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W:\My Documents\Admin\1. Personal\GW Bootcamp\Projects-Data\Module 1\"/>
    </mc:Choice>
  </mc:AlternateContent>
  <bookViews>
    <workbookView xWindow="0" yWindow="465" windowWidth="26760" windowHeight="13575" activeTab="1"/>
  </bookViews>
  <sheets>
    <sheet name="Kickstarter" sheetId="1" r:id="rId1"/>
    <sheet name="Box &amp; Whisker" sheetId="17" r:id="rId2"/>
    <sheet name="Descriptive Statistics" sheetId="11" r:id="rId3"/>
    <sheet name="Failed US Kickstarter-Spaces" sheetId="14" r:id="rId4"/>
    <sheet name="Successful US Kickstarter-Space" sheetId="15" r:id="rId5"/>
    <sheet name="Failed US Kickstarter-Photo" sheetId="13" r:id="rId6"/>
    <sheet name="Successful US Kickstarter-Photo" sheetId="12" r:id="rId7"/>
    <sheet name="Failed US Kickstarters-Plays" sheetId="10" r:id="rId8"/>
    <sheet name="Successful US Kickstarters-Play" sheetId="9" r:id="rId9"/>
    <sheet name="Edinburgh Research" sheetId="8" r:id="rId10"/>
    <sheet name="Parent Category" sheetId="2" r:id="rId11"/>
    <sheet name="Subcategory" sheetId="3" r:id="rId12"/>
    <sheet name="Launch Date" sheetId="7" r:id="rId13"/>
  </sheets>
  <definedNames>
    <definedName name="_xlnm._FilterDatabase" localSheetId="0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8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" i="11" l="1"/>
  <c r="B25" i="11"/>
  <c r="C15" i="11"/>
  <c r="B15" i="11"/>
  <c r="C8" i="11"/>
  <c r="B8" i="11"/>
  <c r="C24" i="11"/>
  <c r="C23" i="11"/>
  <c r="C22" i="11"/>
  <c r="B24" i="11"/>
  <c r="B23" i="11"/>
  <c r="B22" i="11"/>
  <c r="C48" i="11"/>
  <c r="B48" i="11"/>
  <c r="C47" i="11"/>
  <c r="C49" i="11" s="1"/>
  <c r="B47" i="11"/>
  <c r="C46" i="11"/>
  <c r="B46" i="11"/>
  <c r="B49" i="11" s="1"/>
  <c r="C41" i="11"/>
  <c r="B41" i="11"/>
  <c r="C40" i="11"/>
  <c r="B40" i="11"/>
  <c r="C39" i="11"/>
  <c r="C42" i="11" s="1"/>
  <c r="B39" i="11"/>
  <c r="B42" i="11" s="1"/>
  <c r="C31" i="11"/>
  <c r="B31" i="11"/>
  <c r="C30" i="11"/>
  <c r="B30" i="11"/>
  <c r="C29" i="11"/>
  <c r="C32" i="11" s="1"/>
  <c r="B29" i="11"/>
  <c r="B32" i="11" s="1"/>
  <c r="B27" i="11"/>
  <c r="C27" i="11"/>
  <c r="C14" i="11"/>
  <c r="C13" i="11"/>
  <c r="C12" i="11"/>
  <c r="B14" i="11"/>
  <c r="B13" i="11"/>
  <c r="B12" i="11"/>
  <c r="C7" i="11"/>
  <c r="C6" i="11"/>
  <c r="C5" i="11"/>
  <c r="C4" i="11"/>
  <c r="B7" i="11"/>
  <c r="B6" i="11"/>
  <c r="B5" i="11"/>
  <c r="C45" i="11"/>
  <c r="C44" i="11"/>
  <c r="C38" i="11"/>
  <c r="C37" i="11"/>
  <c r="B38" i="11"/>
  <c r="B37" i="11"/>
  <c r="C28" i="11"/>
  <c r="C21" i="11"/>
  <c r="C20" i="11"/>
  <c r="B28" i="11"/>
  <c r="B21" i="11"/>
  <c r="B20" i="11"/>
  <c r="N69" i="15"/>
  <c r="L69" i="15"/>
  <c r="G69" i="15"/>
  <c r="F69" i="15"/>
  <c r="N68" i="15"/>
  <c r="L68" i="15"/>
  <c r="G68" i="15"/>
  <c r="F68" i="15"/>
  <c r="N67" i="15"/>
  <c r="L67" i="15"/>
  <c r="G67" i="15"/>
  <c r="F67" i="15"/>
  <c r="N66" i="15"/>
  <c r="L66" i="15"/>
  <c r="G66" i="15"/>
  <c r="F66" i="15"/>
  <c r="N65" i="15"/>
  <c r="L65" i="15"/>
  <c r="G65" i="15"/>
  <c r="F65" i="15"/>
  <c r="N64" i="15"/>
  <c r="L64" i="15"/>
  <c r="G64" i="15"/>
  <c r="F64" i="15"/>
  <c r="N63" i="15"/>
  <c r="L63" i="15"/>
  <c r="G63" i="15"/>
  <c r="F63" i="15"/>
  <c r="N62" i="15"/>
  <c r="L62" i="15"/>
  <c r="G62" i="15"/>
  <c r="F62" i="15"/>
  <c r="N61" i="15"/>
  <c r="L61" i="15"/>
  <c r="G61" i="15"/>
  <c r="F61" i="15"/>
  <c r="N60" i="15"/>
  <c r="L60" i="15"/>
  <c r="G60" i="15"/>
  <c r="F60" i="15"/>
  <c r="N59" i="15"/>
  <c r="L59" i="15"/>
  <c r="G59" i="15"/>
  <c r="F59" i="15"/>
  <c r="N58" i="15"/>
  <c r="L58" i="15"/>
  <c r="G58" i="15"/>
  <c r="F58" i="15"/>
  <c r="N57" i="15"/>
  <c r="L57" i="15"/>
  <c r="G57" i="15"/>
  <c r="F57" i="15"/>
  <c r="N56" i="15"/>
  <c r="L56" i="15"/>
  <c r="G56" i="15"/>
  <c r="F56" i="15"/>
  <c r="N55" i="15"/>
  <c r="L55" i="15"/>
  <c r="G55" i="15"/>
  <c r="F55" i="15"/>
  <c r="N54" i="15"/>
  <c r="L54" i="15"/>
  <c r="G54" i="15"/>
  <c r="F54" i="15"/>
  <c r="N53" i="15"/>
  <c r="L53" i="15"/>
  <c r="G53" i="15"/>
  <c r="F53" i="15"/>
  <c r="N52" i="15"/>
  <c r="L52" i="15"/>
  <c r="G52" i="15"/>
  <c r="F52" i="15"/>
  <c r="N51" i="15"/>
  <c r="L51" i="15"/>
  <c r="G51" i="15"/>
  <c r="F51" i="15"/>
  <c r="N50" i="15"/>
  <c r="L50" i="15"/>
  <c r="G50" i="15"/>
  <c r="F50" i="15"/>
  <c r="N49" i="15"/>
  <c r="L49" i="15"/>
  <c r="G49" i="15"/>
  <c r="F49" i="15"/>
  <c r="N48" i="15"/>
  <c r="L48" i="15"/>
  <c r="G48" i="15"/>
  <c r="F48" i="15"/>
  <c r="N47" i="15"/>
  <c r="L47" i="15"/>
  <c r="G47" i="15"/>
  <c r="F47" i="15"/>
  <c r="N46" i="15"/>
  <c r="L46" i="15"/>
  <c r="G46" i="15"/>
  <c r="F46" i="15"/>
  <c r="N45" i="15"/>
  <c r="L45" i="15"/>
  <c r="G45" i="15"/>
  <c r="F45" i="15"/>
  <c r="N44" i="15"/>
  <c r="L44" i="15"/>
  <c r="G44" i="15"/>
  <c r="F44" i="15"/>
  <c r="N43" i="15"/>
  <c r="L43" i="15"/>
  <c r="G43" i="15"/>
  <c r="F43" i="15"/>
  <c r="N42" i="15"/>
  <c r="L42" i="15"/>
  <c r="G42" i="15"/>
  <c r="F42" i="15"/>
  <c r="N41" i="15"/>
  <c r="L41" i="15"/>
  <c r="G41" i="15"/>
  <c r="F41" i="15"/>
  <c r="N40" i="15"/>
  <c r="L40" i="15"/>
  <c r="G40" i="15"/>
  <c r="F40" i="15"/>
  <c r="N39" i="15"/>
  <c r="L39" i="15"/>
  <c r="G39" i="15"/>
  <c r="F39" i="15"/>
  <c r="N38" i="15"/>
  <c r="L38" i="15"/>
  <c r="G38" i="15"/>
  <c r="F38" i="15"/>
  <c r="N37" i="15"/>
  <c r="L37" i="15"/>
  <c r="G37" i="15"/>
  <c r="F37" i="15"/>
  <c r="N36" i="15"/>
  <c r="L36" i="15"/>
  <c r="G36" i="15"/>
  <c r="F36" i="15"/>
  <c r="N35" i="15"/>
  <c r="L35" i="15"/>
  <c r="G35" i="15"/>
  <c r="F35" i="15"/>
  <c r="N34" i="15"/>
  <c r="L34" i="15"/>
  <c r="G34" i="15"/>
  <c r="F34" i="15"/>
  <c r="N33" i="15"/>
  <c r="L33" i="15"/>
  <c r="G33" i="15"/>
  <c r="F33" i="15"/>
  <c r="N32" i="15"/>
  <c r="L32" i="15"/>
  <c r="G32" i="15"/>
  <c r="F32" i="15"/>
  <c r="N31" i="15"/>
  <c r="L31" i="15"/>
  <c r="G31" i="15"/>
  <c r="F31" i="15"/>
  <c r="N30" i="15"/>
  <c r="L30" i="15"/>
  <c r="G30" i="15"/>
  <c r="F30" i="15"/>
  <c r="N29" i="15"/>
  <c r="L29" i="15"/>
  <c r="G29" i="15"/>
  <c r="F29" i="15"/>
  <c r="N28" i="15"/>
  <c r="L28" i="15"/>
  <c r="G28" i="15"/>
  <c r="F28" i="15"/>
  <c r="N27" i="15"/>
  <c r="L27" i="15"/>
  <c r="G27" i="15"/>
  <c r="F27" i="15"/>
  <c r="N26" i="15"/>
  <c r="L26" i="15"/>
  <c r="G26" i="15"/>
  <c r="F26" i="15"/>
  <c r="N25" i="15"/>
  <c r="L25" i="15"/>
  <c r="G25" i="15"/>
  <c r="F25" i="15"/>
  <c r="N24" i="15"/>
  <c r="L24" i="15"/>
  <c r="G24" i="15"/>
  <c r="F24" i="15"/>
  <c r="N23" i="15"/>
  <c r="L23" i="15"/>
  <c r="G23" i="15"/>
  <c r="F23" i="15"/>
  <c r="N22" i="15"/>
  <c r="L22" i="15"/>
  <c r="G22" i="15"/>
  <c r="F22" i="15"/>
  <c r="N21" i="15"/>
  <c r="L21" i="15"/>
  <c r="G21" i="15"/>
  <c r="F21" i="15"/>
  <c r="N20" i="15"/>
  <c r="L20" i="15"/>
  <c r="G20" i="15"/>
  <c r="F20" i="15"/>
  <c r="N19" i="15"/>
  <c r="L19" i="15"/>
  <c r="G19" i="15"/>
  <c r="F19" i="15"/>
  <c r="N18" i="15"/>
  <c r="L18" i="15"/>
  <c r="G18" i="15"/>
  <c r="F18" i="15"/>
  <c r="N17" i="15"/>
  <c r="L17" i="15"/>
  <c r="G17" i="15"/>
  <c r="F17" i="15"/>
  <c r="N16" i="15"/>
  <c r="L16" i="15"/>
  <c r="G16" i="15"/>
  <c r="F16" i="15"/>
  <c r="N15" i="15"/>
  <c r="L15" i="15"/>
  <c r="G15" i="15"/>
  <c r="F15" i="15"/>
  <c r="N14" i="15"/>
  <c r="L14" i="15"/>
  <c r="G14" i="15"/>
  <c r="F14" i="15"/>
  <c r="N13" i="15"/>
  <c r="L13" i="15"/>
  <c r="G13" i="15"/>
  <c r="F13" i="15"/>
  <c r="N12" i="15"/>
  <c r="L12" i="15"/>
  <c r="G12" i="15"/>
  <c r="F12" i="15"/>
  <c r="N11" i="15"/>
  <c r="L11" i="15"/>
  <c r="G11" i="15"/>
  <c r="F11" i="15"/>
  <c r="N10" i="15"/>
  <c r="L10" i="15"/>
  <c r="G10" i="15"/>
  <c r="F10" i="15"/>
  <c r="N9" i="15"/>
  <c r="L9" i="15"/>
  <c r="G9" i="15"/>
  <c r="F9" i="15"/>
  <c r="N8" i="15"/>
  <c r="L8" i="15"/>
  <c r="G8" i="15"/>
  <c r="F8" i="15"/>
  <c r="N7" i="15"/>
  <c r="L7" i="15"/>
  <c r="G7" i="15"/>
  <c r="F7" i="15"/>
  <c r="N6" i="15"/>
  <c r="L6" i="15"/>
  <c r="G6" i="15"/>
  <c r="F6" i="15"/>
  <c r="N5" i="15"/>
  <c r="L5" i="15"/>
  <c r="G5" i="15"/>
  <c r="F5" i="15"/>
  <c r="N4" i="15"/>
  <c r="L4" i="15"/>
  <c r="G4" i="15"/>
  <c r="F4" i="15"/>
  <c r="N3" i="15"/>
  <c r="L3" i="15"/>
  <c r="G3" i="15"/>
  <c r="F3" i="15"/>
  <c r="N2" i="15"/>
  <c r="L2" i="15"/>
  <c r="G2" i="15"/>
  <c r="F2" i="15"/>
  <c r="N60" i="14"/>
  <c r="L60" i="14"/>
  <c r="G60" i="14"/>
  <c r="F60" i="14"/>
  <c r="N59" i="14"/>
  <c r="L59" i="14"/>
  <c r="G59" i="14"/>
  <c r="F59" i="14"/>
  <c r="N58" i="14"/>
  <c r="L58" i="14"/>
  <c r="G58" i="14"/>
  <c r="F58" i="14"/>
  <c r="N57" i="14"/>
  <c r="L57" i="14"/>
  <c r="G57" i="14"/>
  <c r="F57" i="14"/>
  <c r="N56" i="14"/>
  <c r="L56" i="14"/>
  <c r="G56" i="14"/>
  <c r="F56" i="14"/>
  <c r="N55" i="14"/>
  <c r="L55" i="14"/>
  <c r="G55" i="14"/>
  <c r="F55" i="14"/>
  <c r="N54" i="14"/>
  <c r="L54" i="14"/>
  <c r="G54" i="14"/>
  <c r="F54" i="14"/>
  <c r="N53" i="14"/>
  <c r="L53" i="14"/>
  <c r="G53" i="14"/>
  <c r="F53" i="14"/>
  <c r="N52" i="14"/>
  <c r="L52" i="14"/>
  <c r="G52" i="14"/>
  <c r="F52" i="14"/>
  <c r="N51" i="14"/>
  <c r="L51" i="14"/>
  <c r="G51" i="14"/>
  <c r="F51" i="14"/>
  <c r="N50" i="14"/>
  <c r="L50" i="14"/>
  <c r="G50" i="14"/>
  <c r="F50" i="14"/>
  <c r="N49" i="14"/>
  <c r="L49" i="14"/>
  <c r="G49" i="14"/>
  <c r="F49" i="14"/>
  <c r="N48" i="14"/>
  <c r="L48" i="14"/>
  <c r="G48" i="14"/>
  <c r="F48" i="14"/>
  <c r="N47" i="14"/>
  <c r="L47" i="14"/>
  <c r="G47" i="14"/>
  <c r="F47" i="14"/>
  <c r="N46" i="14"/>
  <c r="L46" i="14"/>
  <c r="G46" i="14"/>
  <c r="F46" i="14"/>
  <c r="N45" i="14"/>
  <c r="L45" i="14"/>
  <c r="G45" i="14"/>
  <c r="F45" i="14"/>
  <c r="N44" i="14"/>
  <c r="L44" i="14"/>
  <c r="G44" i="14"/>
  <c r="F44" i="14"/>
  <c r="N43" i="14"/>
  <c r="L43" i="14"/>
  <c r="G43" i="14"/>
  <c r="F43" i="14"/>
  <c r="N42" i="14"/>
  <c r="L42" i="14"/>
  <c r="G42" i="14"/>
  <c r="F42" i="14"/>
  <c r="N41" i="14"/>
  <c r="L41" i="14"/>
  <c r="G41" i="14"/>
  <c r="F41" i="14"/>
  <c r="N40" i="14"/>
  <c r="L40" i="14"/>
  <c r="G40" i="14"/>
  <c r="F40" i="14"/>
  <c r="N39" i="14"/>
  <c r="L39" i="14"/>
  <c r="G39" i="14"/>
  <c r="F39" i="14"/>
  <c r="N38" i="14"/>
  <c r="L38" i="14"/>
  <c r="G38" i="14"/>
  <c r="F38" i="14"/>
  <c r="N37" i="14"/>
  <c r="L37" i="14"/>
  <c r="G37" i="14"/>
  <c r="F37" i="14"/>
  <c r="N36" i="14"/>
  <c r="L36" i="14"/>
  <c r="G36" i="14"/>
  <c r="F36" i="14"/>
  <c r="N35" i="14"/>
  <c r="L35" i="14"/>
  <c r="G35" i="14"/>
  <c r="F35" i="14"/>
  <c r="N34" i="14"/>
  <c r="L34" i="14"/>
  <c r="G34" i="14"/>
  <c r="F34" i="14"/>
  <c r="N33" i="14"/>
  <c r="L33" i="14"/>
  <c r="G33" i="14"/>
  <c r="F33" i="14"/>
  <c r="N32" i="14"/>
  <c r="L32" i="14"/>
  <c r="G32" i="14"/>
  <c r="F32" i="14"/>
  <c r="N31" i="14"/>
  <c r="L31" i="14"/>
  <c r="G31" i="14"/>
  <c r="F31" i="14"/>
  <c r="N30" i="14"/>
  <c r="L30" i="14"/>
  <c r="G30" i="14"/>
  <c r="F30" i="14"/>
  <c r="N29" i="14"/>
  <c r="L29" i="14"/>
  <c r="G29" i="14"/>
  <c r="F29" i="14"/>
  <c r="N28" i="14"/>
  <c r="L28" i="14"/>
  <c r="G28" i="14"/>
  <c r="F28" i="14"/>
  <c r="N27" i="14"/>
  <c r="L27" i="14"/>
  <c r="G27" i="14"/>
  <c r="F27" i="14"/>
  <c r="N26" i="14"/>
  <c r="L26" i="14"/>
  <c r="G26" i="14"/>
  <c r="F26" i="14"/>
  <c r="N25" i="14"/>
  <c r="L25" i="14"/>
  <c r="G25" i="14"/>
  <c r="F25" i="14"/>
  <c r="N24" i="14"/>
  <c r="L24" i="14"/>
  <c r="G24" i="14"/>
  <c r="F24" i="14"/>
  <c r="N23" i="14"/>
  <c r="L23" i="14"/>
  <c r="G23" i="14"/>
  <c r="F23" i="14"/>
  <c r="N22" i="14"/>
  <c r="L22" i="14"/>
  <c r="G22" i="14"/>
  <c r="F22" i="14"/>
  <c r="N21" i="14"/>
  <c r="L21" i="14"/>
  <c r="G21" i="14"/>
  <c r="F21" i="14"/>
  <c r="N20" i="14"/>
  <c r="L20" i="14"/>
  <c r="G20" i="14"/>
  <c r="F20" i="14"/>
  <c r="N19" i="14"/>
  <c r="L19" i="14"/>
  <c r="G19" i="14"/>
  <c r="F19" i="14"/>
  <c r="N18" i="14"/>
  <c r="L18" i="14"/>
  <c r="G18" i="14"/>
  <c r="F18" i="14"/>
  <c r="N17" i="14"/>
  <c r="L17" i="14"/>
  <c r="G17" i="14"/>
  <c r="F17" i="14"/>
  <c r="N16" i="14"/>
  <c r="L16" i="14"/>
  <c r="G16" i="14"/>
  <c r="F16" i="14"/>
  <c r="N15" i="14"/>
  <c r="L15" i="14"/>
  <c r="G15" i="14"/>
  <c r="F15" i="14"/>
  <c r="N14" i="14"/>
  <c r="L14" i="14"/>
  <c r="G14" i="14"/>
  <c r="F14" i="14"/>
  <c r="N13" i="14"/>
  <c r="L13" i="14"/>
  <c r="G13" i="14"/>
  <c r="F13" i="14"/>
  <c r="N12" i="14"/>
  <c r="L12" i="14"/>
  <c r="G12" i="14"/>
  <c r="F12" i="14"/>
  <c r="N11" i="14"/>
  <c r="L11" i="14"/>
  <c r="G11" i="14"/>
  <c r="F11" i="14"/>
  <c r="N10" i="14"/>
  <c r="L10" i="14"/>
  <c r="G10" i="14"/>
  <c r="F10" i="14"/>
  <c r="N9" i="14"/>
  <c r="L9" i="14"/>
  <c r="G9" i="14"/>
  <c r="F9" i="14"/>
  <c r="N8" i="14"/>
  <c r="L8" i="14"/>
  <c r="G8" i="14"/>
  <c r="F8" i="14"/>
  <c r="N7" i="14"/>
  <c r="L7" i="14"/>
  <c r="G7" i="14"/>
  <c r="F7" i="14"/>
  <c r="N6" i="14"/>
  <c r="L6" i="14"/>
  <c r="G6" i="14"/>
  <c r="F6" i="14"/>
  <c r="N5" i="14"/>
  <c r="L5" i="14"/>
  <c r="G5" i="14"/>
  <c r="F5" i="14"/>
  <c r="N4" i="14"/>
  <c r="L4" i="14"/>
  <c r="G4" i="14"/>
  <c r="F4" i="14"/>
  <c r="N3" i="14"/>
  <c r="L3" i="14"/>
  <c r="G3" i="14"/>
  <c r="F3" i="14"/>
  <c r="N2" i="14"/>
  <c r="L2" i="14"/>
  <c r="G2" i="14"/>
  <c r="F2" i="14"/>
  <c r="B45" i="11"/>
  <c r="B44" i="11"/>
  <c r="N35" i="13"/>
  <c r="L35" i="13"/>
  <c r="G35" i="13"/>
  <c r="F35" i="13"/>
  <c r="N34" i="13"/>
  <c r="L34" i="13"/>
  <c r="G34" i="13"/>
  <c r="F34" i="13"/>
  <c r="N33" i="13"/>
  <c r="L33" i="13"/>
  <c r="G33" i="13"/>
  <c r="F33" i="13"/>
  <c r="N32" i="13"/>
  <c r="L32" i="13"/>
  <c r="G32" i="13"/>
  <c r="F32" i="13"/>
  <c r="N31" i="13"/>
  <c r="L31" i="13"/>
  <c r="G31" i="13"/>
  <c r="F31" i="13"/>
  <c r="N30" i="13"/>
  <c r="L30" i="13"/>
  <c r="G30" i="13"/>
  <c r="F30" i="13"/>
  <c r="N29" i="13"/>
  <c r="L29" i="13"/>
  <c r="G29" i="13"/>
  <c r="F29" i="13"/>
  <c r="N28" i="13"/>
  <c r="L28" i="13"/>
  <c r="G28" i="13"/>
  <c r="F28" i="13"/>
  <c r="N27" i="13"/>
  <c r="L27" i="13"/>
  <c r="G27" i="13"/>
  <c r="F27" i="13"/>
  <c r="N26" i="13"/>
  <c r="L26" i="13"/>
  <c r="G26" i="13"/>
  <c r="F26" i="13"/>
  <c r="N25" i="13"/>
  <c r="L25" i="13"/>
  <c r="G25" i="13"/>
  <c r="F25" i="13"/>
  <c r="N24" i="13"/>
  <c r="L24" i="13"/>
  <c r="G24" i="13"/>
  <c r="F24" i="13"/>
  <c r="N23" i="13"/>
  <c r="L23" i="13"/>
  <c r="G23" i="13"/>
  <c r="F23" i="13"/>
  <c r="N22" i="13"/>
  <c r="L22" i="13"/>
  <c r="G22" i="13"/>
  <c r="F22" i="13"/>
  <c r="N21" i="13"/>
  <c r="L21" i="13"/>
  <c r="G21" i="13"/>
  <c r="F21" i="13"/>
  <c r="N20" i="13"/>
  <c r="L20" i="13"/>
  <c r="G20" i="13"/>
  <c r="F20" i="13"/>
  <c r="N19" i="13"/>
  <c r="L19" i="13"/>
  <c r="G19" i="13"/>
  <c r="F19" i="13"/>
  <c r="N18" i="13"/>
  <c r="L18" i="13"/>
  <c r="G18" i="13"/>
  <c r="F18" i="13"/>
  <c r="N17" i="13"/>
  <c r="L17" i="13"/>
  <c r="G17" i="13"/>
  <c r="F17" i="13"/>
  <c r="N16" i="13"/>
  <c r="L16" i="13"/>
  <c r="G16" i="13"/>
  <c r="F16" i="13"/>
  <c r="N15" i="13"/>
  <c r="L15" i="13"/>
  <c r="G15" i="13"/>
  <c r="F15" i="13"/>
  <c r="N14" i="13"/>
  <c r="L14" i="13"/>
  <c r="G14" i="13"/>
  <c r="F14" i="13"/>
  <c r="N13" i="13"/>
  <c r="L13" i="13"/>
  <c r="G13" i="13"/>
  <c r="F13" i="13"/>
  <c r="N12" i="13"/>
  <c r="L12" i="13"/>
  <c r="G12" i="13"/>
  <c r="F12" i="13"/>
  <c r="N11" i="13"/>
  <c r="L11" i="13"/>
  <c r="G11" i="13"/>
  <c r="F11" i="13"/>
  <c r="N10" i="13"/>
  <c r="L10" i="13"/>
  <c r="G10" i="13"/>
  <c r="F10" i="13"/>
  <c r="N9" i="13"/>
  <c r="L9" i="13"/>
  <c r="G9" i="13"/>
  <c r="F9" i="13"/>
  <c r="N8" i="13"/>
  <c r="L8" i="13"/>
  <c r="G8" i="13"/>
  <c r="F8" i="13"/>
  <c r="N7" i="13"/>
  <c r="L7" i="13"/>
  <c r="G7" i="13"/>
  <c r="F7" i="13"/>
  <c r="N6" i="13"/>
  <c r="L6" i="13"/>
  <c r="G6" i="13"/>
  <c r="F6" i="13"/>
  <c r="N5" i="13"/>
  <c r="L5" i="13"/>
  <c r="G5" i="13"/>
  <c r="F5" i="13"/>
  <c r="N4" i="13"/>
  <c r="L4" i="13"/>
  <c r="G4" i="13"/>
  <c r="F4" i="13"/>
  <c r="N3" i="13"/>
  <c r="L3" i="13"/>
  <c r="G3" i="13"/>
  <c r="F3" i="13"/>
  <c r="N2" i="13"/>
  <c r="L2" i="13"/>
  <c r="G2" i="13"/>
  <c r="F2" i="13"/>
  <c r="N63" i="12"/>
  <c r="L63" i="12"/>
  <c r="G63" i="12"/>
  <c r="F63" i="12"/>
  <c r="N62" i="12"/>
  <c r="L62" i="12"/>
  <c r="G62" i="12"/>
  <c r="F62" i="12"/>
  <c r="N61" i="12"/>
  <c r="L61" i="12"/>
  <c r="G61" i="12"/>
  <c r="F61" i="12"/>
  <c r="N60" i="12"/>
  <c r="L60" i="12"/>
  <c r="G60" i="12"/>
  <c r="F60" i="12"/>
  <c r="N59" i="12"/>
  <c r="L59" i="12"/>
  <c r="G59" i="12"/>
  <c r="F59" i="12"/>
  <c r="N58" i="12"/>
  <c r="L58" i="12"/>
  <c r="G58" i="12"/>
  <c r="F58" i="12"/>
  <c r="N57" i="12"/>
  <c r="L57" i="12"/>
  <c r="G57" i="12"/>
  <c r="F57" i="12"/>
  <c r="N56" i="12"/>
  <c r="L56" i="12"/>
  <c r="G56" i="12"/>
  <c r="F56" i="12"/>
  <c r="N55" i="12"/>
  <c r="L55" i="12"/>
  <c r="G55" i="12"/>
  <c r="F55" i="12"/>
  <c r="N54" i="12"/>
  <c r="L54" i="12"/>
  <c r="G54" i="12"/>
  <c r="F54" i="12"/>
  <c r="N53" i="12"/>
  <c r="L53" i="12"/>
  <c r="G53" i="12"/>
  <c r="F53" i="12"/>
  <c r="N52" i="12"/>
  <c r="L52" i="12"/>
  <c r="G52" i="12"/>
  <c r="F52" i="12"/>
  <c r="N51" i="12"/>
  <c r="L51" i="12"/>
  <c r="G51" i="12"/>
  <c r="F51" i="12"/>
  <c r="N50" i="12"/>
  <c r="L50" i="12"/>
  <c r="G50" i="12"/>
  <c r="F50" i="12"/>
  <c r="N49" i="12"/>
  <c r="L49" i="12"/>
  <c r="G49" i="12"/>
  <c r="F49" i="12"/>
  <c r="N48" i="12"/>
  <c r="L48" i="12"/>
  <c r="G48" i="12"/>
  <c r="F48" i="12"/>
  <c r="N47" i="12"/>
  <c r="L47" i="12"/>
  <c r="G47" i="12"/>
  <c r="F47" i="12"/>
  <c r="N46" i="12"/>
  <c r="L46" i="12"/>
  <c r="G46" i="12"/>
  <c r="F46" i="12"/>
  <c r="N45" i="12"/>
  <c r="L45" i="12"/>
  <c r="G45" i="12"/>
  <c r="F45" i="12"/>
  <c r="N44" i="12"/>
  <c r="L44" i="12"/>
  <c r="G44" i="12"/>
  <c r="F44" i="12"/>
  <c r="N43" i="12"/>
  <c r="L43" i="12"/>
  <c r="G43" i="12"/>
  <c r="F43" i="12"/>
  <c r="N42" i="12"/>
  <c r="L42" i="12"/>
  <c r="G42" i="12"/>
  <c r="F42" i="12"/>
  <c r="N41" i="12"/>
  <c r="L41" i="12"/>
  <c r="G41" i="12"/>
  <c r="F41" i="12"/>
  <c r="N40" i="12"/>
  <c r="L40" i="12"/>
  <c r="G40" i="12"/>
  <c r="F40" i="12"/>
  <c r="N39" i="12"/>
  <c r="L39" i="12"/>
  <c r="G39" i="12"/>
  <c r="F39" i="12"/>
  <c r="N38" i="12"/>
  <c r="L38" i="12"/>
  <c r="G38" i="12"/>
  <c r="F38" i="12"/>
  <c r="N37" i="12"/>
  <c r="L37" i="12"/>
  <c r="G37" i="12"/>
  <c r="F37" i="12"/>
  <c r="N36" i="12"/>
  <c r="L36" i="12"/>
  <c r="G36" i="12"/>
  <c r="F36" i="12"/>
  <c r="N35" i="12"/>
  <c r="L35" i="12"/>
  <c r="G35" i="12"/>
  <c r="F35" i="12"/>
  <c r="N34" i="12"/>
  <c r="L34" i="12"/>
  <c r="G34" i="12"/>
  <c r="F34" i="12"/>
  <c r="N33" i="12"/>
  <c r="L33" i="12"/>
  <c r="G33" i="12"/>
  <c r="F33" i="12"/>
  <c r="N32" i="12"/>
  <c r="L32" i="12"/>
  <c r="G32" i="12"/>
  <c r="F32" i="12"/>
  <c r="N31" i="12"/>
  <c r="L31" i="12"/>
  <c r="G31" i="12"/>
  <c r="F31" i="12"/>
  <c r="N30" i="12"/>
  <c r="L30" i="12"/>
  <c r="G30" i="12"/>
  <c r="F30" i="12"/>
  <c r="N29" i="12"/>
  <c r="L29" i="12"/>
  <c r="G29" i="12"/>
  <c r="F29" i="12"/>
  <c r="N28" i="12"/>
  <c r="L28" i="12"/>
  <c r="G28" i="12"/>
  <c r="F28" i="12"/>
  <c r="N27" i="12"/>
  <c r="L27" i="12"/>
  <c r="G27" i="12"/>
  <c r="F27" i="12"/>
  <c r="N26" i="12"/>
  <c r="L26" i="12"/>
  <c r="G26" i="12"/>
  <c r="F26" i="12"/>
  <c r="N25" i="12"/>
  <c r="L25" i="12"/>
  <c r="G25" i="12"/>
  <c r="F25" i="12"/>
  <c r="N24" i="12"/>
  <c r="L24" i="12"/>
  <c r="G24" i="12"/>
  <c r="F24" i="12"/>
  <c r="N23" i="12"/>
  <c r="L23" i="12"/>
  <c r="G23" i="12"/>
  <c r="F23" i="12"/>
  <c r="N22" i="12"/>
  <c r="L22" i="12"/>
  <c r="G22" i="12"/>
  <c r="F22" i="12"/>
  <c r="N21" i="12"/>
  <c r="L21" i="12"/>
  <c r="G21" i="12"/>
  <c r="F21" i="12"/>
  <c r="N20" i="12"/>
  <c r="L20" i="12"/>
  <c r="G20" i="12"/>
  <c r="F20" i="12"/>
  <c r="N19" i="12"/>
  <c r="L19" i="12"/>
  <c r="G19" i="12"/>
  <c r="F19" i="12"/>
  <c r="N18" i="12"/>
  <c r="L18" i="12"/>
  <c r="G18" i="12"/>
  <c r="F18" i="12"/>
  <c r="N17" i="12"/>
  <c r="L17" i="12"/>
  <c r="G17" i="12"/>
  <c r="F17" i="12"/>
  <c r="N16" i="12"/>
  <c r="L16" i="12"/>
  <c r="G16" i="12"/>
  <c r="F16" i="12"/>
  <c r="N15" i="12"/>
  <c r="L15" i="12"/>
  <c r="G15" i="12"/>
  <c r="F15" i="12"/>
  <c r="N14" i="12"/>
  <c r="L14" i="12"/>
  <c r="G14" i="12"/>
  <c r="F14" i="12"/>
  <c r="N13" i="12"/>
  <c r="L13" i="12"/>
  <c r="G13" i="12"/>
  <c r="F13" i="12"/>
  <c r="N12" i="12"/>
  <c r="L12" i="12"/>
  <c r="G12" i="12"/>
  <c r="F12" i="12"/>
  <c r="N11" i="12"/>
  <c r="L11" i="12"/>
  <c r="G11" i="12"/>
  <c r="F11" i="12"/>
  <c r="N10" i="12"/>
  <c r="L10" i="12"/>
  <c r="G10" i="12"/>
  <c r="F10" i="12"/>
  <c r="N9" i="12"/>
  <c r="L9" i="12"/>
  <c r="G9" i="12"/>
  <c r="F9" i="12"/>
  <c r="N8" i="12"/>
  <c r="L8" i="12"/>
  <c r="G8" i="12"/>
  <c r="F8" i="12"/>
  <c r="N7" i="12"/>
  <c r="L7" i="12"/>
  <c r="G7" i="12"/>
  <c r="F7" i="12"/>
  <c r="N6" i="12"/>
  <c r="L6" i="12"/>
  <c r="G6" i="12"/>
  <c r="F6" i="12"/>
  <c r="N5" i="12"/>
  <c r="L5" i="12"/>
  <c r="G5" i="12"/>
  <c r="F5" i="12"/>
  <c r="N4" i="12"/>
  <c r="L4" i="12"/>
  <c r="G4" i="12"/>
  <c r="F4" i="12"/>
  <c r="N3" i="12"/>
  <c r="L3" i="12"/>
  <c r="G3" i="12"/>
  <c r="F3" i="12"/>
  <c r="N2" i="12"/>
  <c r="L2" i="12"/>
  <c r="G2" i="12"/>
  <c r="F2" i="12"/>
  <c r="C11" i="11"/>
  <c r="C10" i="11"/>
  <c r="B11" i="11"/>
  <c r="B10" i="11"/>
  <c r="B3" i="11"/>
  <c r="B4" i="11"/>
  <c r="C3" i="11"/>
  <c r="N251" i="10"/>
  <c r="L251" i="10"/>
  <c r="G251" i="10"/>
  <c r="F251" i="10"/>
  <c r="N250" i="10"/>
  <c r="L250" i="10"/>
  <c r="G250" i="10"/>
  <c r="F250" i="10"/>
  <c r="N249" i="10"/>
  <c r="L249" i="10"/>
  <c r="G249" i="10"/>
  <c r="F249" i="10"/>
  <c r="N248" i="10"/>
  <c r="L248" i="10"/>
  <c r="G248" i="10"/>
  <c r="F248" i="10"/>
  <c r="N247" i="10"/>
  <c r="L247" i="10"/>
  <c r="G247" i="10"/>
  <c r="F247" i="10"/>
  <c r="N246" i="10"/>
  <c r="L246" i="10"/>
  <c r="G246" i="10"/>
  <c r="F246" i="10"/>
  <c r="N245" i="10"/>
  <c r="L245" i="10"/>
  <c r="G245" i="10"/>
  <c r="F245" i="10"/>
  <c r="N244" i="10"/>
  <c r="L244" i="10"/>
  <c r="G244" i="10"/>
  <c r="F244" i="10"/>
  <c r="N243" i="10"/>
  <c r="L243" i="10"/>
  <c r="G243" i="10"/>
  <c r="F243" i="10"/>
  <c r="N242" i="10"/>
  <c r="L242" i="10"/>
  <c r="G242" i="10"/>
  <c r="F242" i="10"/>
  <c r="N241" i="10"/>
  <c r="L241" i="10"/>
  <c r="G241" i="10"/>
  <c r="F241" i="10"/>
  <c r="N240" i="10"/>
  <c r="L240" i="10"/>
  <c r="G240" i="10"/>
  <c r="F240" i="10"/>
  <c r="N239" i="10"/>
  <c r="L239" i="10"/>
  <c r="G239" i="10"/>
  <c r="F239" i="10"/>
  <c r="N238" i="10"/>
  <c r="L238" i="10"/>
  <c r="G238" i="10"/>
  <c r="F238" i="10"/>
  <c r="N237" i="10"/>
  <c r="L237" i="10"/>
  <c r="G237" i="10"/>
  <c r="F237" i="10"/>
  <c r="N236" i="10"/>
  <c r="L236" i="10"/>
  <c r="G236" i="10"/>
  <c r="F236" i="10"/>
  <c r="N235" i="10"/>
  <c r="L235" i="10"/>
  <c r="G235" i="10"/>
  <c r="F235" i="10"/>
  <c r="N234" i="10"/>
  <c r="L234" i="10"/>
  <c r="G234" i="10"/>
  <c r="F234" i="10"/>
  <c r="N233" i="10"/>
  <c r="L233" i="10"/>
  <c r="G233" i="10"/>
  <c r="F233" i="10"/>
  <c r="N232" i="10"/>
  <c r="L232" i="10"/>
  <c r="G232" i="10"/>
  <c r="F232" i="10"/>
  <c r="N231" i="10"/>
  <c r="L231" i="10"/>
  <c r="G231" i="10"/>
  <c r="F231" i="10"/>
  <c r="N230" i="10"/>
  <c r="L230" i="10"/>
  <c r="G230" i="10"/>
  <c r="F230" i="10"/>
  <c r="N229" i="10"/>
  <c r="L229" i="10"/>
  <c r="G229" i="10"/>
  <c r="F229" i="10"/>
  <c r="N228" i="10"/>
  <c r="L228" i="10"/>
  <c r="G228" i="10"/>
  <c r="F228" i="10"/>
  <c r="N227" i="10"/>
  <c r="L227" i="10"/>
  <c r="G227" i="10"/>
  <c r="F227" i="10"/>
  <c r="N226" i="10"/>
  <c r="L226" i="10"/>
  <c r="G226" i="10"/>
  <c r="F226" i="10"/>
  <c r="N225" i="10"/>
  <c r="L225" i="10"/>
  <c r="G225" i="10"/>
  <c r="F225" i="10"/>
  <c r="N224" i="10"/>
  <c r="L224" i="10"/>
  <c r="G224" i="10"/>
  <c r="F224" i="10"/>
  <c r="N223" i="10"/>
  <c r="L223" i="10"/>
  <c r="G223" i="10"/>
  <c r="F223" i="10"/>
  <c r="N222" i="10"/>
  <c r="L222" i="10"/>
  <c r="G222" i="10"/>
  <c r="F222" i="10"/>
  <c r="N221" i="10"/>
  <c r="L221" i="10"/>
  <c r="G221" i="10"/>
  <c r="F221" i="10"/>
  <c r="N220" i="10"/>
  <c r="L220" i="10"/>
  <c r="G220" i="10"/>
  <c r="F220" i="10"/>
  <c r="N219" i="10"/>
  <c r="L219" i="10"/>
  <c r="G219" i="10"/>
  <c r="F219" i="10"/>
  <c r="N218" i="10"/>
  <c r="L218" i="10"/>
  <c r="G218" i="10"/>
  <c r="F218" i="10"/>
  <c r="N217" i="10"/>
  <c r="L217" i="10"/>
  <c r="G217" i="10"/>
  <c r="F217" i="10"/>
  <c r="N216" i="10"/>
  <c r="L216" i="10"/>
  <c r="G216" i="10"/>
  <c r="F216" i="10"/>
  <c r="N215" i="10"/>
  <c r="L215" i="10"/>
  <c r="G215" i="10"/>
  <c r="F215" i="10"/>
  <c r="N214" i="10"/>
  <c r="L214" i="10"/>
  <c r="G214" i="10"/>
  <c r="F214" i="10"/>
  <c r="N213" i="10"/>
  <c r="L213" i="10"/>
  <c r="G213" i="10"/>
  <c r="F213" i="10"/>
  <c r="N212" i="10"/>
  <c r="L212" i="10"/>
  <c r="G212" i="10"/>
  <c r="F212" i="10"/>
  <c r="N211" i="10"/>
  <c r="L211" i="10"/>
  <c r="G211" i="10"/>
  <c r="F211" i="10"/>
  <c r="N210" i="10"/>
  <c r="L210" i="10"/>
  <c r="G210" i="10"/>
  <c r="F210" i="10"/>
  <c r="N209" i="10"/>
  <c r="L209" i="10"/>
  <c r="G209" i="10"/>
  <c r="F209" i="10"/>
  <c r="N208" i="10"/>
  <c r="L208" i="10"/>
  <c r="G208" i="10"/>
  <c r="F208" i="10"/>
  <c r="N207" i="10"/>
  <c r="L207" i="10"/>
  <c r="G207" i="10"/>
  <c r="F207" i="10"/>
  <c r="N206" i="10"/>
  <c r="L206" i="10"/>
  <c r="G206" i="10"/>
  <c r="F206" i="10"/>
  <c r="N205" i="10"/>
  <c r="L205" i="10"/>
  <c r="G205" i="10"/>
  <c r="F205" i="10"/>
  <c r="N204" i="10"/>
  <c r="L204" i="10"/>
  <c r="G204" i="10"/>
  <c r="F204" i="10"/>
  <c r="N203" i="10"/>
  <c r="L203" i="10"/>
  <c r="G203" i="10"/>
  <c r="F203" i="10"/>
  <c r="N202" i="10"/>
  <c r="L202" i="10"/>
  <c r="G202" i="10"/>
  <c r="F202" i="10"/>
  <c r="N201" i="10"/>
  <c r="L201" i="10"/>
  <c r="G201" i="10"/>
  <c r="F201" i="10"/>
  <c r="N200" i="10"/>
  <c r="L200" i="10"/>
  <c r="G200" i="10"/>
  <c r="F200" i="10"/>
  <c r="N199" i="10"/>
  <c r="L199" i="10"/>
  <c r="G199" i="10"/>
  <c r="F199" i="10"/>
  <c r="N198" i="10"/>
  <c r="L198" i="10"/>
  <c r="G198" i="10"/>
  <c r="F198" i="10"/>
  <c r="N197" i="10"/>
  <c r="L197" i="10"/>
  <c r="G197" i="10"/>
  <c r="F197" i="10"/>
  <c r="N196" i="10"/>
  <c r="L196" i="10"/>
  <c r="G196" i="10"/>
  <c r="F196" i="10"/>
  <c r="N195" i="10"/>
  <c r="L195" i="10"/>
  <c r="G195" i="10"/>
  <c r="F195" i="10"/>
  <c r="N194" i="10"/>
  <c r="L194" i="10"/>
  <c r="G194" i="10"/>
  <c r="F194" i="10"/>
  <c r="N193" i="10"/>
  <c r="L193" i="10"/>
  <c r="G193" i="10"/>
  <c r="F193" i="10"/>
  <c r="N192" i="10"/>
  <c r="L192" i="10"/>
  <c r="G192" i="10"/>
  <c r="F192" i="10"/>
  <c r="N191" i="10"/>
  <c r="L191" i="10"/>
  <c r="G191" i="10"/>
  <c r="F191" i="10"/>
  <c r="N190" i="10"/>
  <c r="L190" i="10"/>
  <c r="G190" i="10"/>
  <c r="F190" i="10"/>
  <c r="N189" i="10"/>
  <c r="L189" i="10"/>
  <c r="G189" i="10"/>
  <c r="F189" i="10"/>
  <c r="N188" i="10"/>
  <c r="L188" i="10"/>
  <c r="G188" i="10"/>
  <c r="F188" i="10"/>
  <c r="N187" i="10"/>
  <c r="L187" i="10"/>
  <c r="G187" i="10"/>
  <c r="F187" i="10"/>
  <c r="N186" i="10"/>
  <c r="L186" i="10"/>
  <c r="G186" i="10"/>
  <c r="F186" i="10"/>
  <c r="N185" i="10"/>
  <c r="L185" i="10"/>
  <c r="G185" i="10"/>
  <c r="F185" i="10"/>
  <c r="N184" i="10"/>
  <c r="L184" i="10"/>
  <c r="G184" i="10"/>
  <c r="F184" i="10"/>
  <c r="N183" i="10"/>
  <c r="L183" i="10"/>
  <c r="G183" i="10"/>
  <c r="F183" i="10"/>
  <c r="N182" i="10"/>
  <c r="L182" i="10"/>
  <c r="G182" i="10"/>
  <c r="F182" i="10"/>
  <c r="N181" i="10"/>
  <c r="L181" i="10"/>
  <c r="G181" i="10"/>
  <c r="F181" i="10"/>
  <c r="N180" i="10"/>
  <c r="L180" i="10"/>
  <c r="G180" i="10"/>
  <c r="F180" i="10"/>
  <c r="N179" i="10"/>
  <c r="L179" i="10"/>
  <c r="G179" i="10"/>
  <c r="F179" i="10"/>
  <c r="N178" i="10"/>
  <c r="L178" i="10"/>
  <c r="G178" i="10"/>
  <c r="F178" i="10"/>
  <c r="N177" i="10"/>
  <c r="L177" i="10"/>
  <c r="G177" i="10"/>
  <c r="F177" i="10"/>
  <c r="N176" i="10"/>
  <c r="L176" i="10"/>
  <c r="G176" i="10"/>
  <c r="F176" i="10"/>
  <c r="N175" i="10"/>
  <c r="L175" i="10"/>
  <c r="G175" i="10"/>
  <c r="F175" i="10"/>
  <c r="N174" i="10"/>
  <c r="L174" i="10"/>
  <c r="G174" i="10"/>
  <c r="F174" i="10"/>
  <c r="N173" i="10"/>
  <c r="L173" i="10"/>
  <c r="G173" i="10"/>
  <c r="F173" i="10"/>
  <c r="N172" i="10"/>
  <c r="L172" i="10"/>
  <c r="G172" i="10"/>
  <c r="F172" i="10"/>
  <c r="N171" i="10"/>
  <c r="L171" i="10"/>
  <c r="G171" i="10"/>
  <c r="F171" i="10"/>
  <c r="N170" i="10"/>
  <c r="L170" i="10"/>
  <c r="G170" i="10"/>
  <c r="F170" i="10"/>
  <c r="N169" i="10"/>
  <c r="L169" i="10"/>
  <c r="G169" i="10"/>
  <c r="F169" i="10"/>
  <c r="N168" i="10"/>
  <c r="L168" i="10"/>
  <c r="G168" i="10"/>
  <c r="F168" i="10"/>
  <c r="N167" i="10"/>
  <c r="L167" i="10"/>
  <c r="G167" i="10"/>
  <c r="F167" i="10"/>
  <c r="N166" i="10"/>
  <c r="L166" i="10"/>
  <c r="G166" i="10"/>
  <c r="F166" i="10"/>
  <c r="N165" i="10"/>
  <c r="L165" i="10"/>
  <c r="G165" i="10"/>
  <c r="F165" i="10"/>
  <c r="N164" i="10"/>
  <c r="L164" i="10"/>
  <c r="G164" i="10"/>
  <c r="F164" i="10"/>
  <c r="N163" i="10"/>
  <c r="L163" i="10"/>
  <c r="G163" i="10"/>
  <c r="F163" i="10"/>
  <c r="N162" i="10"/>
  <c r="L162" i="10"/>
  <c r="G162" i="10"/>
  <c r="F162" i="10"/>
  <c r="N161" i="10"/>
  <c r="L161" i="10"/>
  <c r="G161" i="10"/>
  <c r="F161" i="10"/>
  <c r="N160" i="10"/>
  <c r="L160" i="10"/>
  <c r="G160" i="10"/>
  <c r="F160" i="10"/>
  <c r="N159" i="10"/>
  <c r="L159" i="10"/>
  <c r="G159" i="10"/>
  <c r="F159" i="10"/>
  <c r="N158" i="10"/>
  <c r="L158" i="10"/>
  <c r="G158" i="10"/>
  <c r="F158" i="10"/>
  <c r="N157" i="10"/>
  <c r="L157" i="10"/>
  <c r="G157" i="10"/>
  <c r="F157" i="10"/>
  <c r="N156" i="10"/>
  <c r="L156" i="10"/>
  <c r="G156" i="10"/>
  <c r="F156" i="10"/>
  <c r="N155" i="10"/>
  <c r="L155" i="10"/>
  <c r="G155" i="10"/>
  <c r="F155" i="10"/>
  <c r="N154" i="10"/>
  <c r="L154" i="10"/>
  <c r="G154" i="10"/>
  <c r="F154" i="10"/>
  <c r="N153" i="10"/>
  <c r="L153" i="10"/>
  <c r="G153" i="10"/>
  <c r="F153" i="10"/>
  <c r="N152" i="10"/>
  <c r="L152" i="10"/>
  <c r="G152" i="10"/>
  <c r="F152" i="10"/>
  <c r="N151" i="10"/>
  <c r="L151" i="10"/>
  <c r="G151" i="10"/>
  <c r="F151" i="10"/>
  <c r="N150" i="10"/>
  <c r="L150" i="10"/>
  <c r="G150" i="10"/>
  <c r="F150" i="10"/>
  <c r="N149" i="10"/>
  <c r="L149" i="10"/>
  <c r="G149" i="10"/>
  <c r="F149" i="10"/>
  <c r="N148" i="10"/>
  <c r="L148" i="10"/>
  <c r="G148" i="10"/>
  <c r="F148" i="10"/>
  <c r="N147" i="10"/>
  <c r="L147" i="10"/>
  <c r="G147" i="10"/>
  <c r="F147" i="10"/>
  <c r="N146" i="10"/>
  <c r="L146" i="10"/>
  <c r="G146" i="10"/>
  <c r="F146" i="10"/>
  <c r="N145" i="10"/>
  <c r="L145" i="10"/>
  <c r="G145" i="10"/>
  <c r="F145" i="10"/>
  <c r="N144" i="10"/>
  <c r="L144" i="10"/>
  <c r="G144" i="10"/>
  <c r="F144" i="10"/>
  <c r="N143" i="10"/>
  <c r="L143" i="10"/>
  <c r="G143" i="10"/>
  <c r="F143" i="10"/>
  <c r="N142" i="10"/>
  <c r="L142" i="10"/>
  <c r="G142" i="10"/>
  <c r="F142" i="10"/>
  <c r="N141" i="10"/>
  <c r="L141" i="10"/>
  <c r="G141" i="10"/>
  <c r="F141" i="10"/>
  <c r="N140" i="10"/>
  <c r="L140" i="10"/>
  <c r="G140" i="10"/>
  <c r="F140" i="10"/>
  <c r="N139" i="10"/>
  <c r="L139" i="10"/>
  <c r="G139" i="10"/>
  <c r="F139" i="10"/>
  <c r="N138" i="10"/>
  <c r="L138" i="10"/>
  <c r="G138" i="10"/>
  <c r="F138" i="10"/>
  <c r="N137" i="10"/>
  <c r="L137" i="10"/>
  <c r="G137" i="10"/>
  <c r="F137" i="10"/>
  <c r="N136" i="10"/>
  <c r="L136" i="10"/>
  <c r="G136" i="10"/>
  <c r="F136" i="10"/>
  <c r="N135" i="10"/>
  <c r="L135" i="10"/>
  <c r="G135" i="10"/>
  <c r="F135" i="10"/>
  <c r="N134" i="10"/>
  <c r="L134" i="10"/>
  <c r="G134" i="10"/>
  <c r="F134" i="10"/>
  <c r="N133" i="10"/>
  <c r="L133" i="10"/>
  <c r="G133" i="10"/>
  <c r="F133" i="10"/>
  <c r="N132" i="10"/>
  <c r="L132" i="10"/>
  <c r="G132" i="10"/>
  <c r="F132" i="10"/>
  <c r="N131" i="10"/>
  <c r="L131" i="10"/>
  <c r="G131" i="10"/>
  <c r="F131" i="10"/>
  <c r="N130" i="10"/>
  <c r="L130" i="10"/>
  <c r="G130" i="10"/>
  <c r="F130" i="10"/>
  <c r="N129" i="10"/>
  <c r="L129" i="10"/>
  <c r="G129" i="10"/>
  <c r="F129" i="10"/>
  <c r="N128" i="10"/>
  <c r="L128" i="10"/>
  <c r="G128" i="10"/>
  <c r="F128" i="10"/>
  <c r="N127" i="10"/>
  <c r="L127" i="10"/>
  <c r="G127" i="10"/>
  <c r="F127" i="10"/>
  <c r="N126" i="10"/>
  <c r="L126" i="10"/>
  <c r="G126" i="10"/>
  <c r="F126" i="10"/>
  <c r="N125" i="10"/>
  <c r="L125" i="10"/>
  <c r="G125" i="10"/>
  <c r="F125" i="10"/>
  <c r="N124" i="10"/>
  <c r="L124" i="10"/>
  <c r="G124" i="10"/>
  <c r="F124" i="10"/>
  <c r="N123" i="10"/>
  <c r="L123" i="10"/>
  <c r="G123" i="10"/>
  <c r="F123" i="10"/>
  <c r="N122" i="10"/>
  <c r="L122" i="10"/>
  <c r="G122" i="10"/>
  <c r="F122" i="10"/>
  <c r="N121" i="10"/>
  <c r="L121" i="10"/>
  <c r="G121" i="10"/>
  <c r="F121" i="10"/>
  <c r="N120" i="10"/>
  <c r="L120" i="10"/>
  <c r="G120" i="10"/>
  <c r="F120" i="10"/>
  <c r="N119" i="10"/>
  <c r="L119" i="10"/>
  <c r="G119" i="10"/>
  <c r="F119" i="10"/>
  <c r="N118" i="10"/>
  <c r="L118" i="10"/>
  <c r="G118" i="10"/>
  <c r="F118" i="10"/>
  <c r="N117" i="10"/>
  <c r="L117" i="10"/>
  <c r="G117" i="10"/>
  <c r="F117" i="10"/>
  <c r="N116" i="10"/>
  <c r="L116" i="10"/>
  <c r="G116" i="10"/>
  <c r="F116" i="10"/>
  <c r="N115" i="10"/>
  <c r="L115" i="10"/>
  <c r="G115" i="10"/>
  <c r="F115" i="10"/>
  <c r="N114" i="10"/>
  <c r="L114" i="10"/>
  <c r="G114" i="10"/>
  <c r="F114" i="10"/>
  <c r="N113" i="10"/>
  <c r="L113" i="10"/>
  <c r="G113" i="10"/>
  <c r="F113" i="10"/>
  <c r="N112" i="10"/>
  <c r="L112" i="10"/>
  <c r="G112" i="10"/>
  <c r="F112" i="10"/>
  <c r="N111" i="10"/>
  <c r="L111" i="10"/>
  <c r="G111" i="10"/>
  <c r="F111" i="10"/>
  <c r="N110" i="10"/>
  <c r="L110" i="10"/>
  <c r="G110" i="10"/>
  <c r="F110" i="10"/>
  <c r="N109" i="10"/>
  <c r="L109" i="10"/>
  <c r="G109" i="10"/>
  <c r="F109" i="10"/>
  <c r="N108" i="10"/>
  <c r="L108" i="10"/>
  <c r="G108" i="10"/>
  <c r="F108" i="10"/>
  <c r="N107" i="10"/>
  <c r="L107" i="10"/>
  <c r="G107" i="10"/>
  <c r="F107" i="10"/>
  <c r="N106" i="10"/>
  <c r="L106" i="10"/>
  <c r="G106" i="10"/>
  <c r="F106" i="10"/>
  <c r="N105" i="10"/>
  <c r="L105" i="10"/>
  <c r="G105" i="10"/>
  <c r="F105" i="10"/>
  <c r="N104" i="10"/>
  <c r="L104" i="10"/>
  <c r="G104" i="10"/>
  <c r="F104" i="10"/>
  <c r="N103" i="10"/>
  <c r="L103" i="10"/>
  <c r="G103" i="10"/>
  <c r="F103" i="10"/>
  <c r="N102" i="10"/>
  <c r="L102" i="10"/>
  <c r="G102" i="10"/>
  <c r="F102" i="10"/>
  <c r="N101" i="10"/>
  <c r="L101" i="10"/>
  <c r="G101" i="10"/>
  <c r="F101" i="10"/>
  <c r="N100" i="10"/>
  <c r="L100" i="10"/>
  <c r="G100" i="10"/>
  <c r="F100" i="10"/>
  <c r="N99" i="10"/>
  <c r="L99" i="10"/>
  <c r="G99" i="10"/>
  <c r="F99" i="10"/>
  <c r="N98" i="10"/>
  <c r="L98" i="10"/>
  <c r="G98" i="10"/>
  <c r="F98" i="10"/>
  <c r="N97" i="10"/>
  <c r="L97" i="10"/>
  <c r="G97" i="10"/>
  <c r="F97" i="10"/>
  <c r="N96" i="10"/>
  <c r="L96" i="10"/>
  <c r="G96" i="10"/>
  <c r="F96" i="10"/>
  <c r="N95" i="10"/>
  <c r="L95" i="10"/>
  <c r="G95" i="10"/>
  <c r="F95" i="10"/>
  <c r="N94" i="10"/>
  <c r="L94" i="10"/>
  <c r="G94" i="10"/>
  <c r="F94" i="10"/>
  <c r="N93" i="10"/>
  <c r="L93" i="10"/>
  <c r="G93" i="10"/>
  <c r="F93" i="10"/>
  <c r="N92" i="10"/>
  <c r="L92" i="10"/>
  <c r="G92" i="10"/>
  <c r="F92" i="10"/>
  <c r="N91" i="10"/>
  <c r="L91" i="10"/>
  <c r="G91" i="10"/>
  <c r="F91" i="10"/>
  <c r="N90" i="10"/>
  <c r="L90" i="10"/>
  <c r="G90" i="10"/>
  <c r="F90" i="10"/>
  <c r="N89" i="10"/>
  <c r="L89" i="10"/>
  <c r="G89" i="10"/>
  <c r="F89" i="10"/>
  <c r="N88" i="10"/>
  <c r="L88" i="10"/>
  <c r="G88" i="10"/>
  <c r="F88" i="10"/>
  <c r="N87" i="10"/>
  <c r="L87" i="10"/>
  <c r="G87" i="10"/>
  <c r="F87" i="10"/>
  <c r="N86" i="10"/>
  <c r="L86" i="10"/>
  <c r="G86" i="10"/>
  <c r="F86" i="10"/>
  <c r="N85" i="10"/>
  <c r="L85" i="10"/>
  <c r="G85" i="10"/>
  <c r="F85" i="10"/>
  <c r="N84" i="10"/>
  <c r="L84" i="10"/>
  <c r="G84" i="10"/>
  <c r="F84" i="10"/>
  <c r="N83" i="10"/>
  <c r="L83" i="10"/>
  <c r="G83" i="10"/>
  <c r="F83" i="10"/>
  <c r="N82" i="10"/>
  <c r="L82" i="10"/>
  <c r="G82" i="10"/>
  <c r="F82" i="10"/>
  <c r="N81" i="10"/>
  <c r="L81" i="10"/>
  <c r="G81" i="10"/>
  <c r="F81" i="10"/>
  <c r="N80" i="10"/>
  <c r="L80" i="10"/>
  <c r="G80" i="10"/>
  <c r="F80" i="10"/>
  <c r="N79" i="10"/>
  <c r="L79" i="10"/>
  <c r="G79" i="10"/>
  <c r="F79" i="10"/>
  <c r="N78" i="10"/>
  <c r="L78" i="10"/>
  <c r="G78" i="10"/>
  <c r="F78" i="10"/>
  <c r="N77" i="10"/>
  <c r="L77" i="10"/>
  <c r="G77" i="10"/>
  <c r="F77" i="10"/>
  <c r="N76" i="10"/>
  <c r="L76" i="10"/>
  <c r="G76" i="10"/>
  <c r="F76" i="10"/>
  <c r="N75" i="10"/>
  <c r="L75" i="10"/>
  <c r="G75" i="10"/>
  <c r="F75" i="10"/>
  <c r="N74" i="10"/>
  <c r="L74" i="10"/>
  <c r="G74" i="10"/>
  <c r="F74" i="10"/>
  <c r="N73" i="10"/>
  <c r="L73" i="10"/>
  <c r="G73" i="10"/>
  <c r="F73" i="10"/>
  <c r="N72" i="10"/>
  <c r="L72" i="10"/>
  <c r="G72" i="10"/>
  <c r="F72" i="10"/>
  <c r="N71" i="10"/>
  <c r="L71" i="10"/>
  <c r="G71" i="10"/>
  <c r="F71" i="10"/>
  <c r="N70" i="10"/>
  <c r="L70" i="10"/>
  <c r="G70" i="10"/>
  <c r="F70" i="10"/>
  <c r="N69" i="10"/>
  <c r="L69" i="10"/>
  <c r="G69" i="10"/>
  <c r="F69" i="10"/>
  <c r="N68" i="10"/>
  <c r="L68" i="10"/>
  <c r="G68" i="10"/>
  <c r="F68" i="10"/>
  <c r="N67" i="10"/>
  <c r="L67" i="10"/>
  <c r="G67" i="10"/>
  <c r="F67" i="10"/>
  <c r="N66" i="10"/>
  <c r="L66" i="10"/>
  <c r="G66" i="10"/>
  <c r="F66" i="10"/>
  <c r="N65" i="10"/>
  <c r="L65" i="10"/>
  <c r="G65" i="10"/>
  <c r="F65" i="10"/>
  <c r="N64" i="10"/>
  <c r="L64" i="10"/>
  <c r="G64" i="10"/>
  <c r="F64" i="10"/>
  <c r="N63" i="10"/>
  <c r="L63" i="10"/>
  <c r="G63" i="10"/>
  <c r="F63" i="10"/>
  <c r="N62" i="10"/>
  <c r="L62" i="10"/>
  <c r="G62" i="10"/>
  <c r="F62" i="10"/>
  <c r="N61" i="10"/>
  <c r="L61" i="10"/>
  <c r="G61" i="10"/>
  <c r="F61" i="10"/>
  <c r="N60" i="10"/>
  <c r="L60" i="10"/>
  <c r="G60" i="10"/>
  <c r="F60" i="10"/>
  <c r="N59" i="10"/>
  <c r="L59" i="10"/>
  <c r="G59" i="10"/>
  <c r="F59" i="10"/>
  <c r="N58" i="10"/>
  <c r="L58" i="10"/>
  <c r="G58" i="10"/>
  <c r="F58" i="10"/>
  <c r="N57" i="10"/>
  <c r="L57" i="10"/>
  <c r="G57" i="10"/>
  <c r="F57" i="10"/>
  <c r="N56" i="10"/>
  <c r="L56" i="10"/>
  <c r="G56" i="10"/>
  <c r="F56" i="10"/>
  <c r="N55" i="10"/>
  <c r="L55" i="10"/>
  <c r="G55" i="10"/>
  <c r="F55" i="10"/>
  <c r="N54" i="10"/>
  <c r="L54" i="10"/>
  <c r="G54" i="10"/>
  <c r="F54" i="10"/>
  <c r="N53" i="10"/>
  <c r="L53" i="10"/>
  <c r="G53" i="10"/>
  <c r="F53" i="10"/>
  <c r="N52" i="10"/>
  <c r="L52" i="10"/>
  <c r="G52" i="10"/>
  <c r="F52" i="10"/>
  <c r="N51" i="10"/>
  <c r="L51" i="10"/>
  <c r="G51" i="10"/>
  <c r="F51" i="10"/>
  <c r="N50" i="10"/>
  <c r="L50" i="10"/>
  <c r="G50" i="10"/>
  <c r="F50" i="10"/>
  <c r="N49" i="10"/>
  <c r="L49" i="10"/>
  <c r="G49" i="10"/>
  <c r="F49" i="10"/>
  <c r="N48" i="10"/>
  <c r="L48" i="10"/>
  <c r="G48" i="10"/>
  <c r="F48" i="10"/>
  <c r="N47" i="10"/>
  <c r="L47" i="10"/>
  <c r="G47" i="10"/>
  <c r="F47" i="10"/>
  <c r="N46" i="10"/>
  <c r="L46" i="10"/>
  <c r="G46" i="10"/>
  <c r="F46" i="10"/>
  <c r="N45" i="10"/>
  <c r="L45" i="10"/>
  <c r="G45" i="10"/>
  <c r="F45" i="10"/>
  <c r="N44" i="10"/>
  <c r="L44" i="10"/>
  <c r="G44" i="10"/>
  <c r="F44" i="10"/>
  <c r="N43" i="10"/>
  <c r="L43" i="10"/>
  <c r="G43" i="10"/>
  <c r="F43" i="10"/>
  <c r="N42" i="10"/>
  <c r="L42" i="10"/>
  <c r="G42" i="10"/>
  <c r="F42" i="10"/>
  <c r="N41" i="10"/>
  <c r="L41" i="10"/>
  <c r="G41" i="10"/>
  <c r="F41" i="10"/>
  <c r="N40" i="10"/>
  <c r="L40" i="10"/>
  <c r="G40" i="10"/>
  <c r="F40" i="10"/>
  <c r="N39" i="10"/>
  <c r="L39" i="10"/>
  <c r="G39" i="10"/>
  <c r="F39" i="10"/>
  <c r="N38" i="10"/>
  <c r="L38" i="10"/>
  <c r="G38" i="10"/>
  <c r="F38" i="10"/>
  <c r="N37" i="10"/>
  <c r="L37" i="10"/>
  <c r="G37" i="10"/>
  <c r="F37" i="10"/>
  <c r="N36" i="10"/>
  <c r="L36" i="10"/>
  <c r="G36" i="10"/>
  <c r="F36" i="10"/>
  <c r="N35" i="10"/>
  <c r="L35" i="10"/>
  <c r="G35" i="10"/>
  <c r="F35" i="10"/>
  <c r="N34" i="10"/>
  <c r="L34" i="10"/>
  <c r="G34" i="10"/>
  <c r="F34" i="10"/>
  <c r="N33" i="10"/>
  <c r="L33" i="10"/>
  <c r="G33" i="10"/>
  <c r="F33" i="10"/>
  <c r="N32" i="10"/>
  <c r="L32" i="10"/>
  <c r="G32" i="10"/>
  <c r="F32" i="10"/>
  <c r="N31" i="10"/>
  <c r="L31" i="10"/>
  <c r="G31" i="10"/>
  <c r="F31" i="10"/>
  <c r="N30" i="10"/>
  <c r="L30" i="10"/>
  <c r="G30" i="10"/>
  <c r="F30" i="10"/>
  <c r="N29" i="10"/>
  <c r="L29" i="10"/>
  <c r="G29" i="10"/>
  <c r="F29" i="10"/>
  <c r="N28" i="10"/>
  <c r="L28" i="10"/>
  <c r="G28" i="10"/>
  <c r="F28" i="10"/>
  <c r="N27" i="10"/>
  <c r="L27" i="10"/>
  <c r="G27" i="10"/>
  <c r="F27" i="10"/>
  <c r="N26" i="10"/>
  <c r="L26" i="10"/>
  <c r="G26" i="10"/>
  <c r="F26" i="10"/>
  <c r="N25" i="10"/>
  <c r="L25" i="10"/>
  <c r="G25" i="10"/>
  <c r="F25" i="10"/>
  <c r="N24" i="10"/>
  <c r="L24" i="10"/>
  <c r="G24" i="10"/>
  <c r="F24" i="10"/>
  <c r="N23" i="10"/>
  <c r="L23" i="10"/>
  <c r="G23" i="10"/>
  <c r="F23" i="10"/>
  <c r="N22" i="10"/>
  <c r="L22" i="10"/>
  <c r="G22" i="10"/>
  <c r="F22" i="10"/>
  <c r="N21" i="10"/>
  <c r="L21" i="10"/>
  <c r="G21" i="10"/>
  <c r="F21" i="10"/>
  <c r="N20" i="10"/>
  <c r="L20" i="10"/>
  <c r="G20" i="10"/>
  <c r="F20" i="10"/>
  <c r="N19" i="10"/>
  <c r="L19" i="10"/>
  <c r="G19" i="10"/>
  <c r="F19" i="10"/>
  <c r="N18" i="10"/>
  <c r="L18" i="10"/>
  <c r="G18" i="10"/>
  <c r="F18" i="10"/>
  <c r="N17" i="10"/>
  <c r="L17" i="10"/>
  <c r="G17" i="10"/>
  <c r="F17" i="10"/>
  <c r="N16" i="10"/>
  <c r="L16" i="10"/>
  <c r="G16" i="10"/>
  <c r="F16" i="10"/>
  <c r="N15" i="10"/>
  <c r="L15" i="10"/>
  <c r="G15" i="10"/>
  <c r="F15" i="10"/>
  <c r="N14" i="10"/>
  <c r="L14" i="10"/>
  <c r="G14" i="10"/>
  <c r="F14" i="10"/>
  <c r="N13" i="10"/>
  <c r="L13" i="10"/>
  <c r="G13" i="10"/>
  <c r="F13" i="10"/>
  <c r="N12" i="10"/>
  <c r="L12" i="10"/>
  <c r="G12" i="10"/>
  <c r="F12" i="10"/>
  <c r="N11" i="10"/>
  <c r="L11" i="10"/>
  <c r="G11" i="10"/>
  <c r="F11" i="10"/>
  <c r="N10" i="10"/>
  <c r="L10" i="10"/>
  <c r="G10" i="10"/>
  <c r="F10" i="10"/>
  <c r="N9" i="10"/>
  <c r="L9" i="10"/>
  <c r="G9" i="10"/>
  <c r="F9" i="10"/>
  <c r="N8" i="10"/>
  <c r="L8" i="10"/>
  <c r="G8" i="10"/>
  <c r="F8" i="10"/>
  <c r="N7" i="10"/>
  <c r="L7" i="10"/>
  <c r="G7" i="10"/>
  <c r="F7" i="10"/>
  <c r="N6" i="10"/>
  <c r="L6" i="10"/>
  <c r="G6" i="10"/>
  <c r="F6" i="10"/>
  <c r="N5" i="10"/>
  <c r="L5" i="10"/>
  <c r="G5" i="10"/>
  <c r="F5" i="10"/>
  <c r="N4" i="10"/>
  <c r="L4" i="10"/>
  <c r="G4" i="10"/>
  <c r="F4" i="10"/>
  <c r="N3" i="10"/>
  <c r="L3" i="10"/>
  <c r="G3" i="10"/>
  <c r="F3" i="10"/>
  <c r="N2" i="10"/>
  <c r="L2" i="10"/>
  <c r="G2" i="10"/>
  <c r="F2" i="10"/>
  <c r="N413" i="9"/>
  <c r="L413" i="9"/>
  <c r="G413" i="9"/>
  <c r="F413" i="9"/>
  <c r="N412" i="9"/>
  <c r="L412" i="9"/>
  <c r="G412" i="9"/>
  <c r="F412" i="9"/>
  <c r="N411" i="9"/>
  <c r="L411" i="9"/>
  <c r="G411" i="9"/>
  <c r="F411" i="9"/>
  <c r="N410" i="9"/>
  <c r="L410" i="9"/>
  <c r="G410" i="9"/>
  <c r="F410" i="9"/>
  <c r="N409" i="9"/>
  <c r="L409" i="9"/>
  <c r="G409" i="9"/>
  <c r="F409" i="9"/>
  <c r="N408" i="9"/>
  <c r="L408" i="9"/>
  <c r="G408" i="9"/>
  <c r="F408" i="9"/>
  <c r="N407" i="9"/>
  <c r="L407" i="9"/>
  <c r="G407" i="9"/>
  <c r="F407" i="9"/>
  <c r="N406" i="9"/>
  <c r="L406" i="9"/>
  <c r="G406" i="9"/>
  <c r="F406" i="9"/>
  <c r="N405" i="9"/>
  <c r="L405" i="9"/>
  <c r="G405" i="9"/>
  <c r="F405" i="9"/>
  <c r="N404" i="9"/>
  <c r="L404" i="9"/>
  <c r="G404" i="9"/>
  <c r="F404" i="9"/>
  <c r="N403" i="9"/>
  <c r="L403" i="9"/>
  <c r="G403" i="9"/>
  <c r="F403" i="9"/>
  <c r="N402" i="9"/>
  <c r="L402" i="9"/>
  <c r="G402" i="9"/>
  <c r="F402" i="9"/>
  <c r="N401" i="9"/>
  <c r="L401" i="9"/>
  <c r="G401" i="9"/>
  <c r="F401" i="9"/>
  <c r="N400" i="9"/>
  <c r="L400" i="9"/>
  <c r="G400" i="9"/>
  <c r="F400" i="9"/>
  <c r="N399" i="9"/>
  <c r="L399" i="9"/>
  <c r="G399" i="9"/>
  <c r="F399" i="9"/>
  <c r="N398" i="9"/>
  <c r="L398" i="9"/>
  <c r="G398" i="9"/>
  <c r="F398" i="9"/>
  <c r="N397" i="9"/>
  <c r="L397" i="9"/>
  <c r="G397" i="9"/>
  <c r="F397" i="9"/>
  <c r="N396" i="9"/>
  <c r="L396" i="9"/>
  <c r="G396" i="9"/>
  <c r="F396" i="9"/>
  <c r="N395" i="9"/>
  <c r="L395" i="9"/>
  <c r="G395" i="9"/>
  <c r="F395" i="9"/>
  <c r="N394" i="9"/>
  <c r="L394" i="9"/>
  <c r="G394" i="9"/>
  <c r="F394" i="9"/>
  <c r="N393" i="9"/>
  <c r="L393" i="9"/>
  <c r="G393" i="9"/>
  <c r="F393" i="9"/>
  <c r="N392" i="9"/>
  <c r="L392" i="9"/>
  <c r="G392" i="9"/>
  <c r="F392" i="9"/>
  <c r="N391" i="9"/>
  <c r="L391" i="9"/>
  <c r="G391" i="9"/>
  <c r="F391" i="9"/>
  <c r="N390" i="9"/>
  <c r="L390" i="9"/>
  <c r="G390" i="9"/>
  <c r="F390" i="9"/>
  <c r="N389" i="9"/>
  <c r="L389" i="9"/>
  <c r="G389" i="9"/>
  <c r="F389" i="9"/>
  <c r="N388" i="9"/>
  <c r="L388" i="9"/>
  <c r="G388" i="9"/>
  <c r="F388" i="9"/>
  <c r="N387" i="9"/>
  <c r="L387" i="9"/>
  <c r="G387" i="9"/>
  <c r="F387" i="9"/>
  <c r="N386" i="9"/>
  <c r="L386" i="9"/>
  <c r="G386" i="9"/>
  <c r="F386" i="9"/>
  <c r="N385" i="9"/>
  <c r="L385" i="9"/>
  <c r="G385" i="9"/>
  <c r="F385" i="9"/>
  <c r="N384" i="9"/>
  <c r="L384" i="9"/>
  <c r="G384" i="9"/>
  <c r="F384" i="9"/>
  <c r="N383" i="9"/>
  <c r="L383" i="9"/>
  <c r="G383" i="9"/>
  <c r="F383" i="9"/>
  <c r="N382" i="9"/>
  <c r="L382" i="9"/>
  <c r="G382" i="9"/>
  <c r="F382" i="9"/>
  <c r="N381" i="9"/>
  <c r="L381" i="9"/>
  <c r="G381" i="9"/>
  <c r="F381" i="9"/>
  <c r="N380" i="9"/>
  <c r="L380" i="9"/>
  <c r="G380" i="9"/>
  <c r="F380" i="9"/>
  <c r="N379" i="9"/>
  <c r="L379" i="9"/>
  <c r="G379" i="9"/>
  <c r="F379" i="9"/>
  <c r="N378" i="9"/>
  <c r="L378" i="9"/>
  <c r="G378" i="9"/>
  <c r="F378" i="9"/>
  <c r="N377" i="9"/>
  <c r="L377" i="9"/>
  <c r="G377" i="9"/>
  <c r="F377" i="9"/>
  <c r="N376" i="9"/>
  <c r="L376" i="9"/>
  <c r="G376" i="9"/>
  <c r="F376" i="9"/>
  <c r="N375" i="9"/>
  <c r="L375" i="9"/>
  <c r="G375" i="9"/>
  <c r="F375" i="9"/>
  <c r="N374" i="9"/>
  <c r="L374" i="9"/>
  <c r="G374" i="9"/>
  <c r="F374" i="9"/>
  <c r="N373" i="9"/>
  <c r="L373" i="9"/>
  <c r="G373" i="9"/>
  <c r="F373" i="9"/>
  <c r="N372" i="9"/>
  <c r="L372" i="9"/>
  <c r="G372" i="9"/>
  <c r="F372" i="9"/>
  <c r="N371" i="9"/>
  <c r="L371" i="9"/>
  <c r="G371" i="9"/>
  <c r="F371" i="9"/>
  <c r="N370" i="9"/>
  <c r="L370" i="9"/>
  <c r="G370" i="9"/>
  <c r="F370" i="9"/>
  <c r="N369" i="9"/>
  <c r="L369" i="9"/>
  <c r="G369" i="9"/>
  <c r="F369" i="9"/>
  <c r="N368" i="9"/>
  <c r="L368" i="9"/>
  <c r="G368" i="9"/>
  <c r="F368" i="9"/>
  <c r="N367" i="9"/>
  <c r="L367" i="9"/>
  <c r="G367" i="9"/>
  <c r="F367" i="9"/>
  <c r="N366" i="9"/>
  <c r="L366" i="9"/>
  <c r="G366" i="9"/>
  <c r="F366" i="9"/>
  <c r="N365" i="9"/>
  <c r="L365" i="9"/>
  <c r="G365" i="9"/>
  <c r="F365" i="9"/>
  <c r="N364" i="9"/>
  <c r="L364" i="9"/>
  <c r="G364" i="9"/>
  <c r="F364" i="9"/>
  <c r="N363" i="9"/>
  <c r="L363" i="9"/>
  <c r="G363" i="9"/>
  <c r="F363" i="9"/>
  <c r="N362" i="9"/>
  <c r="L362" i="9"/>
  <c r="G362" i="9"/>
  <c r="F362" i="9"/>
  <c r="N361" i="9"/>
  <c r="L361" i="9"/>
  <c r="G361" i="9"/>
  <c r="F361" i="9"/>
  <c r="N360" i="9"/>
  <c r="L360" i="9"/>
  <c r="G360" i="9"/>
  <c r="F360" i="9"/>
  <c r="N359" i="9"/>
  <c r="L359" i="9"/>
  <c r="G359" i="9"/>
  <c r="F359" i="9"/>
  <c r="N358" i="9"/>
  <c r="L358" i="9"/>
  <c r="G358" i="9"/>
  <c r="F358" i="9"/>
  <c r="N357" i="9"/>
  <c r="L357" i="9"/>
  <c r="G357" i="9"/>
  <c r="F357" i="9"/>
  <c r="N356" i="9"/>
  <c r="L356" i="9"/>
  <c r="G356" i="9"/>
  <c r="F356" i="9"/>
  <c r="N355" i="9"/>
  <c r="L355" i="9"/>
  <c r="G355" i="9"/>
  <c r="F355" i="9"/>
  <c r="N354" i="9"/>
  <c r="L354" i="9"/>
  <c r="G354" i="9"/>
  <c r="F354" i="9"/>
  <c r="N353" i="9"/>
  <c r="L353" i="9"/>
  <c r="G353" i="9"/>
  <c r="F353" i="9"/>
  <c r="N352" i="9"/>
  <c r="L352" i="9"/>
  <c r="G352" i="9"/>
  <c r="F352" i="9"/>
  <c r="N351" i="9"/>
  <c r="L351" i="9"/>
  <c r="G351" i="9"/>
  <c r="F351" i="9"/>
  <c r="N350" i="9"/>
  <c r="L350" i="9"/>
  <c r="G350" i="9"/>
  <c r="F350" i="9"/>
  <c r="N349" i="9"/>
  <c r="L349" i="9"/>
  <c r="G349" i="9"/>
  <c r="F349" i="9"/>
  <c r="N348" i="9"/>
  <c r="L348" i="9"/>
  <c r="G348" i="9"/>
  <c r="F348" i="9"/>
  <c r="N347" i="9"/>
  <c r="L347" i="9"/>
  <c r="G347" i="9"/>
  <c r="F347" i="9"/>
  <c r="N346" i="9"/>
  <c r="L346" i="9"/>
  <c r="G346" i="9"/>
  <c r="F346" i="9"/>
  <c r="N345" i="9"/>
  <c r="L345" i="9"/>
  <c r="G345" i="9"/>
  <c r="F345" i="9"/>
  <c r="N344" i="9"/>
  <c r="L344" i="9"/>
  <c r="G344" i="9"/>
  <c r="F344" i="9"/>
  <c r="N343" i="9"/>
  <c r="L343" i="9"/>
  <c r="G343" i="9"/>
  <c r="F343" i="9"/>
  <c r="N342" i="9"/>
  <c r="L342" i="9"/>
  <c r="G342" i="9"/>
  <c r="F342" i="9"/>
  <c r="N341" i="9"/>
  <c r="L341" i="9"/>
  <c r="G341" i="9"/>
  <c r="F341" i="9"/>
  <c r="N340" i="9"/>
  <c r="L340" i="9"/>
  <c r="G340" i="9"/>
  <c r="F340" i="9"/>
  <c r="N339" i="9"/>
  <c r="L339" i="9"/>
  <c r="G339" i="9"/>
  <c r="F339" i="9"/>
  <c r="N338" i="9"/>
  <c r="L338" i="9"/>
  <c r="G338" i="9"/>
  <c r="F338" i="9"/>
  <c r="N337" i="9"/>
  <c r="L337" i="9"/>
  <c r="G337" i="9"/>
  <c r="F337" i="9"/>
  <c r="N336" i="9"/>
  <c r="L336" i="9"/>
  <c r="G336" i="9"/>
  <c r="F336" i="9"/>
  <c r="N335" i="9"/>
  <c r="L335" i="9"/>
  <c r="G335" i="9"/>
  <c r="F335" i="9"/>
  <c r="N334" i="9"/>
  <c r="L334" i="9"/>
  <c r="G334" i="9"/>
  <c r="F334" i="9"/>
  <c r="N333" i="9"/>
  <c r="L333" i="9"/>
  <c r="G333" i="9"/>
  <c r="F333" i="9"/>
  <c r="N332" i="9"/>
  <c r="L332" i="9"/>
  <c r="G332" i="9"/>
  <c r="F332" i="9"/>
  <c r="N331" i="9"/>
  <c r="L331" i="9"/>
  <c r="G331" i="9"/>
  <c r="F331" i="9"/>
  <c r="N330" i="9"/>
  <c r="L330" i="9"/>
  <c r="G330" i="9"/>
  <c r="F330" i="9"/>
  <c r="N329" i="9"/>
  <c r="L329" i="9"/>
  <c r="G329" i="9"/>
  <c r="F329" i="9"/>
  <c r="N328" i="9"/>
  <c r="L328" i="9"/>
  <c r="G328" i="9"/>
  <c r="F328" i="9"/>
  <c r="N327" i="9"/>
  <c r="L327" i="9"/>
  <c r="G327" i="9"/>
  <c r="F327" i="9"/>
  <c r="N326" i="9"/>
  <c r="L326" i="9"/>
  <c r="G326" i="9"/>
  <c r="F326" i="9"/>
  <c r="N325" i="9"/>
  <c r="L325" i="9"/>
  <c r="G325" i="9"/>
  <c r="F325" i="9"/>
  <c r="N324" i="9"/>
  <c r="L324" i="9"/>
  <c r="G324" i="9"/>
  <c r="F324" i="9"/>
  <c r="N323" i="9"/>
  <c r="L323" i="9"/>
  <c r="G323" i="9"/>
  <c r="F323" i="9"/>
  <c r="N322" i="9"/>
  <c r="L322" i="9"/>
  <c r="G322" i="9"/>
  <c r="F322" i="9"/>
  <c r="N321" i="9"/>
  <c r="L321" i="9"/>
  <c r="G321" i="9"/>
  <c r="F321" i="9"/>
  <c r="N320" i="9"/>
  <c r="L320" i="9"/>
  <c r="G320" i="9"/>
  <c r="F320" i="9"/>
  <c r="N319" i="9"/>
  <c r="L319" i="9"/>
  <c r="G319" i="9"/>
  <c r="F319" i="9"/>
  <c r="N318" i="9"/>
  <c r="L318" i="9"/>
  <c r="G318" i="9"/>
  <c r="F318" i="9"/>
  <c r="N317" i="9"/>
  <c r="L317" i="9"/>
  <c r="G317" i="9"/>
  <c r="F317" i="9"/>
  <c r="N316" i="9"/>
  <c r="L316" i="9"/>
  <c r="G316" i="9"/>
  <c r="F316" i="9"/>
  <c r="N315" i="9"/>
  <c r="L315" i="9"/>
  <c r="G315" i="9"/>
  <c r="F315" i="9"/>
  <c r="N314" i="9"/>
  <c r="L314" i="9"/>
  <c r="G314" i="9"/>
  <c r="F314" i="9"/>
  <c r="N313" i="9"/>
  <c r="L313" i="9"/>
  <c r="G313" i="9"/>
  <c r="F313" i="9"/>
  <c r="N312" i="9"/>
  <c r="L312" i="9"/>
  <c r="G312" i="9"/>
  <c r="F312" i="9"/>
  <c r="N311" i="9"/>
  <c r="L311" i="9"/>
  <c r="G311" i="9"/>
  <c r="F311" i="9"/>
  <c r="N310" i="9"/>
  <c r="L310" i="9"/>
  <c r="G310" i="9"/>
  <c r="F310" i="9"/>
  <c r="N309" i="9"/>
  <c r="L309" i="9"/>
  <c r="G309" i="9"/>
  <c r="F309" i="9"/>
  <c r="N308" i="9"/>
  <c r="L308" i="9"/>
  <c r="G308" i="9"/>
  <c r="F308" i="9"/>
  <c r="N307" i="9"/>
  <c r="L307" i="9"/>
  <c r="G307" i="9"/>
  <c r="F307" i="9"/>
  <c r="N306" i="9"/>
  <c r="L306" i="9"/>
  <c r="G306" i="9"/>
  <c r="F306" i="9"/>
  <c r="N305" i="9"/>
  <c r="L305" i="9"/>
  <c r="G305" i="9"/>
  <c r="F305" i="9"/>
  <c r="N304" i="9"/>
  <c r="L304" i="9"/>
  <c r="G304" i="9"/>
  <c r="F304" i="9"/>
  <c r="N303" i="9"/>
  <c r="L303" i="9"/>
  <c r="G303" i="9"/>
  <c r="F303" i="9"/>
  <c r="N302" i="9"/>
  <c r="L302" i="9"/>
  <c r="G302" i="9"/>
  <c r="F302" i="9"/>
  <c r="N301" i="9"/>
  <c r="L301" i="9"/>
  <c r="G301" i="9"/>
  <c r="F301" i="9"/>
  <c r="N300" i="9"/>
  <c r="L300" i="9"/>
  <c r="G300" i="9"/>
  <c r="F300" i="9"/>
  <c r="N299" i="9"/>
  <c r="L299" i="9"/>
  <c r="G299" i="9"/>
  <c r="F299" i="9"/>
  <c r="N298" i="9"/>
  <c r="L298" i="9"/>
  <c r="G298" i="9"/>
  <c r="F298" i="9"/>
  <c r="N297" i="9"/>
  <c r="L297" i="9"/>
  <c r="G297" i="9"/>
  <c r="F297" i="9"/>
  <c r="N296" i="9"/>
  <c r="L296" i="9"/>
  <c r="G296" i="9"/>
  <c r="F296" i="9"/>
  <c r="N295" i="9"/>
  <c r="L295" i="9"/>
  <c r="G295" i="9"/>
  <c r="F295" i="9"/>
  <c r="N294" i="9"/>
  <c r="L294" i="9"/>
  <c r="G294" i="9"/>
  <c r="F294" i="9"/>
  <c r="N293" i="9"/>
  <c r="L293" i="9"/>
  <c r="G293" i="9"/>
  <c r="F293" i="9"/>
  <c r="N292" i="9"/>
  <c r="L292" i="9"/>
  <c r="G292" i="9"/>
  <c r="F292" i="9"/>
  <c r="N291" i="9"/>
  <c r="L291" i="9"/>
  <c r="G291" i="9"/>
  <c r="F291" i="9"/>
  <c r="N290" i="9"/>
  <c r="L290" i="9"/>
  <c r="G290" i="9"/>
  <c r="F290" i="9"/>
  <c r="N289" i="9"/>
  <c r="L289" i="9"/>
  <c r="G289" i="9"/>
  <c r="F289" i="9"/>
  <c r="N288" i="9"/>
  <c r="L288" i="9"/>
  <c r="G288" i="9"/>
  <c r="F288" i="9"/>
  <c r="N287" i="9"/>
  <c r="L287" i="9"/>
  <c r="G287" i="9"/>
  <c r="F287" i="9"/>
  <c r="N286" i="9"/>
  <c r="L286" i="9"/>
  <c r="G286" i="9"/>
  <c r="F286" i="9"/>
  <c r="N285" i="9"/>
  <c r="L285" i="9"/>
  <c r="G285" i="9"/>
  <c r="F285" i="9"/>
  <c r="N284" i="9"/>
  <c r="L284" i="9"/>
  <c r="G284" i="9"/>
  <c r="F284" i="9"/>
  <c r="N283" i="9"/>
  <c r="L283" i="9"/>
  <c r="G283" i="9"/>
  <c r="F283" i="9"/>
  <c r="N282" i="9"/>
  <c r="L282" i="9"/>
  <c r="G282" i="9"/>
  <c r="F282" i="9"/>
  <c r="N281" i="9"/>
  <c r="L281" i="9"/>
  <c r="G281" i="9"/>
  <c r="F281" i="9"/>
  <c r="N280" i="9"/>
  <c r="L280" i="9"/>
  <c r="G280" i="9"/>
  <c r="F280" i="9"/>
  <c r="N279" i="9"/>
  <c r="L279" i="9"/>
  <c r="G279" i="9"/>
  <c r="F279" i="9"/>
  <c r="N278" i="9"/>
  <c r="L278" i="9"/>
  <c r="G278" i="9"/>
  <c r="F278" i="9"/>
  <c r="N277" i="9"/>
  <c r="L277" i="9"/>
  <c r="G277" i="9"/>
  <c r="F277" i="9"/>
  <c r="N276" i="9"/>
  <c r="L276" i="9"/>
  <c r="G276" i="9"/>
  <c r="F276" i="9"/>
  <c r="N275" i="9"/>
  <c r="L275" i="9"/>
  <c r="G275" i="9"/>
  <c r="F275" i="9"/>
  <c r="N274" i="9"/>
  <c r="L274" i="9"/>
  <c r="G274" i="9"/>
  <c r="F274" i="9"/>
  <c r="N273" i="9"/>
  <c r="L273" i="9"/>
  <c r="G273" i="9"/>
  <c r="F273" i="9"/>
  <c r="N272" i="9"/>
  <c r="L272" i="9"/>
  <c r="G272" i="9"/>
  <c r="F272" i="9"/>
  <c r="N271" i="9"/>
  <c r="L271" i="9"/>
  <c r="G271" i="9"/>
  <c r="F271" i="9"/>
  <c r="N270" i="9"/>
  <c r="L270" i="9"/>
  <c r="G270" i="9"/>
  <c r="F270" i="9"/>
  <c r="N269" i="9"/>
  <c r="L269" i="9"/>
  <c r="G269" i="9"/>
  <c r="F269" i="9"/>
  <c r="N268" i="9"/>
  <c r="L268" i="9"/>
  <c r="G268" i="9"/>
  <c r="F268" i="9"/>
  <c r="N267" i="9"/>
  <c r="L267" i="9"/>
  <c r="G267" i="9"/>
  <c r="F267" i="9"/>
  <c r="N266" i="9"/>
  <c r="L266" i="9"/>
  <c r="G266" i="9"/>
  <c r="F266" i="9"/>
  <c r="N265" i="9"/>
  <c r="L265" i="9"/>
  <c r="G265" i="9"/>
  <c r="F265" i="9"/>
  <c r="N264" i="9"/>
  <c r="L264" i="9"/>
  <c r="G264" i="9"/>
  <c r="F264" i="9"/>
  <c r="N263" i="9"/>
  <c r="L263" i="9"/>
  <c r="G263" i="9"/>
  <c r="F263" i="9"/>
  <c r="N262" i="9"/>
  <c r="L262" i="9"/>
  <c r="G262" i="9"/>
  <c r="F262" i="9"/>
  <c r="N261" i="9"/>
  <c r="L261" i="9"/>
  <c r="G261" i="9"/>
  <c r="F261" i="9"/>
  <c r="N260" i="9"/>
  <c r="L260" i="9"/>
  <c r="G260" i="9"/>
  <c r="F260" i="9"/>
  <c r="N259" i="9"/>
  <c r="L259" i="9"/>
  <c r="G259" i="9"/>
  <c r="F259" i="9"/>
  <c r="N258" i="9"/>
  <c r="L258" i="9"/>
  <c r="G258" i="9"/>
  <c r="F258" i="9"/>
  <c r="N257" i="9"/>
  <c r="L257" i="9"/>
  <c r="G257" i="9"/>
  <c r="F257" i="9"/>
  <c r="N256" i="9"/>
  <c r="L256" i="9"/>
  <c r="G256" i="9"/>
  <c r="F256" i="9"/>
  <c r="N255" i="9"/>
  <c r="L255" i="9"/>
  <c r="G255" i="9"/>
  <c r="F255" i="9"/>
  <c r="N254" i="9"/>
  <c r="L254" i="9"/>
  <c r="G254" i="9"/>
  <c r="F254" i="9"/>
  <c r="N253" i="9"/>
  <c r="L253" i="9"/>
  <c r="G253" i="9"/>
  <c r="F253" i="9"/>
  <c r="N252" i="9"/>
  <c r="L252" i="9"/>
  <c r="G252" i="9"/>
  <c r="F252" i="9"/>
  <c r="N251" i="9"/>
  <c r="L251" i="9"/>
  <c r="G251" i="9"/>
  <c r="F251" i="9"/>
  <c r="N250" i="9"/>
  <c r="L250" i="9"/>
  <c r="G250" i="9"/>
  <c r="F250" i="9"/>
  <c r="N249" i="9"/>
  <c r="L249" i="9"/>
  <c r="G249" i="9"/>
  <c r="F249" i="9"/>
  <c r="N248" i="9"/>
  <c r="L248" i="9"/>
  <c r="G248" i="9"/>
  <c r="F248" i="9"/>
  <c r="N247" i="9"/>
  <c r="L247" i="9"/>
  <c r="G247" i="9"/>
  <c r="F247" i="9"/>
  <c r="N246" i="9"/>
  <c r="L246" i="9"/>
  <c r="G246" i="9"/>
  <c r="F246" i="9"/>
  <c r="N245" i="9"/>
  <c r="L245" i="9"/>
  <c r="G245" i="9"/>
  <c r="F245" i="9"/>
  <c r="N244" i="9"/>
  <c r="L244" i="9"/>
  <c r="G244" i="9"/>
  <c r="F244" i="9"/>
  <c r="N243" i="9"/>
  <c r="L243" i="9"/>
  <c r="G243" i="9"/>
  <c r="F243" i="9"/>
  <c r="N242" i="9"/>
  <c r="L242" i="9"/>
  <c r="G242" i="9"/>
  <c r="F242" i="9"/>
  <c r="N241" i="9"/>
  <c r="L241" i="9"/>
  <c r="G241" i="9"/>
  <c r="F241" i="9"/>
  <c r="N240" i="9"/>
  <c r="L240" i="9"/>
  <c r="G240" i="9"/>
  <c r="F240" i="9"/>
  <c r="N239" i="9"/>
  <c r="L239" i="9"/>
  <c r="G239" i="9"/>
  <c r="F239" i="9"/>
  <c r="N238" i="9"/>
  <c r="L238" i="9"/>
  <c r="G238" i="9"/>
  <c r="F238" i="9"/>
  <c r="N237" i="9"/>
  <c r="L237" i="9"/>
  <c r="G237" i="9"/>
  <c r="F237" i="9"/>
  <c r="N236" i="9"/>
  <c r="L236" i="9"/>
  <c r="G236" i="9"/>
  <c r="F236" i="9"/>
  <c r="N235" i="9"/>
  <c r="L235" i="9"/>
  <c r="G235" i="9"/>
  <c r="F235" i="9"/>
  <c r="N234" i="9"/>
  <c r="L234" i="9"/>
  <c r="G234" i="9"/>
  <c r="F234" i="9"/>
  <c r="N233" i="9"/>
  <c r="L233" i="9"/>
  <c r="G233" i="9"/>
  <c r="F233" i="9"/>
  <c r="N232" i="9"/>
  <c r="L232" i="9"/>
  <c r="G232" i="9"/>
  <c r="F232" i="9"/>
  <c r="N231" i="9"/>
  <c r="L231" i="9"/>
  <c r="G231" i="9"/>
  <c r="F231" i="9"/>
  <c r="N230" i="9"/>
  <c r="L230" i="9"/>
  <c r="G230" i="9"/>
  <c r="F230" i="9"/>
  <c r="N229" i="9"/>
  <c r="L229" i="9"/>
  <c r="G229" i="9"/>
  <c r="F229" i="9"/>
  <c r="N228" i="9"/>
  <c r="L228" i="9"/>
  <c r="G228" i="9"/>
  <c r="F228" i="9"/>
  <c r="N227" i="9"/>
  <c r="L227" i="9"/>
  <c r="G227" i="9"/>
  <c r="F227" i="9"/>
  <c r="N226" i="9"/>
  <c r="L226" i="9"/>
  <c r="G226" i="9"/>
  <c r="F226" i="9"/>
  <c r="N225" i="9"/>
  <c r="L225" i="9"/>
  <c r="G225" i="9"/>
  <c r="F225" i="9"/>
  <c r="N224" i="9"/>
  <c r="L224" i="9"/>
  <c r="G224" i="9"/>
  <c r="F224" i="9"/>
  <c r="N223" i="9"/>
  <c r="L223" i="9"/>
  <c r="G223" i="9"/>
  <c r="F223" i="9"/>
  <c r="N222" i="9"/>
  <c r="L222" i="9"/>
  <c r="G222" i="9"/>
  <c r="F222" i="9"/>
  <c r="N221" i="9"/>
  <c r="L221" i="9"/>
  <c r="G221" i="9"/>
  <c r="F221" i="9"/>
  <c r="N220" i="9"/>
  <c r="L220" i="9"/>
  <c r="G220" i="9"/>
  <c r="F220" i="9"/>
  <c r="N219" i="9"/>
  <c r="L219" i="9"/>
  <c r="G219" i="9"/>
  <c r="F219" i="9"/>
  <c r="N218" i="9"/>
  <c r="L218" i="9"/>
  <c r="G218" i="9"/>
  <c r="F218" i="9"/>
  <c r="N217" i="9"/>
  <c r="L217" i="9"/>
  <c r="G217" i="9"/>
  <c r="F217" i="9"/>
  <c r="N216" i="9"/>
  <c r="L216" i="9"/>
  <c r="G216" i="9"/>
  <c r="F216" i="9"/>
  <c r="N215" i="9"/>
  <c r="L215" i="9"/>
  <c r="G215" i="9"/>
  <c r="F215" i="9"/>
  <c r="N214" i="9"/>
  <c r="L214" i="9"/>
  <c r="G214" i="9"/>
  <c r="F214" i="9"/>
  <c r="N213" i="9"/>
  <c r="L213" i="9"/>
  <c r="G213" i="9"/>
  <c r="F213" i="9"/>
  <c r="N212" i="9"/>
  <c r="L212" i="9"/>
  <c r="G212" i="9"/>
  <c r="F212" i="9"/>
  <c r="N211" i="9"/>
  <c r="L211" i="9"/>
  <c r="G211" i="9"/>
  <c r="F211" i="9"/>
  <c r="N210" i="9"/>
  <c r="L210" i="9"/>
  <c r="G210" i="9"/>
  <c r="F210" i="9"/>
  <c r="N209" i="9"/>
  <c r="L209" i="9"/>
  <c r="G209" i="9"/>
  <c r="F209" i="9"/>
  <c r="N208" i="9"/>
  <c r="L208" i="9"/>
  <c r="G208" i="9"/>
  <c r="F208" i="9"/>
  <c r="N207" i="9"/>
  <c r="L207" i="9"/>
  <c r="G207" i="9"/>
  <c r="F207" i="9"/>
  <c r="N206" i="9"/>
  <c r="L206" i="9"/>
  <c r="G206" i="9"/>
  <c r="F206" i="9"/>
  <c r="N205" i="9"/>
  <c r="L205" i="9"/>
  <c r="G205" i="9"/>
  <c r="F205" i="9"/>
  <c r="N204" i="9"/>
  <c r="L204" i="9"/>
  <c r="G204" i="9"/>
  <c r="F204" i="9"/>
  <c r="N203" i="9"/>
  <c r="L203" i="9"/>
  <c r="G203" i="9"/>
  <c r="F203" i="9"/>
  <c r="N202" i="9"/>
  <c r="L202" i="9"/>
  <c r="G202" i="9"/>
  <c r="F202" i="9"/>
  <c r="N201" i="9"/>
  <c r="L201" i="9"/>
  <c r="G201" i="9"/>
  <c r="F201" i="9"/>
  <c r="N200" i="9"/>
  <c r="L200" i="9"/>
  <c r="G200" i="9"/>
  <c r="F200" i="9"/>
  <c r="N199" i="9"/>
  <c r="L199" i="9"/>
  <c r="G199" i="9"/>
  <c r="F199" i="9"/>
  <c r="N198" i="9"/>
  <c r="L198" i="9"/>
  <c r="G198" i="9"/>
  <c r="F198" i="9"/>
  <c r="N197" i="9"/>
  <c r="L197" i="9"/>
  <c r="G197" i="9"/>
  <c r="F197" i="9"/>
  <c r="N196" i="9"/>
  <c r="L196" i="9"/>
  <c r="G196" i="9"/>
  <c r="F196" i="9"/>
  <c r="N195" i="9"/>
  <c r="L195" i="9"/>
  <c r="G195" i="9"/>
  <c r="F195" i="9"/>
  <c r="N194" i="9"/>
  <c r="L194" i="9"/>
  <c r="G194" i="9"/>
  <c r="F194" i="9"/>
  <c r="N193" i="9"/>
  <c r="L193" i="9"/>
  <c r="G193" i="9"/>
  <c r="F193" i="9"/>
  <c r="N192" i="9"/>
  <c r="L192" i="9"/>
  <c r="G192" i="9"/>
  <c r="F192" i="9"/>
  <c r="N191" i="9"/>
  <c r="L191" i="9"/>
  <c r="G191" i="9"/>
  <c r="F191" i="9"/>
  <c r="N190" i="9"/>
  <c r="L190" i="9"/>
  <c r="G190" i="9"/>
  <c r="F190" i="9"/>
  <c r="N189" i="9"/>
  <c r="L189" i="9"/>
  <c r="G189" i="9"/>
  <c r="F189" i="9"/>
  <c r="N188" i="9"/>
  <c r="L188" i="9"/>
  <c r="G188" i="9"/>
  <c r="F188" i="9"/>
  <c r="N187" i="9"/>
  <c r="L187" i="9"/>
  <c r="G187" i="9"/>
  <c r="F187" i="9"/>
  <c r="N186" i="9"/>
  <c r="L186" i="9"/>
  <c r="G186" i="9"/>
  <c r="F186" i="9"/>
  <c r="N185" i="9"/>
  <c r="L185" i="9"/>
  <c r="G185" i="9"/>
  <c r="F185" i="9"/>
  <c r="N184" i="9"/>
  <c r="L184" i="9"/>
  <c r="G184" i="9"/>
  <c r="F184" i="9"/>
  <c r="N183" i="9"/>
  <c r="L183" i="9"/>
  <c r="G183" i="9"/>
  <c r="F183" i="9"/>
  <c r="N182" i="9"/>
  <c r="L182" i="9"/>
  <c r="G182" i="9"/>
  <c r="F182" i="9"/>
  <c r="N181" i="9"/>
  <c r="L181" i="9"/>
  <c r="G181" i="9"/>
  <c r="F181" i="9"/>
  <c r="N180" i="9"/>
  <c r="L180" i="9"/>
  <c r="G180" i="9"/>
  <c r="F180" i="9"/>
  <c r="N179" i="9"/>
  <c r="L179" i="9"/>
  <c r="G179" i="9"/>
  <c r="F179" i="9"/>
  <c r="N178" i="9"/>
  <c r="L178" i="9"/>
  <c r="G178" i="9"/>
  <c r="F178" i="9"/>
  <c r="N177" i="9"/>
  <c r="L177" i="9"/>
  <c r="G177" i="9"/>
  <c r="F177" i="9"/>
  <c r="N176" i="9"/>
  <c r="L176" i="9"/>
  <c r="G176" i="9"/>
  <c r="F176" i="9"/>
  <c r="N175" i="9"/>
  <c r="L175" i="9"/>
  <c r="G175" i="9"/>
  <c r="F175" i="9"/>
  <c r="N174" i="9"/>
  <c r="L174" i="9"/>
  <c r="G174" i="9"/>
  <c r="F174" i="9"/>
  <c r="N173" i="9"/>
  <c r="L173" i="9"/>
  <c r="G173" i="9"/>
  <c r="F173" i="9"/>
  <c r="N172" i="9"/>
  <c r="L172" i="9"/>
  <c r="G172" i="9"/>
  <c r="F172" i="9"/>
  <c r="N171" i="9"/>
  <c r="L171" i="9"/>
  <c r="G171" i="9"/>
  <c r="F171" i="9"/>
  <c r="N170" i="9"/>
  <c r="L170" i="9"/>
  <c r="G170" i="9"/>
  <c r="F170" i="9"/>
  <c r="N169" i="9"/>
  <c r="L169" i="9"/>
  <c r="G169" i="9"/>
  <c r="F169" i="9"/>
  <c r="N168" i="9"/>
  <c r="L168" i="9"/>
  <c r="G168" i="9"/>
  <c r="F168" i="9"/>
  <c r="N167" i="9"/>
  <c r="L167" i="9"/>
  <c r="G167" i="9"/>
  <c r="F167" i="9"/>
  <c r="N166" i="9"/>
  <c r="L166" i="9"/>
  <c r="G166" i="9"/>
  <c r="F166" i="9"/>
  <c r="N165" i="9"/>
  <c r="L165" i="9"/>
  <c r="G165" i="9"/>
  <c r="F165" i="9"/>
  <c r="N164" i="9"/>
  <c r="L164" i="9"/>
  <c r="G164" i="9"/>
  <c r="F164" i="9"/>
  <c r="N163" i="9"/>
  <c r="L163" i="9"/>
  <c r="G163" i="9"/>
  <c r="F163" i="9"/>
  <c r="N162" i="9"/>
  <c r="L162" i="9"/>
  <c r="G162" i="9"/>
  <c r="F162" i="9"/>
  <c r="N161" i="9"/>
  <c r="L161" i="9"/>
  <c r="G161" i="9"/>
  <c r="F161" i="9"/>
  <c r="N160" i="9"/>
  <c r="L160" i="9"/>
  <c r="G160" i="9"/>
  <c r="F160" i="9"/>
  <c r="N159" i="9"/>
  <c r="L159" i="9"/>
  <c r="G159" i="9"/>
  <c r="F159" i="9"/>
  <c r="N158" i="9"/>
  <c r="L158" i="9"/>
  <c r="G158" i="9"/>
  <c r="F158" i="9"/>
  <c r="N157" i="9"/>
  <c r="L157" i="9"/>
  <c r="G157" i="9"/>
  <c r="F157" i="9"/>
  <c r="N156" i="9"/>
  <c r="L156" i="9"/>
  <c r="G156" i="9"/>
  <c r="F156" i="9"/>
  <c r="N155" i="9"/>
  <c r="L155" i="9"/>
  <c r="G155" i="9"/>
  <c r="F155" i="9"/>
  <c r="N154" i="9"/>
  <c r="L154" i="9"/>
  <c r="G154" i="9"/>
  <c r="F154" i="9"/>
  <c r="N153" i="9"/>
  <c r="L153" i="9"/>
  <c r="G153" i="9"/>
  <c r="F153" i="9"/>
  <c r="N152" i="9"/>
  <c r="L152" i="9"/>
  <c r="G152" i="9"/>
  <c r="F152" i="9"/>
  <c r="N151" i="9"/>
  <c r="L151" i="9"/>
  <c r="G151" i="9"/>
  <c r="F151" i="9"/>
  <c r="N150" i="9"/>
  <c r="L150" i="9"/>
  <c r="G150" i="9"/>
  <c r="F150" i="9"/>
  <c r="N149" i="9"/>
  <c r="L149" i="9"/>
  <c r="G149" i="9"/>
  <c r="F149" i="9"/>
  <c r="N148" i="9"/>
  <c r="L148" i="9"/>
  <c r="G148" i="9"/>
  <c r="F148" i="9"/>
  <c r="N147" i="9"/>
  <c r="L147" i="9"/>
  <c r="G147" i="9"/>
  <c r="F147" i="9"/>
  <c r="N146" i="9"/>
  <c r="L146" i="9"/>
  <c r="G146" i="9"/>
  <c r="F146" i="9"/>
  <c r="N145" i="9"/>
  <c r="L145" i="9"/>
  <c r="G145" i="9"/>
  <c r="F145" i="9"/>
  <c r="N144" i="9"/>
  <c r="L144" i="9"/>
  <c r="G144" i="9"/>
  <c r="F144" i="9"/>
  <c r="N143" i="9"/>
  <c r="L143" i="9"/>
  <c r="G143" i="9"/>
  <c r="F143" i="9"/>
  <c r="N142" i="9"/>
  <c r="L142" i="9"/>
  <c r="G142" i="9"/>
  <c r="F142" i="9"/>
  <c r="N141" i="9"/>
  <c r="L141" i="9"/>
  <c r="G141" i="9"/>
  <c r="F141" i="9"/>
  <c r="N140" i="9"/>
  <c r="L140" i="9"/>
  <c r="G140" i="9"/>
  <c r="F140" i="9"/>
  <c r="N139" i="9"/>
  <c r="L139" i="9"/>
  <c r="G139" i="9"/>
  <c r="F139" i="9"/>
  <c r="N138" i="9"/>
  <c r="L138" i="9"/>
  <c r="G138" i="9"/>
  <c r="F138" i="9"/>
  <c r="N137" i="9"/>
  <c r="L137" i="9"/>
  <c r="G137" i="9"/>
  <c r="F137" i="9"/>
  <c r="N136" i="9"/>
  <c r="L136" i="9"/>
  <c r="G136" i="9"/>
  <c r="F136" i="9"/>
  <c r="N135" i="9"/>
  <c r="L135" i="9"/>
  <c r="G135" i="9"/>
  <c r="F135" i="9"/>
  <c r="N134" i="9"/>
  <c r="L134" i="9"/>
  <c r="G134" i="9"/>
  <c r="F134" i="9"/>
  <c r="N133" i="9"/>
  <c r="L133" i="9"/>
  <c r="G133" i="9"/>
  <c r="F133" i="9"/>
  <c r="N132" i="9"/>
  <c r="L132" i="9"/>
  <c r="G132" i="9"/>
  <c r="F132" i="9"/>
  <c r="N131" i="9"/>
  <c r="L131" i="9"/>
  <c r="G131" i="9"/>
  <c r="F131" i="9"/>
  <c r="N130" i="9"/>
  <c r="L130" i="9"/>
  <c r="G130" i="9"/>
  <c r="F130" i="9"/>
  <c r="N129" i="9"/>
  <c r="L129" i="9"/>
  <c r="G129" i="9"/>
  <c r="F129" i="9"/>
  <c r="N128" i="9"/>
  <c r="L128" i="9"/>
  <c r="G128" i="9"/>
  <c r="F128" i="9"/>
  <c r="N127" i="9"/>
  <c r="L127" i="9"/>
  <c r="G127" i="9"/>
  <c r="F127" i="9"/>
  <c r="N126" i="9"/>
  <c r="L126" i="9"/>
  <c r="G126" i="9"/>
  <c r="F126" i="9"/>
  <c r="N125" i="9"/>
  <c r="L125" i="9"/>
  <c r="G125" i="9"/>
  <c r="F125" i="9"/>
  <c r="N124" i="9"/>
  <c r="L124" i="9"/>
  <c r="G124" i="9"/>
  <c r="F124" i="9"/>
  <c r="N123" i="9"/>
  <c r="L123" i="9"/>
  <c r="G123" i="9"/>
  <c r="F123" i="9"/>
  <c r="N122" i="9"/>
  <c r="L122" i="9"/>
  <c r="G122" i="9"/>
  <c r="F122" i="9"/>
  <c r="N121" i="9"/>
  <c r="L121" i="9"/>
  <c r="G121" i="9"/>
  <c r="F121" i="9"/>
  <c r="N120" i="9"/>
  <c r="L120" i="9"/>
  <c r="G120" i="9"/>
  <c r="F120" i="9"/>
  <c r="N119" i="9"/>
  <c r="L119" i="9"/>
  <c r="G119" i="9"/>
  <c r="F119" i="9"/>
  <c r="N118" i="9"/>
  <c r="L118" i="9"/>
  <c r="G118" i="9"/>
  <c r="F118" i="9"/>
  <c r="N117" i="9"/>
  <c r="L117" i="9"/>
  <c r="G117" i="9"/>
  <c r="F117" i="9"/>
  <c r="N116" i="9"/>
  <c r="L116" i="9"/>
  <c r="G116" i="9"/>
  <c r="F116" i="9"/>
  <c r="N115" i="9"/>
  <c r="L115" i="9"/>
  <c r="G115" i="9"/>
  <c r="F115" i="9"/>
  <c r="N114" i="9"/>
  <c r="L114" i="9"/>
  <c r="G114" i="9"/>
  <c r="F114" i="9"/>
  <c r="N113" i="9"/>
  <c r="L113" i="9"/>
  <c r="G113" i="9"/>
  <c r="F113" i="9"/>
  <c r="N112" i="9"/>
  <c r="L112" i="9"/>
  <c r="G112" i="9"/>
  <c r="F112" i="9"/>
  <c r="N111" i="9"/>
  <c r="L111" i="9"/>
  <c r="G111" i="9"/>
  <c r="F111" i="9"/>
  <c r="N110" i="9"/>
  <c r="L110" i="9"/>
  <c r="G110" i="9"/>
  <c r="F110" i="9"/>
  <c r="N109" i="9"/>
  <c r="L109" i="9"/>
  <c r="G109" i="9"/>
  <c r="F109" i="9"/>
  <c r="N108" i="9"/>
  <c r="L108" i="9"/>
  <c r="G108" i="9"/>
  <c r="F108" i="9"/>
  <c r="N107" i="9"/>
  <c r="L107" i="9"/>
  <c r="G107" i="9"/>
  <c r="F107" i="9"/>
  <c r="N106" i="9"/>
  <c r="L106" i="9"/>
  <c r="G106" i="9"/>
  <c r="F106" i="9"/>
  <c r="N105" i="9"/>
  <c r="L105" i="9"/>
  <c r="G105" i="9"/>
  <c r="F105" i="9"/>
  <c r="N104" i="9"/>
  <c r="L104" i="9"/>
  <c r="G104" i="9"/>
  <c r="F104" i="9"/>
  <c r="N103" i="9"/>
  <c r="L103" i="9"/>
  <c r="G103" i="9"/>
  <c r="F103" i="9"/>
  <c r="N102" i="9"/>
  <c r="L102" i="9"/>
  <c r="G102" i="9"/>
  <c r="F102" i="9"/>
  <c r="N101" i="9"/>
  <c r="L101" i="9"/>
  <c r="G101" i="9"/>
  <c r="F101" i="9"/>
  <c r="N100" i="9"/>
  <c r="L100" i="9"/>
  <c r="G100" i="9"/>
  <c r="F100" i="9"/>
  <c r="N99" i="9"/>
  <c r="L99" i="9"/>
  <c r="G99" i="9"/>
  <c r="F99" i="9"/>
  <c r="N98" i="9"/>
  <c r="L98" i="9"/>
  <c r="G98" i="9"/>
  <c r="F98" i="9"/>
  <c r="N97" i="9"/>
  <c r="L97" i="9"/>
  <c r="G97" i="9"/>
  <c r="F97" i="9"/>
  <c r="N96" i="9"/>
  <c r="L96" i="9"/>
  <c r="G96" i="9"/>
  <c r="F96" i="9"/>
  <c r="N95" i="9"/>
  <c r="L95" i="9"/>
  <c r="G95" i="9"/>
  <c r="F95" i="9"/>
  <c r="N94" i="9"/>
  <c r="L94" i="9"/>
  <c r="G94" i="9"/>
  <c r="F94" i="9"/>
  <c r="N93" i="9"/>
  <c r="L93" i="9"/>
  <c r="G93" i="9"/>
  <c r="F93" i="9"/>
  <c r="N92" i="9"/>
  <c r="L92" i="9"/>
  <c r="G92" i="9"/>
  <c r="F92" i="9"/>
  <c r="N91" i="9"/>
  <c r="L91" i="9"/>
  <c r="G91" i="9"/>
  <c r="F91" i="9"/>
  <c r="N90" i="9"/>
  <c r="L90" i="9"/>
  <c r="G90" i="9"/>
  <c r="F90" i="9"/>
  <c r="N89" i="9"/>
  <c r="L89" i="9"/>
  <c r="G89" i="9"/>
  <c r="F89" i="9"/>
  <c r="N88" i="9"/>
  <c r="L88" i="9"/>
  <c r="G88" i="9"/>
  <c r="F88" i="9"/>
  <c r="N87" i="9"/>
  <c r="L87" i="9"/>
  <c r="G87" i="9"/>
  <c r="F87" i="9"/>
  <c r="N86" i="9"/>
  <c r="L86" i="9"/>
  <c r="G86" i="9"/>
  <c r="F86" i="9"/>
  <c r="N85" i="9"/>
  <c r="L85" i="9"/>
  <c r="G85" i="9"/>
  <c r="F85" i="9"/>
  <c r="N84" i="9"/>
  <c r="L84" i="9"/>
  <c r="G84" i="9"/>
  <c r="F84" i="9"/>
  <c r="N83" i="9"/>
  <c r="L83" i="9"/>
  <c r="G83" i="9"/>
  <c r="F83" i="9"/>
  <c r="N82" i="9"/>
  <c r="L82" i="9"/>
  <c r="G82" i="9"/>
  <c r="F82" i="9"/>
  <c r="N81" i="9"/>
  <c r="L81" i="9"/>
  <c r="G81" i="9"/>
  <c r="F81" i="9"/>
  <c r="N80" i="9"/>
  <c r="L80" i="9"/>
  <c r="G80" i="9"/>
  <c r="F80" i="9"/>
  <c r="N79" i="9"/>
  <c r="L79" i="9"/>
  <c r="G79" i="9"/>
  <c r="F79" i="9"/>
  <c r="N78" i="9"/>
  <c r="L78" i="9"/>
  <c r="G78" i="9"/>
  <c r="F78" i="9"/>
  <c r="N77" i="9"/>
  <c r="L77" i="9"/>
  <c r="G77" i="9"/>
  <c r="F77" i="9"/>
  <c r="N76" i="9"/>
  <c r="L76" i="9"/>
  <c r="G76" i="9"/>
  <c r="F76" i="9"/>
  <c r="N75" i="9"/>
  <c r="L75" i="9"/>
  <c r="G75" i="9"/>
  <c r="F75" i="9"/>
  <c r="N74" i="9"/>
  <c r="L74" i="9"/>
  <c r="G74" i="9"/>
  <c r="F74" i="9"/>
  <c r="N73" i="9"/>
  <c r="L73" i="9"/>
  <c r="G73" i="9"/>
  <c r="F73" i="9"/>
  <c r="N72" i="9"/>
  <c r="L72" i="9"/>
  <c r="G72" i="9"/>
  <c r="F72" i="9"/>
  <c r="N71" i="9"/>
  <c r="L71" i="9"/>
  <c r="G71" i="9"/>
  <c r="F71" i="9"/>
  <c r="N70" i="9"/>
  <c r="L70" i="9"/>
  <c r="G70" i="9"/>
  <c r="F70" i="9"/>
  <c r="N69" i="9"/>
  <c r="L69" i="9"/>
  <c r="G69" i="9"/>
  <c r="F69" i="9"/>
  <c r="N68" i="9"/>
  <c r="L68" i="9"/>
  <c r="G68" i="9"/>
  <c r="F68" i="9"/>
  <c r="N67" i="9"/>
  <c r="L67" i="9"/>
  <c r="G67" i="9"/>
  <c r="F67" i="9"/>
  <c r="N66" i="9"/>
  <c r="L66" i="9"/>
  <c r="G66" i="9"/>
  <c r="F66" i="9"/>
  <c r="N65" i="9"/>
  <c r="L65" i="9"/>
  <c r="G65" i="9"/>
  <c r="F65" i="9"/>
  <c r="N64" i="9"/>
  <c r="L64" i="9"/>
  <c r="G64" i="9"/>
  <c r="F64" i="9"/>
  <c r="N63" i="9"/>
  <c r="L63" i="9"/>
  <c r="G63" i="9"/>
  <c r="F63" i="9"/>
  <c r="N62" i="9"/>
  <c r="L62" i="9"/>
  <c r="G62" i="9"/>
  <c r="F62" i="9"/>
  <c r="N61" i="9"/>
  <c r="L61" i="9"/>
  <c r="G61" i="9"/>
  <c r="F61" i="9"/>
  <c r="N60" i="9"/>
  <c r="L60" i="9"/>
  <c r="G60" i="9"/>
  <c r="F60" i="9"/>
  <c r="N59" i="9"/>
  <c r="L59" i="9"/>
  <c r="G59" i="9"/>
  <c r="F59" i="9"/>
  <c r="N58" i="9"/>
  <c r="L58" i="9"/>
  <c r="G58" i="9"/>
  <c r="F58" i="9"/>
  <c r="N57" i="9"/>
  <c r="L57" i="9"/>
  <c r="G57" i="9"/>
  <c r="F57" i="9"/>
  <c r="N56" i="9"/>
  <c r="L56" i="9"/>
  <c r="G56" i="9"/>
  <c r="F56" i="9"/>
  <c r="N55" i="9"/>
  <c r="L55" i="9"/>
  <c r="G55" i="9"/>
  <c r="F55" i="9"/>
  <c r="N54" i="9"/>
  <c r="L54" i="9"/>
  <c r="G54" i="9"/>
  <c r="F54" i="9"/>
  <c r="N53" i="9"/>
  <c r="L53" i="9"/>
  <c r="G53" i="9"/>
  <c r="F53" i="9"/>
  <c r="N52" i="9"/>
  <c r="L52" i="9"/>
  <c r="G52" i="9"/>
  <c r="F52" i="9"/>
  <c r="N51" i="9"/>
  <c r="L51" i="9"/>
  <c r="G51" i="9"/>
  <c r="F51" i="9"/>
  <c r="N50" i="9"/>
  <c r="L50" i="9"/>
  <c r="G50" i="9"/>
  <c r="F50" i="9"/>
  <c r="N49" i="9"/>
  <c r="L49" i="9"/>
  <c r="G49" i="9"/>
  <c r="F49" i="9"/>
  <c r="N48" i="9"/>
  <c r="L48" i="9"/>
  <c r="G48" i="9"/>
  <c r="F48" i="9"/>
  <c r="N47" i="9"/>
  <c r="L47" i="9"/>
  <c r="G47" i="9"/>
  <c r="F47" i="9"/>
  <c r="N46" i="9"/>
  <c r="L46" i="9"/>
  <c r="G46" i="9"/>
  <c r="F46" i="9"/>
  <c r="N45" i="9"/>
  <c r="L45" i="9"/>
  <c r="G45" i="9"/>
  <c r="F45" i="9"/>
  <c r="N44" i="9"/>
  <c r="L44" i="9"/>
  <c r="G44" i="9"/>
  <c r="F44" i="9"/>
  <c r="N43" i="9"/>
  <c r="L43" i="9"/>
  <c r="G43" i="9"/>
  <c r="F43" i="9"/>
  <c r="N42" i="9"/>
  <c r="L42" i="9"/>
  <c r="G42" i="9"/>
  <c r="F42" i="9"/>
  <c r="N41" i="9"/>
  <c r="L41" i="9"/>
  <c r="G41" i="9"/>
  <c r="F41" i="9"/>
  <c r="N40" i="9"/>
  <c r="L40" i="9"/>
  <c r="G40" i="9"/>
  <c r="F40" i="9"/>
  <c r="N39" i="9"/>
  <c r="L39" i="9"/>
  <c r="G39" i="9"/>
  <c r="F39" i="9"/>
  <c r="N38" i="9"/>
  <c r="L38" i="9"/>
  <c r="G38" i="9"/>
  <c r="F38" i="9"/>
  <c r="N37" i="9"/>
  <c r="L37" i="9"/>
  <c r="G37" i="9"/>
  <c r="F37" i="9"/>
  <c r="N36" i="9"/>
  <c r="L36" i="9"/>
  <c r="G36" i="9"/>
  <c r="F36" i="9"/>
  <c r="N35" i="9"/>
  <c r="L35" i="9"/>
  <c r="G35" i="9"/>
  <c r="F35" i="9"/>
  <c r="N34" i="9"/>
  <c r="L34" i="9"/>
  <c r="G34" i="9"/>
  <c r="F34" i="9"/>
  <c r="N33" i="9"/>
  <c r="L33" i="9"/>
  <c r="G33" i="9"/>
  <c r="F33" i="9"/>
  <c r="N32" i="9"/>
  <c r="L32" i="9"/>
  <c r="G32" i="9"/>
  <c r="F32" i="9"/>
  <c r="N31" i="9"/>
  <c r="L31" i="9"/>
  <c r="G31" i="9"/>
  <c r="F31" i="9"/>
  <c r="N30" i="9"/>
  <c r="L30" i="9"/>
  <c r="G30" i="9"/>
  <c r="F30" i="9"/>
  <c r="N29" i="9"/>
  <c r="L29" i="9"/>
  <c r="G29" i="9"/>
  <c r="F29" i="9"/>
  <c r="N28" i="9"/>
  <c r="L28" i="9"/>
  <c r="G28" i="9"/>
  <c r="F28" i="9"/>
  <c r="N27" i="9"/>
  <c r="L27" i="9"/>
  <c r="G27" i="9"/>
  <c r="F27" i="9"/>
  <c r="N26" i="9"/>
  <c r="L26" i="9"/>
  <c r="G26" i="9"/>
  <c r="F26" i="9"/>
  <c r="N25" i="9"/>
  <c r="L25" i="9"/>
  <c r="G25" i="9"/>
  <c r="F25" i="9"/>
  <c r="N24" i="9"/>
  <c r="L24" i="9"/>
  <c r="G24" i="9"/>
  <c r="F24" i="9"/>
  <c r="N23" i="9"/>
  <c r="L23" i="9"/>
  <c r="G23" i="9"/>
  <c r="F23" i="9"/>
  <c r="N22" i="9"/>
  <c r="L22" i="9"/>
  <c r="G22" i="9"/>
  <c r="F22" i="9"/>
  <c r="N21" i="9"/>
  <c r="L21" i="9"/>
  <c r="G21" i="9"/>
  <c r="F21" i="9"/>
  <c r="N20" i="9"/>
  <c r="L20" i="9"/>
  <c r="G20" i="9"/>
  <c r="F20" i="9"/>
  <c r="N19" i="9"/>
  <c r="L19" i="9"/>
  <c r="G19" i="9"/>
  <c r="F19" i="9"/>
  <c r="N18" i="9"/>
  <c r="L18" i="9"/>
  <c r="G18" i="9"/>
  <c r="F18" i="9"/>
  <c r="N17" i="9"/>
  <c r="L17" i="9"/>
  <c r="G17" i="9"/>
  <c r="F17" i="9"/>
  <c r="N16" i="9"/>
  <c r="L16" i="9"/>
  <c r="G16" i="9"/>
  <c r="F16" i="9"/>
  <c r="N15" i="9"/>
  <c r="L15" i="9"/>
  <c r="G15" i="9"/>
  <c r="F15" i="9"/>
  <c r="N14" i="9"/>
  <c r="L14" i="9"/>
  <c r="G14" i="9"/>
  <c r="F14" i="9"/>
  <c r="N13" i="9"/>
  <c r="L13" i="9"/>
  <c r="G13" i="9"/>
  <c r="F13" i="9"/>
  <c r="N12" i="9"/>
  <c r="L12" i="9"/>
  <c r="G12" i="9"/>
  <c r="F12" i="9"/>
  <c r="N11" i="9"/>
  <c r="L11" i="9"/>
  <c r="G11" i="9"/>
  <c r="F11" i="9"/>
  <c r="N10" i="9"/>
  <c r="L10" i="9"/>
  <c r="G10" i="9"/>
  <c r="F10" i="9"/>
  <c r="N9" i="9"/>
  <c r="L9" i="9"/>
  <c r="G9" i="9"/>
  <c r="F9" i="9"/>
  <c r="N8" i="9"/>
  <c r="L8" i="9"/>
  <c r="G8" i="9"/>
  <c r="F8" i="9"/>
  <c r="N7" i="9"/>
  <c r="L7" i="9"/>
  <c r="G7" i="9"/>
  <c r="F7" i="9"/>
  <c r="N6" i="9"/>
  <c r="L6" i="9"/>
  <c r="G6" i="9"/>
  <c r="F6" i="9"/>
  <c r="N5" i="9"/>
  <c r="L5" i="9"/>
  <c r="G5" i="9"/>
  <c r="F5" i="9"/>
  <c r="N4" i="9"/>
  <c r="L4" i="9"/>
  <c r="G4" i="9"/>
  <c r="F4" i="9"/>
  <c r="N3" i="9"/>
  <c r="L3" i="9"/>
  <c r="G3" i="9"/>
  <c r="F3" i="9"/>
  <c r="N2" i="9"/>
  <c r="L2" i="9"/>
  <c r="G2" i="9"/>
  <c r="F2" i="9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E4" i="8" s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E6" i="8" s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E5" i="8" s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E2" i="8" s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E3" i="8" s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522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527" i="1"/>
  <c r="F364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619" i="1"/>
  <c r="F1351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1897" i="1"/>
  <c r="F254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2786" i="1"/>
  <c r="F788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745" i="1"/>
  <c r="F13" i="1"/>
  <c r="F2100" i="1"/>
  <c r="F847" i="1"/>
  <c r="F1323" i="1"/>
  <c r="F3215" i="1"/>
  <c r="F293" i="1"/>
  <c r="F3386" i="1"/>
  <c r="F2498" i="1"/>
  <c r="F2824" i="1"/>
  <c r="F3334" i="1"/>
  <c r="F47" i="1"/>
  <c r="F26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460" i="1"/>
  <c r="F2275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3775" i="1"/>
  <c r="F113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3333" i="1"/>
  <c r="F731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3115" i="1"/>
  <c r="F923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33" i="1"/>
  <c r="F2528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795" i="1"/>
  <c r="F3684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3587" i="1"/>
  <c r="F1302" i="1"/>
  <c r="F1505" i="1"/>
  <c r="F3159" i="1"/>
  <c r="F77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519" i="1"/>
  <c r="F3051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4108" i="1"/>
  <c r="F3673" i="1"/>
  <c r="F3384" i="1"/>
  <c r="F3153" i="1"/>
  <c r="F272" i="1"/>
  <c r="F3017" i="1"/>
  <c r="F3389" i="1"/>
  <c r="F10" i="1"/>
  <c r="F103" i="1"/>
  <c r="F1681" i="1"/>
  <c r="F833" i="1"/>
  <c r="F651" i="1"/>
  <c r="F3301" i="1"/>
  <c r="F3169" i="1"/>
  <c r="F3562" i="1"/>
  <c r="F2602" i="1"/>
  <c r="F2167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3606" i="1"/>
  <c r="F2117" i="1"/>
  <c r="F3682" i="1"/>
  <c r="F1884" i="1"/>
  <c r="F1823" i="1"/>
  <c r="F1476" i="1"/>
  <c r="F3528" i="1"/>
  <c r="F2808" i="1"/>
  <c r="F2478" i="1"/>
  <c r="F380" i="1"/>
  <c r="F3343" i="1"/>
  <c r="F3324" i="1"/>
  <c r="F1360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934" i="1"/>
  <c r="F2446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1181" i="1"/>
  <c r="F898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416" i="1"/>
  <c r="F3170" i="1"/>
  <c r="F1312" i="1"/>
  <c r="F116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2804" i="1"/>
  <c r="F1392" i="1"/>
  <c r="F3286" i="1"/>
  <c r="F3674" i="1"/>
  <c r="F4069" i="1"/>
  <c r="F3508" i="1"/>
  <c r="F83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882" i="1"/>
  <c r="F2628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3141" i="1"/>
  <c r="F866" i="1"/>
  <c r="F2936" i="1"/>
  <c r="F1201" i="1"/>
  <c r="F1675" i="1"/>
  <c r="F3505" i="1"/>
  <c r="F2942" i="1"/>
  <c r="F822" i="1"/>
  <c r="F1903" i="1"/>
  <c r="F3617" i="1"/>
  <c r="F3166" i="1"/>
  <c r="F2831" i="1"/>
  <c r="F2277" i="1"/>
  <c r="F3825" i="1"/>
  <c r="F3249" i="1"/>
  <c r="F1216" i="1"/>
  <c r="F3330" i="1"/>
  <c r="F2368" i="1"/>
  <c r="F1930" i="1"/>
  <c r="F3308" i="1"/>
  <c r="F3552" i="1"/>
  <c r="F2477" i="1"/>
  <c r="F3656" i="1"/>
  <c r="F89" i="1"/>
  <c r="F853" i="1"/>
  <c r="F3201" i="1"/>
  <c r="F844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563" i="1"/>
  <c r="F3270" i="1"/>
  <c r="F3605" i="1"/>
  <c r="F1349" i="1"/>
  <c r="F3489" i="1"/>
  <c r="F988" i="1"/>
  <c r="F3209" i="1"/>
  <c r="F760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4042" i="1"/>
  <c r="F1304" i="1"/>
  <c r="F2097" i="1"/>
  <c r="F2468" i="1"/>
  <c r="F3289" i="1"/>
  <c r="F3518" i="1"/>
  <c r="F3546" i="1"/>
  <c r="F3776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4107" i="1"/>
  <c r="F3174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2466" i="1"/>
  <c r="F785" i="1"/>
  <c r="F3659" i="1"/>
  <c r="F3558" i="1"/>
  <c r="F3357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550" i="1"/>
  <c r="F3482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647" i="1"/>
  <c r="F2536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2487" i="1"/>
  <c r="F385" i="1"/>
  <c r="F3537" i="1"/>
  <c r="F3282" i="1"/>
  <c r="F3467" i="1"/>
  <c r="F3878" i="1"/>
  <c r="F819" i="1"/>
  <c r="F1303" i="1"/>
  <c r="F3430" i="1"/>
  <c r="F2646" i="1"/>
  <c r="F1841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443" i="1"/>
  <c r="F1286" i="1"/>
  <c r="F1828" i="1"/>
  <c r="F3359" i="1"/>
  <c r="F3476" i="1"/>
  <c r="F3620" i="1"/>
  <c r="F1653" i="1"/>
  <c r="F2121" i="1"/>
  <c r="F3522" i="1"/>
  <c r="F3729" i="1"/>
  <c r="F3596" i="1"/>
  <c r="F1673" i="1"/>
  <c r="F1636" i="1"/>
  <c r="F3655" i="1"/>
  <c r="F2112" i="1"/>
  <c r="F2431" i="1"/>
  <c r="F750" i="1"/>
  <c r="F3375" i="1"/>
  <c r="F3777" i="1"/>
  <c r="F22" i="1"/>
  <c r="F535" i="1"/>
  <c r="F3161" i="1"/>
  <c r="F885" i="1"/>
  <c r="F3218" i="1"/>
  <c r="F1605" i="1"/>
  <c r="F43" i="1"/>
  <c r="F46" i="1"/>
  <c r="F2209" i="1"/>
  <c r="F2475" i="1"/>
  <c r="F2482" i="1"/>
  <c r="F3387" i="1"/>
  <c r="F3405" i="1"/>
  <c r="F3433" i="1"/>
  <c r="F3447" i="1"/>
  <c r="F3629" i="1"/>
  <c r="F3772" i="1"/>
  <c r="F1621" i="1"/>
  <c r="F2939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775" i="1"/>
  <c r="F1472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3198" i="1"/>
  <c r="F1641" i="1"/>
  <c r="F3692" i="1"/>
  <c r="F3818" i="1"/>
  <c r="F3856" i="1"/>
  <c r="F158" i="1"/>
  <c r="F1265" i="1"/>
  <c r="F3945" i="1"/>
  <c r="F968" i="1"/>
  <c r="F2605" i="1"/>
  <c r="F1680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3849" i="1"/>
  <c r="F1804" i="1"/>
  <c r="F1245" i="1"/>
  <c r="F3500" i="1"/>
  <c r="F3499" i="1"/>
  <c r="F652" i="1"/>
  <c r="F3316" i="1"/>
  <c r="F991" i="1"/>
  <c r="F1508" i="1"/>
  <c r="F3530" i="1"/>
  <c r="F3724" i="1"/>
  <c r="F37" i="1"/>
  <c r="F2084" i="1"/>
  <c r="F3253" i="1"/>
  <c r="F3487" i="1"/>
  <c r="F2669" i="1"/>
  <c r="F771" i="1"/>
  <c r="F2778" i="1"/>
  <c r="F1927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551" i="1"/>
  <c r="F2181" i="1"/>
  <c r="F2291" i="1"/>
  <c r="F3233" i="1"/>
  <c r="F2954" i="1"/>
  <c r="F3001" i="1"/>
  <c r="F740" i="1"/>
  <c r="F3332" i="1"/>
  <c r="F101" i="1"/>
  <c r="F3395" i="1"/>
  <c r="F1587" i="1"/>
  <c r="F3951" i="1"/>
  <c r="F1620" i="1"/>
  <c r="F1457" i="1"/>
  <c r="F930" i="1"/>
  <c r="F812" i="1"/>
  <c r="F3355" i="1"/>
  <c r="F202" i="1"/>
  <c r="F2383" i="1"/>
  <c r="F2703" i="1"/>
  <c r="F3545" i="1"/>
  <c r="F79" i="1"/>
  <c r="F3398" i="1"/>
  <c r="F531" i="1"/>
  <c r="F1356" i="1"/>
  <c r="F2292" i="1"/>
  <c r="F2005" i="1"/>
  <c r="F3390" i="1"/>
  <c r="F2326" i="1"/>
  <c r="F1372" i="1"/>
  <c r="F2089" i="1"/>
  <c r="F3120" i="1"/>
  <c r="F744" i="1"/>
  <c r="F3785" i="1"/>
  <c r="F942" i="1"/>
  <c r="F2281" i="1"/>
  <c r="F2095" i="1"/>
  <c r="F3392" i="1"/>
  <c r="F3760" i="1"/>
  <c r="F384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3503" i="1"/>
  <c r="F3660" i="1"/>
  <c r="F1379" i="1"/>
  <c r="F3078" i="1"/>
  <c r="F87" i="1"/>
  <c r="F3703" i="1"/>
  <c r="F2297" i="1"/>
  <c r="F1604" i="1"/>
  <c r="F2288" i="1"/>
  <c r="F2489" i="1"/>
  <c r="F3580" i="1"/>
  <c r="F3872" i="1"/>
  <c r="F3033" i="1"/>
  <c r="F3429" i="1"/>
  <c r="F3495" i="1"/>
  <c r="F3583" i="1"/>
  <c r="F3766" i="1"/>
  <c r="F857" i="1"/>
  <c r="F3229" i="1"/>
  <c r="F2158" i="1"/>
  <c r="F982" i="1"/>
  <c r="F83" i="1"/>
  <c r="F678" i="1"/>
  <c r="F2634" i="1"/>
  <c r="F1230" i="1"/>
  <c r="F198" i="1"/>
  <c r="F3904" i="1"/>
  <c r="F610" i="1"/>
  <c r="F3773" i="1"/>
  <c r="F1864" i="1"/>
  <c r="F268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79" i="1"/>
  <c r="F1886" i="1"/>
  <c r="F80" i="1"/>
  <c r="F2120" i="1"/>
  <c r="F2408" i="1"/>
  <c r="F848" i="1"/>
  <c r="F1355" i="1"/>
  <c r="F4079" i="1"/>
  <c r="F2661" i="1"/>
  <c r="F1325" i="1"/>
  <c r="F1743" i="1"/>
  <c r="F530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615" i="1"/>
  <c r="F3228" i="1"/>
  <c r="F3718" i="1"/>
  <c r="F635" i="1"/>
  <c r="F3401" i="1"/>
  <c r="F3879" i="1"/>
  <c r="F21" i="1"/>
  <c r="F3983" i="1"/>
  <c r="F1888" i="1"/>
  <c r="F3593" i="1"/>
  <c r="F2437" i="1"/>
  <c r="F3167" i="1"/>
  <c r="F2964" i="1"/>
  <c r="F3539" i="1"/>
  <c r="F2589" i="1"/>
  <c r="F1870" i="1"/>
  <c r="F3460" i="1"/>
  <c r="F1610" i="1"/>
  <c r="F418" i="1"/>
  <c r="F869" i="1"/>
  <c r="F859" i="1"/>
  <c r="F1644" i="1"/>
  <c r="F3668" i="1"/>
  <c r="F2784" i="1"/>
  <c r="F1901" i="1"/>
  <c r="F1298" i="1"/>
  <c r="F3345" i="1"/>
  <c r="F2789" i="1"/>
  <c r="F3720" i="1"/>
  <c r="F3106" i="1"/>
  <c r="F3598" i="1"/>
  <c r="F2469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2706" i="1"/>
  <c r="F3199" i="1"/>
  <c r="F1896" i="1"/>
  <c r="F2785" i="1"/>
  <c r="F2891" i="1"/>
  <c r="F3534" i="1"/>
  <c r="F2207" i="1"/>
  <c r="F1310" i="1"/>
  <c r="F1328" i="1"/>
  <c r="F2208" i="1"/>
  <c r="F1622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680" i="1"/>
  <c r="F3771" i="1"/>
  <c r="F2539" i="1"/>
  <c r="F3844" i="1"/>
  <c r="F2953" i="1"/>
  <c r="F1364" i="1"/>
  <c r="F3364" i="1"/>
  <c r="F3569" i="1"/>
  <c r="F3711" i="1"/>
  <c r="F3448" i="1"/>
  <c r="F1266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713" i="1"/>
  <c r="F1640" i="1"/>
  <c r="F1835" i="1"/>
  <c r="F2758" i="1"/>
  <c r="F1885" i="1"/>
  <c r="F3370" i="1"/>
  <c r="F3686" i="1"/>
  <c r="F312" i="1"/>
  <c r="F3128" i="1"/>
  <c r="F871" i="1"/>
  <c r="F782" i="1"/>
  <c r="F813" i="1"/>
  <c r="F2106" i="1"/>
  <c r="F3374" i="1"/>
  <c r="F3561" i="1"/>
  <c r="F3670" i="1"/>
  <c r="F1208" i="1"/>
  <c r="F2472" i="1"/>
  <c r="F1833" i="1"/>
  <c r="F3678" i="1"/>
  <c r="F2389" i="1"/>
  <c r="F1087" i="1"/>
  <c r="F1672" i="1"/>
  <c r="F3800" i="1"/>
  <c r="F786" i="1"/>
  <c r="F3582" i="1"/>
  <c r="F1039" i="1"/>
  <c r="F1592" i="1"/>
  <c r="F1170" i="1"/>
  <c r="F3551" i="1"/>
  <c r="F2210" i="1"/>
  <c r="F1615" i="1"/>
  <c r="F2221" i="1"/>
  <c r="F1213" i="1"/>
  <c r="F3908" i="1"/>
  <c r="F3601" i="1"/>
  <c r="F2299" i="1"/>
  <c r="F3040" i="1"/>
  <c r="F3566" i="1"/>
  <c r="F1882" i="1"/>
  <c r="F2995" i="1"/>
  <c r="F1662" i="1"/>
  <c r="F2770" i="1"/>
  <c r="F1840" i="1"/>
  <c r="F2290" i="1"/>
  <c r="F2484" i="1"/>
  <c r="F1613" i="1"/>
  <c r="F2671" i="1"/>
  <c r="F1862" i="1"/>
  <c r="F3624" i="1"/>
  <c r="F3817" i="1"/>
  <c r="F2511" i="1"/>
  <c r="F3915" i="1"/>
  <c r="F392" i="1"/>
  <c r="F1847" i="1"/>
  <c r="F2174" i="1"/>
  <c r="F2823" i="1"/>
  <c r="F2930" i="1"/>
  <c r="F2990" i="1"/>
  <c r="F3187" i="1"/>
  <c r="F3506" i="1"/>
  <c r="F3514" i="1"/>
  <c r="F3810" i="1"/>
  <c r="F1796" i="1"/>
  <c r="F1780" i="1"/>
  <c r="F1340" i="1"/>
  <c r="F2636" i="1"/>
  <c r="F3882" i="1"/>
  <c r="F1842" i="1"/>
  <c r="F1169" i="1"/>
  <c r="F707" i="1"/>
  <c r="F2980" i="1"/>
  <c r="F2629" i="1"/>
  <c r="F3422" i="1"/>
  <c r="F2875" i="1"/>
  <c r="F3462" i="1"/>
  <c r="F2517" i="1"/>
  <c r="F3639" i="1"/>
  <c r="F2630" i="1"/>
  <c r="F2798" i="1"/>
  <c r="F2295" i="1"/>
  <c r="F3397" i="1"/>
  <c r="F1396" i="1"/>
  <c r="F1154" i="1"/>
  <c r="F814" i="1"/>
  <c r="F3095" i="1"/>
  <c r="F979" i="1"/>
  <c r="F3916" i="1"/>
  <c r="F1788" i="1"/>
  <c r="F3512" i="1"/>
  <c r="F666" i="1"/>
  <c r="F787" i="1"/>
  <c r="F75" i="1"/>
  <c r="F3838" i="1"/>
  <c r="F2193" i="1"/>
  <c r="F1773" i="1"/>
  <c r="F1492" i="1"/>
  <c r="F677" i="1"/>
  <c r="F2561" i="1"/>
  <c r="F3369" i="1"/>
  <c r="F1176" i="1"/>
  <c r="F1465" i="1"/>
  <c r="F2654" i="1"/>
  <c r="F1764" i="1"/>
  <c r="F3802" i="1"/>
  <c r="F960" i="1"/>
  <c r="F4057" i="1"/>
  <c r="F3619" i="1"/>
  <c r="F966" i="1"/>
  <c r="F1321" i="1"/>
  <c r="F3666" i="1"/>
  <c r="F1388" i="1"/>
  <c r="F3843" i="1"/>
  <c r="F3446" i="1"/>
  <c r="F1814" i="1"/>
  <c r="F958" i="1"/>
  <c r="F475" i="1"/>
  <c r="F2217" i="1"/>
  <c r="F1774" i="1"/>
  <c r="F1730" i="1"/>
  <c r="F2127" i="1"/>
  <c r="F3853" i="1"/>
  <c r="F1739" i="1"/>
  <c r="F600" i="1"/>
  <c r="F1071" i="1"/>
  <c r="F2839" i="1"/>
  <c r="F2085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3900" i="1"/>
  <c r="F745" i="1"/>
  <c r="F2224" i="1"/>
  <c r="F1825" i="1"/>
  <c r="F2302" i="1"/>
  <c r="F3329" i="1"/>
  <c r="F1439" i="1"/>
  <c r="F1949" i="1"/>
  <c r="F1435" i="1"/>
  <c r="F3741" i="1"/>
  <c r="F2748" i="1"/>
  <c r="F2454" i="1"/>
  <c r="F2686" i="1"/>
  <c r="F4097" i="1"/>
  <c r="F189" i="1"/>
  <c r="F1417" i="1"/>
  <c r="F3610" i="1"/>
  <c r="F27" i="1"/>
  <c r="F2488" i="1"/>
  <c r="F3093" i="1"/>
  <c r="F3098" i="1"/>
  <c r="F4058" i="1"/>
  <c r="F2933" i="1"/>
  <c r="F3493" i="1"/>
  <c r="F2387" i="1"/>
  <c r="F2558" i="1"/>
  <c r="F3396" i="1"/>
  <c r="F3651" i="1"/>
  <c r="F2819" i="1"/>
  <c r="F3579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2872" i="1"/>
  <c r="F887" i="1"/>
  <c r="F2494" i="1"/>
  <c r="F205" i="1"/>
  <c r="F3049" i="1"/>
  <c r="F4076" i="1"/>
  <c r="F1110" i="1"/>
  <c r="F2744" i="1"/>
  <c r="F876" i="1"/>
  <c r="F4096" i="1"/>
  <c r="F2797" i="1"/>
  <c r="F1391" i="1"/>
  <c r="F997" i="1"/>
  <c r="F2544" i="1"/>
  <c r="F183" i="1"/>
  <c r="F3025" i="1"/>
  <c r="F3297" i="1"/>
  <c r="F3541" i="1"/>
  <c r="F718" i="1"/>
  <c r="F4000" i="1"/>
  <c r="F2957" i="1"/>
  <c r="F3828" i="1"/>
  <c r="F3667" i="1"/>
  <c r="F3757" i="1"/>
  <c r="F964" i="1"/>
  <c r="F3296" i="1"/>
  <c r="F3456" i="1"/>
  <c r="F1502" i="1"/>
  <c r="F665" i="1"/>
  <c r="F784" i="1"/>
  <c r="F3463" i="1"/>
  <c r="F633" i="1"/>
  <c r="F670" i="1"/>
  <c r="F411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3930" i="1"/>
  <c r="F1779" i="1"/>
  <c r="F1725" i="1"/>
  <c r="F2879" i="1"/>
  <c r="F1578" i="1"/>
  <c r="F3867" i="1"/>
  <c r="F3347" i="1"/>
  <c r="F3415" i="1"/>
  <c r="F3075" i="1"/>
  <c r="F3133" i="1"/>
  <c r="F881" i="1"/>
  <c r="F4106" i="1"/>
  <c r="F3960" i="1"/>
  <c r="F3987" i="1"/>
  <c r="F1041" i="1"/>
  <c r="F166" i="1"/>
  <c r="F509" i="1"/>
  <c r="F868" i="1"/>
  <c r="F2473" i="1"/>
  <c r="F3138" i="1"/>
  <c r="F1915" i="1"/>
  <c r="F697" i="1"/>
  <c r="F3052" i="1"/>
  <c r="F72" i="1"/>
  <c r="F1692" i="1"/>
  <c r="F3589" i="1"/>
  <c r="F2172" i="1"/>
  <c r="F117" i="1"/>
  <c r="F3461" i="1"/>
  <c r="F3535" i="1"/>
  <c r="F11" i="1"/>
  <c r="F2069" i="1"/>
  <c r="F2002" i="1"/>
  <c r="F2898" i="1"/>
  <c r="F2907" i="1"/>
  <c r="F1020" i="1"/>
  <c r="F3733" i="1"/>
  <c r="F3978" i="1"/>
  <c r="F1929" i="1"/>
  <c r="F1374" i="1"/>
  <c r="F3411" i="1"/>
  <c r="F2076" i="1"/>
  <c r="F2917" i="1"/>
  <c r="F3087" i="1"/>
  <c r="F2098" i="1"/>
  <c r="F1296" i="1"/>
  <c r="F3406" i="1"/>
  <c r="F2146" i="1"/>
  <c r="F2492" i="1"/>
  <c r="F3702" i="1"/>
  <c r="F2955" i="1"/>
  <c r="F1289" i="1"/>
  <c r="F2817" i="1"/>
  <c r="F2144" i="1"/>
  <c r="F388" i="1"/>
  <c r="F1440" i="1"/>
  <c r="F52" i="1"/>
  <c r="F106" i="1"/>
  <c r="F377" i="1"/>
  <c r="F2267" i="1"/>
  <c r="F759" i="1"/>
  <c r="F3523" i="1"/>
  <c r="F3380" i="1"/>
  <c r="F1808" i="1"/>
  <c r="F605" i="1"/>
  <c r="F696" i="1"/>
  <c r="F3195" i="1"/>
  <c r="F306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2142" i="1"/>
  <c r="F1727" i="1"/>
  <c r="F171" i="1"/>
  <c r="F1898" i="1"/>
  <c r="F3311" i="1"/>
  <c r="F2283" i="1"/>
  <c r="F1809" i="1"/>
  <c r="F687" i="1"/>
  <c r="F1393" i="1"/>
  <c r="F2899" i="1"/>
  <c r="F3936" i="1"/>
  <c r="F2754" i="1"/>
  <c r="F1614" i="1"/>
  <c r="F3516" i="1"/>
  <c r="F2457" i="1"/>
  <c r="F3183" i="1"/>
  <c r="F820" i="1"/>
  <c r="F858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751" i="1"/>
  <c r="F3257" i="1"/>
  <c r="F3114" i="1"/>
  <c r="F911" i="1"/>
  <c r="F3896" i="1"/>
  <c r="F831" i="1"/>
  <c r="F1837" i="1"/>
  <c r="F3653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3790" i="1"/>
  <c r="F2894" i="1"/>
  <c r="F86" i="1"/>
  <c r="F141" i="1"/>
  <c r="F2924" i="1"/>
  <c r="F3002" i="1"/>
  <c r="F3394" i="1"/>
  <c r="F3574" i="1"/>
  <c r="F3581" i="1"/>
  <c r="F3652" i="1"/>
  <c r="F3763" i="1"/>
  <c r="F1834" i="1"/>
  <c r="F3998" i="1"/>
  <c r="F2641" i="1"/>
  <c r="F4064" i="1"/>
  <c r="F3988" i="1"/>
  <c r="F1709" i="1"/>
  <c r="F1327" i="1"/>
  <c r="F2838" i="1"/>
  <c r="F3407" i="1"/>
  <c r="F706" i="1"/>
  <c r="F3648" i="1"/>
  <c r="F950" i="1"/>
  <c r="F454" i="1"/>
  <c r="F2137" i="1"/>
  <c r="F3086" i="1"/>
  <c r="F3564" i="1"/>
  <c r="F994" i="1"/>
  <c r="F2873" i="1"/>
  <c r="F2390" i="1"/>
  <c r="F2163" i="1"/>
  <c r="F2411" i="1"/>
  <c r="F2416" i="1"/>
  <c r="F4048" i="1"/>
  <c r="F97" i="1"/>
  <c r="F78" i="1"/>
  <c r="F3607" i="1"/>
  <c r="F3809" i="1"/>
  <c r="F3931" i="1"/>
  <c r="F4003" i="1"/>
  <c r="F3871" i="1"/>
  <c r="F3061" i="1"/>
  <c r="F3982" i="1"/>
  <c r="F3327" i="1"/>
  <c r="F1421" i="1"/>
  <c r="F1496" i="1"/>
  <c r="F3899" i="1"/>
  <c r="F2807" i="1"/>
  <c r="F2919" i="1"/>
  <c r="F2385" i="1"/>
  <c r="F164" i="1"/>
  <c r="F821" i="1"/>
  <c r="F1910" i="1"/>
  <c r="F424" i="1"/>
  <c r="F4071" i="1"/>
  <c r="F3118" i="1"/>
  <c r="F2450" i="1"/>
  <c r="F3695" i="1"/>
  <c r="F3822" i="1"/>
  <c r="F3736" i="1"/>
  <c r="F597" i="1"/>
  <c r="F3803" i="1"/>
  <c r="F1126" i="1"/>
  <c r="F1104" i="1"/>
  <c r="F3957" i="1"/>
  <c r="F2219" i="1"/>
  <c r="F99" i="1"/>
  <c r="F2203" i="1"/>
  <c r="F3721" i="1"/>
  <c r="F1429" i="1"/>
  <c r="F2856" i="1"/>
  <c r="F2319" i="1"/>
  <c r="F433" i="1"/>
  <c r="F4034" i="1"/>
  <c r="F975" i="1"/>
  <c r="F1085" i="1"/>
  <c r="F3969" i="1"/>
  <c r="F24" i="1"/>
  <c r="F3706" i="1"/>
  <c r="F1331" i="1"/>
  <c r="F2152" i="1"/>
  <c r="F702" i="1"/>
  <c r="F1432" i="1"/>
  <c r="F137" i="1"/>
  <c r="F3801" i="1"/>
  <c r="F182" i="1"/>
  <c r="F236" i="1"/>
  <c r="F2481" i="1"/>
  <c r="F510" i="1"/>
  <c r="F781" i="1"/>
  <c r="F4098" i="1"/>
  <c r="F4032" i="1"/>
  <c r="F3496" i="1"/>
  <c r="F3940" i="1"/>
  <c r="F452" i="1"/>
  <c r="F2545" i="1"/>
  <c r="F4066" i="1"/>
  <c r="F3455" i="1"/>
  <c r="F1983" i="1"/>
  <c r="F3727" i="1"/>
  <c r="F1811" i="1"/>
  <c r="F2755" i="1"/>
  <c r="F203" i="1"/>
  <c r="F965" i="1"/>
  <c r="F3082" i="1"/>
  <c r="F374" i="1"/>
  <c r="F3132" i="1"/>
  <c r="F917" i="1"/>
  <c r="F1347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4083" i="1"/>
  <c r="F3425" i="1"/>
  <c r="F575" i="1"/>
  <c r="F191" i="1"/>
  <c r="F932" i="1"/>
  <c r="F624" i="1"/>
  <c r="F3477" i="1"/>
  <c r="F147" i="1"/>
  <c r="F3062" i="1"/>
  <c r="F2417" i="1"/>
  <c r="F506" i="1"/>
  <c r="F1778" i="1"/>
  <c r="F3072" i="1"/>
  <c r="F925" i="1"/>
  <c r="F926" i="1"/>
  <c r="F2378" i="1"/>
  <c r="F172" i="1"/>
  <c r="F170" i="1"/>
  <c r="F873" i="1"/>
  <c r="F1156" i="1"/>
  <c r="F1414" i="1"/>
  <c r="F3976" i="1"/>
  <c r="F3837" i="1"/>
  <c r="F2218" i="1"/>
  <c r="F2900" i="1"/>
  <c r="F3478" i="1"/>
  <c r="F2852" i="1"/>
  <c r="F2124" i="1"/>
  <c r="F2426" i="1"/>
  <c r="F829" i="1"/>
  <c r="F2742" i="1"/>
  <c r="F719" i="1"/>
  <c r="F884" i="1"/>
  <c r="F423" i="1"/>
  <c r="F590" i="1"/>
  <c r="F4040" i="1"/>
  <c r="F1851" i="1"/>
  <c r="F1925" i="1"/>
  <c r="F622" i="1"/>
  <c r="F2345" i="1"/>
  <c r="F3117" i="1"/>
  <c r="F3103" i="1"/>
  <c r="F2857" i="1"/>
  <c r="F4041" i="1"/>
  <c r="F850" i="1"/>
  <c r="F855" i="1"/>
  <c r="F1824" i="1"/>
  <c r="F2114" i="1"/>
  <c r="F2925" i="1"/>
  <c r="F685" i="1"/>
  <c r="F967" i="1"/>
  <c r="F3961" i="1"/>
  <c r="F1194" i="1"/>
  <c r="F945" i="1"/>
  <c r="F1548" i="1"/>
  <c r="F3294" i="1"/>
  <c r="F948" i="1"/>
  <c r="F4062" i="1"/>
  <c r="F3967" i="1"/>
  <c r="F2123" i="1"/>
  <c r="F2503" i="1"/>
  <c r="F1597" i="1"/>
  <c r="F976" i="1"/>
  <c r="F2959" i="1"/>
  <c r="F1695" i="1"/>
  <c r="F901" i="1"/>
  <c r="F3399" i="1"/>
  <c r="F200" i="1"/>
  <c r="F3101" i="1"/>
  <c r="F2581" i="1"/>
  <c r="F3373" i="1"/>
  <c r="F2682" i="1"/>
  <c r="F951" i="1"/>
  <c r="F2893" i="1"/>
  <c r="F3207" i="1"/>
  <c r="F2822" i="1"/>
  <c r="F2876" i="1"/>
  <c r="F2350" i="1"/>
  <c r="F1138" i="1"/>
  <c r="F3740" i="1"/>
  <c r="F3826" i="1"/>
  <c r="F1047" i="1"/>
  <c r="F2862" i="1"/>
  <c r="F2910" i="1"/>
  <c r="F199" i="1"/>
  <c r="F623" i="1"/>
  <c r="F693" i="1"/>
  <c r="F1920" i="1"/>
  <c r="F893" i="1"/>
  <c r="F3859" i="1"/>
  <c r="F3893" i="1"/>
  <c r="F2757" i="1"/>
  <c r="F96" i="1"/>
  <c r="F577" i="1"/>
  <c r="F3143" i="1"/>
  <c r="F1112" i="1"/>
  <c r="F1152" i="1"/>
  <c r="F2884" i="1"/>
  <c r="F3869" i="1"/>
  <c r="F3547" i="1"/>
  <c r="F508" i="1"/>
  <c r="F2573" i="1"/>
  <c r="F1010" i="1"/>
  <c r="F1042" i="1"/>
  <c r="F228" i="1"/>
  <c r="F4061" i="1"/>
  <c r="F594" i="1"/>
  <c r="F193" i="1"/>
  <c r="F4027" i="1"/>
  <c r="F241" i="1"/>
  <c r="F3205" i="1"/>
  <c r="F3338" i="1"/>
  <c r="F3444" i="1"/>
  <c r="F3662" i="1"/>
  <c r="F570" i="1"/>
  <c r="F1105" i="1"/>
  <c r="F1406" i="1"/>
  <c r="F1242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4046" i="1"/>
  <c r="F3832" i="1"/>
  <c r="F1575" i="1"/>
  <c r="F592" i="1"/>
  <c r="F1012" i="1"/>
  <c r="F1701" i="1"/>
  <c r="F3640" i="1"/>
  <c r="F4090" i="1"/>
  <c r="F491" i="1"/>
  <c r="F502" i="1"/>
  <c r="F4029" i="1"/>
  <c r="F3980" i="1"/>
  <c r="F1874" i="1"/>
  <c r="F1050" i="1"/>
  <c r="F993" i="1"/>
  <c r="F3971" i="1"/>
  <c r="F3974" i="1"/>
  <c r="F2516" i="1"/>
  <c r="F1237" i="1"/>
  <c r="F675" i="1"/>
  <c r="F519" i="1"/>
  <c r="F1580" i="1"/>
  <c r="F1596" i="1"/>
  <c r="F888" i="1"/>
  <c r="F85" i="1"/>
  <c r="F4093" i="1"/>
  <c r="F426" i="1"/>
  <c r="F3748" i="1"/>
  <c r="F2405" i="1"/>
  <c r="F2403" i="1"/>
  <c r="F4005" i="1"/>
  <c r="F3590" i="1"/>
  <c r="F1423" i="1"/>
  <c r="F4036" i="1"/>
  <c r="F558" i="1"/>
  <c r="F3069" i="1"/>
  <c r="F895" i="1"/>
  <c r="F181" i="1"/>
  <c r="F1365" i="1"/>
  <c r="F3417" i="1"/>
  <c r="F715" i="1"/>
  <c r="F907" i="1"/>
  <c r="F920" i="1"/>
  <c r="F897" i="1"/>
  <c r="F3948" i="1"/>
  <c r="F3431" i="1"/>
  <c r="F721" i="1"/>
  <c r="F129" i="1"/>
  <c r="F1064" i="1"/>
  <c r="F3848" i="1"/>
  <c r="F1157" i="1"/>
  <c r="F1770" i="1"/>
  <c r="F1145" i="1"/>
  <c r="F2886" i="1"/>
  <c r="F3912" i="1"/>
  <c r="F2374" i="1"/>
  <c r="F1441" i="1"/>
  <c r="F179" i="1"/>
  <c r="F2169" i="1"/>
  <c r="F3510" i="1"/>
  <c r="F1118" i="1"/>
  <c r="F1240" i="1"/>
  <c r="F2871" i="1"/>
  <c r="F769" i="1"/>
  <c r="F3070" i="1"/>
  <c r="F581" i="1"/>
  <c r="F3907" i="1"/>
  <c r="F864" i="1"/>
  <c r="F777" i="1"/>
  <c r="F3898" i="1"/>
  <c r="F3984" i="1"/>
  <c r="F1551" i="1"/>
  <c r="F4072" i="1"/>
  <c r="F1108" i="1"/>
  <c r="F3137" i="1"/>
  <c r="F927" i="1"/>
  <c r="F905" i="1"/>
  <c r="F664" i="1"/>
  <c r="F1763" i="1"/>
  <c r="F425" i="1"/>
  <c r="F3909" i="1"/>
  <c r="F2171" i="1"/>
  <c r="F125" i="1"/>
  <c r="F906" i="1"/>
  <c r="F2413" i="1"/>
  <c r="F1159" i="1"/>
  <c r="F3193" i="1"/>
  <c r="F3989" i="1"/>
  <c r="F1487" i="1"/>
  <c r="F513" i="1"/>
  <c r="F2777" i="1"/>
  <c r="F1718" i="1"/>
  <c r="F3739" i="1"/>
  <c r="F486" i="1"/>
  <c r="F2858" i="1"/>
  <c r="F2571" i="1"/>
  <c r="F1458" i="1"/>
  <c r="F2918" i="1"/>
  <c r="F572" i="1"/>
  <c r="F3071" i="1"/>
  <c r="F474" i="1"/>
  <c r="F153" i="1"/>
  <c r="F603" i="1"/>
  <c r="F1993" i="1"/>
  <c r="F2749" i="1"/>
  <c r="F467" i="1"/>
  <c r="F4104" i="1"/>
  <c r="F3973" i="1"/>
  <c r="F3911" i="1"/>
  <c r="F4065" i="1"/>
  <c r="F3902" i="1"/>
  <c r="F3922" i="1"/>
  <c r="F428" i="1"/>
  <c r="F2681" i="1"/>
  <c r="F1227" i="1"/>
  <c r="F607" i="1"/>
  <c r="F933" i="1"/>
  <c r="F3734" i="1"/>
  <c r="F4020" i="1"/>
  <c r="F224" i="1"/>
  <c r="F1069" i="1"/>
  <c r="F2887" i="1"/>
  <c r="F3190" i="1"/>
  <c r="F2923" i="1"/>
  <c r="F3122" i="1"/>
  <c r="F2140" i="1"/>
  <c r="F3090" i="1"/>
  <c r="F955" i="1"/>
  <c r="F3966" i="1"/>
  <c r="F1140" i="1"/>
  <c r="F1868" i="1"/>
  <c r="F3089" i="1"/>
  <c r="F4023" i="1"/>
  <c r="F3901" i="1"/>
  <c r="F892" i="1"/>
  <c r="F436" i="1"/>
  <c r="F1574" i="1"/>
  <c r="F2651" i="1"/>
  <c r="F2825" i="1"/>
  <c r="F555" i="1"/>
  <c r="F912" i="1"/>
  <c r="F3920" i="1"/>
  <c r="F2569" i="1"/>
  <c r="F935" i="1"/>
  <c r="F2364" i="1"/>
  <c r="F2325" i="1"/>
  <c r="F2978" i="1"/>
  <c r="F2153" i="1"/>
  <c r="F3891" i="1"/>
  <c r="F3791" i="1"/>
  <c r="F1235" i="1"/>
  <c r="F3124" i="1"/>
  <c r="F148" i="1"/>
  <c r="F2157" i="1"/>
  <c r="F2126" i="1"/>
  <c r="F595" i="1"/>
  <c r="F505" i="1"/>
  <c r="F882" i="1"/>
  <c r="F3200" i="1"/>
  <c r="F2751" i="1"/>
  <c r="F3981" i="1"/>
  <c r="F4049" i="1"/>
  <c r="F234" i="1"/>
  <c r="F1737" i="1"/>
  <c r="F4055" i="1"/>
  <c r="F1120" i="1"/>
  <c r="F2353" i="1"/>
  <c r="F2328" i="1"/>
  <c r="F1793" i="1"/>
  <c r="F1324" i="1"/>
  <c r="F573" i="1"/>
  <c r="F2650" i="1"/>
  <c r="F986" i="1"/>
  <c r="F970" i="1"/>
  <c r="F1382" i="1"/>
  <c r="F714" i="1"/>
  <c r="F1407" i="1"/>
  <c r="F3079" i="1"/>
  <c r="F4019" i="1"/>
  <c r="F1483" i="1"/>
  <c r="F2761" i="1"/>
  <c r="F2136" i="1"/>
  <c r="F1918" i="1"/>
  <c r="F3194" i="1"/>
  <c r="F863" i="1"/>
  <c r="F3949" i="1"/>
  <c r="F1552" i="1"/>
  <c r="F642" i="1"/>
  <c r="F1147" i="1"/>
  <c r="F1344" i="1"/>
  <c r="F2370" i="1"/>
  <c r="F1425" i="1"/>
  <c r="F1172" i="1"/>
  <c r="F921" i="1"/>
  <c r="F2567" i="1"/>
  <c r="F2946" i="1"/>
  <c r="F220" i="1"/>
  <c r="F602" i="1"/>
  <c r="F2768" i="1"/>
  <c r="F3744" i="1"/>
  <c r="F1102" i="1"/>
  <c r="F1567" i="1"/>
  <c r="F1185" i="1"/>
  <c r="F1559" i="1"/>
  <c r="F1415" i="1"/>
  <c r="F3863" i="1"/>
  <c r="F1493" i="1"/>
  <c r="F3732" i="1"/>
  <c r="F4105" i="1"/>
  <c r="F4022" i="1"/>
  <c r="F3634" i="1"/>
  <c r="F3993" i="1"/>
  <c r="F3578" i="1"/>
  <c r="F3142" i="1"/>
  <c r="F663" i="1"/>
  <c r="F2854" i="1"/>
  <c r="F4060" i="1"/>
  <c r="F3986" i="1"/>
  <c r="F4113" i="1"/>
  <c r="F1562" i="1"/>
  <c r="F1584" i="1"/>
  <c r="F151" i="1"/>
  <c r="F2660" i="1"/>
  <c r="F629" i="1"/>
  <c r="F2765" i="1"/>
  <c r="F904" i="1"/>
  <c r="F720" i="1"/>
  <c r="F2601" i="1"/>
  <c r="F3921" i="1"/>
  <c r="F865" i="1"/>
  <c r="F2504" i="1"/>
  <c r="F4112" i="1"/>
  <c r="F2132" i="1"/>
  <c r="F1909" i="1"/>
  <c r="F2162" i="1"/>
  <c r="F1565" i="1"/>
  <c r="F2324" i="1"/>
  <c r="F1711" i="1"/>
  <c r="F2599" i="1"/>
  <c r="F1119" i="1"/>
  <c r="F450" i="1"/>
  <c r="F2372" i="1"/>
  <c r="F456" i="1"/>
  <c r="F157" i="1"/>
  <c r="F1067" i="1"/>
  <c r="F1573" i="1"/>
  <c r="F576" i="1"/>
  <c r="F2327" i="1"/>
  <c r="F4039" i="1"/>
  <c r="F2863" i="1"/>
  <c r="F1997" i="1"/>
  <c r="F1438" i="1"/>
  <c r="F468" i="1"/>
  <c r="F1790" i="1"/>
  <c r="F1449" i="1"/>
  <c r="F1151" i="1"/>
  <c r="F2512" i="1"/>
  <c r="F3054" i="1"/>
  <c r="F1720" i="1"/>
  <c r="F1013" i="1"/>
  <c r="F2564" i="1"/>
  <c r="F1598" i="1"/>
  <c r="F2384" i="1"/>
  <c r="F4011" i="1"/>
  <c r="F2906" i="1"/>
  <c r="F2796" i="1"/>
  <c r="F2690" i="1"/>
  <c r="F1150" i="1"/>
  <c r="F890" i="1"/>
  <c r="F1410" i="1"/>
  <c r="F3080" i="1"/>
  <c r="F2697" i="1"/>
  <c r="F2850" i="1"/>
  <c r="F545" i="1"/>
  <c r="F1072" i="1"/>
  <c r="F2702" i="1"/>
  <c r="F900" i="1"/>
  <c r="F127" i="1"/>
  <c r="F4018" i="1"/>
  <c r="F3997" i="1"/>
  <c r="F3677" i="1"/>
  <c r="F1801" i="1"/>
  <c r="F3992" i="1"/>
  <c r="F565" i="1"/>
  <c r="F551" i="1"/>
  <c r="F1563" i="1"/>
  <c r="F2521" i="1"/>
  <c r="F874" i="1"/>
  <c r="F880" i="1"/>
  <c r="F999" i="1"/>
  <c r="F998" i="1"/>
  <c r="F3910" i="1"/>
  <c r="F3842" i="1"/>
  <c r="F734" i="1"/>
  <c r="F2880" i="1"/>
  <c r="F872" i="1"/>
  <c r="F593" i="1"/>
  <c r="F711" i="1"/>
  <c r="F458" i="1"/>
  <c r="F3924" i="1"/>
  <c r="F232" i="1"/>
  <c r="F3866" i="1"/>
  <c r="F4095" i="1"/>
  <c r="F619" i="1"/>
  <c r="F4010" i="1"/>
  <c r="F1550" i="1"/>
  <c r="F1916" i="1"/>
  <c r="F2572" i="1"/>
  <c r="F4110" i="1"/>
  <c r="F1500" i="1"/>
  <c r="F3085" i="1"/>
  <c r="F588" i="1"/>
  <c r="F1084" i="1"/>
  <c r="F563" i="1"/>
  <c r="F2382" i="1"/>
  <c r="F2864" i="1"/>
  <c r="F1579" i="1"/>
  <c r="F2357" i="1"/>
  <c r="F2683" i="1"/>
  <c r="F1419" i="1"/>
  <c r="F3642" i="1"/>
  <c r="F684" i="1"/>
  <c r="F1117" i="1"/>
  <c r="F2750" i="1"/>
  <c r="F2781" i="1"/>
  <c r="F548" i="1"/>
  <c r="F507" i="1"/>
  <c r="F2404" i="1"/>
  <c r="F2656" i="1"/>
  <c r="F1074" i="1"/>
  <c r="F1877" i="1"/>
  <c r="F2582" i="1"/>
  <c r="F472" i="1"/>
  <c r="F1705" i="1"/>
  <c r="F1987" i="1"/>
  <c r="F186" i="1"/>
  <c r="F2921" i="1"/>
  <c r="F2375" i="1"/>
  <c r="F488" i="1"/>
  <c r="F561" i="1"/>
  <c r="F2395" i="1"/>
  <c r="F1906" i="1"/>
  <c r="F870" i="1"/>
  <c r="F2154" i="1"/>
  <c r="F2587" i="1"/>
  <c r="F2594" i="1"/>
  <c r="F3088" i="1"/>
  <c r="F239" i="1"/>
  <c r="F1561" i="1"/>
  <c r="F2440" i="1"/>
  <c r="F3097" i="1"/>
  <c r="F192" i="1"/>
  <c r="F2570" i="1"/>
  <c r="F1155" i="1"/>
  <c r="F1485" i="1"/>
  <c r="F3943" i="1"/>
  <c r="F1062" i="1"/>
  <c r="F1991" i="1"/>
  <c r="F3796" i="1"/>
  <c r="F4101" i="1"/>
  <c r="F937" i="1"/>
  <c r="F1715" i="1"/>
  <c r="F516" i="1"/>
  <c r="F774" i="1"/>
  <c r="F3139" i="1"/>
  <c r="F446" i="1"/>
  <c r="F1137" i="1"/>
  <c r="F3897" i="1"/>
  <c r="F2125" i="1"/>
  <c r="F1488" i="1"/>
  <c r="F2138" i="1"/>
  <c r="F1099" i="1"/>
  <c r="F4088" i="1"/>
  <c r="F2438" i="1"/>
  <c r="F457" i="1"/>
  <c r="F1070" i="1"/>
  <c r="F1111" i="1"/>
  <c r="F3968" i="1"/>
  <c r="F2868" i="1"/>
  <c r="F2766" i="1"/>
  <c r="F875" i="1"/>
  <c r="F3962" i="1"/>
  <c r="F3144" i="1"/>
  <c r="F867" i="1"/>
  <c r="F451" i="1"/>
  <c r="F3964" i="1"/>
  <c r="F1077" i="1"/>
  <c r="F1430" i="1"/>
  <c r="F1080" i="1"/>
  <c r="F1095" i="1"/>
  <c r="F1907" i="1"/>
  <c r="F1184" i="1"/>
  <c r="F1103" i="1"/>
  <c r="F4109" i="1"/>
  <c r="F3108" i="1"/>
  <c r="F1813" i="1"/>
  <c r="F150" i="1"/>
  <c r="F3055" i="1"/>
  <c r="F1791" i="1"/>
  <c r="F1234" i="1"/>
  <c r="F2695" i="1"/>
  <c r="F939" i="1"/>
  <c r="F1795" i="1"/>
  <c r="F4007" i="1"/>
  <c r="F941" i="1"/>
  <c r="F2866" i="1"/>
  <c r="F156" i="1"/>
  <c r="F3873" i="1"/>
  <c r="F2348" i="1"/>
  <c r="F2905" i="1"/>
  <c r="F3852" i="1"/>
  <c r="F4075" i="1"/>
  <c r="F2685" i="1"/>
  <c r="F1875" i="1"/>
  <c r="F2763" i="1"/>
  <c r="F2649" i="1"/>
  <c r="F2693" i="1"/>
  <c r="F1164" i="1"/>
  <c r="F3794" i="1"/>
  <c r="F2743" i="1"/>
  <c r="F1160" i="1"/>
  <c r="F1726" i="1"/>
  <c r="F552" i="1"/>
  <c r="F1721" i="1"/>
  <c r="F2861" i="1"/>
  <c r="F3889" i="1"/>
  <c r="F1560" i="1"/>
  <c r="F4070" i="1"/>
  <c r="F2155" i="1"/>
  <c r="F1712" i="1"/>
  <c r="F2769" i="1"/>
  <c r="F775" i="1"/>
  <c r="F3990" i="1"/>
  <c r="F4092" i="1"/>
  <c r="F601" i="1"/>
  <c r="F496" i="1"/>
  <c r="F154" i="1"/>
  <c r="F1175" i="1"/>
  <c r="F2391" i="1"/>
  <c r="F2410" i="1"/>
  <c r="F919" i="1"/>
  <c r="F2508" i="1"/>
  <c r="F499" i="1"/>
  <c r="F1494" i="1"/>
  <c r="F883" i="1"/>
  <c r="F914" i="1"/>
  <c r="F2846" i="1"/>
  <c r="F3649" i="1"/>
  <c r="F1757" i="1"/>
  <c r="F1123" i="1"/>
  <c r="F2881" i="1"/>
  <c r="F4021" i="1"/>
  <c r="F2538" i="1"/>
  <c r="F1314" i="1"/>
  <c r="F1581" i="1"/>
  <c r="F4067" i="1"/>
  <c r="F2700" i="1"/>
  <c r="F3126" i="1"/>
  <c r="F1876" i="1"/>
  <c r="F3855" i="1"/>
  <c r="F455" i="1"/>
  <c r="F3110" i="1"/>
  <c r="F596" i="1"/>
  <c r="F992" i="1"/>
  <c r="F1424" i="1"/>
  <c r="F2436" i="1"/>
  <c r="F2161" i="1"/>
  <c r="F4015" i="1"/>
  <c r="F2593" i="1"/>
  <c r="F2904" i="1"/>
  <c r="F3096" i="1"/>
  <c r="F461" i="1"/>
  <c r="F2356" i="1"/>
  <c r="F3954" i="1"/>
  <c r="F1173" i="1"/>
  <c r="F2393" i="1"/>
  <c r="F2130" i="1"/>
  <c r="F4068" i="1"/>
  <c r="F462" i="1"/>
  <c r="F940" i="1"/>
  <c r="F1990" i="1"/>
  <c r="F1101" i="1"/>
  <c r="F2895" i="1"/>
  <c r="F543" i="1"/>
  <c r="F3952" i="1"/>
  <c r="F2694" i="1"/>
  <c r="F2764" i="1"/>
  <c r="F2415" i="1"/>
  <c r="F3903" i="1"/>
  <c r="F1231" i="1"/>
  <c r="F3749" i="1"/>
  <c r="F3929" i="1"/>
  <c r="F3203" i="1"/>
  <c r="F1821" i="1"/>
  <c r="F2951" i="1"/>
  <c r="F3857" i="1"/>
  <c r="F2133" i="1"/>
  <c r="F3883" i="1"/>
  <c r="F1093" i="1"/>
  <c r="F2950" i="1"/>
  <c r="F432" i="1"/>
  <c r="F4004" i="1"/>
  <c r="F2897" i="1"/>
  <c r="F3076" i="1"/>
  <c r="F1738" i="1"/>
  <c r="F1131" i="1"/>
  <c r="F4044" i="1"/>
  <c r="F902" i="1"/>
  <c r="F3963" i="1"/>
  <c r="F4043" i="1"/>
  <c r="F779" i="1"/>
  <c r="F2432" i="1"/>
  <c r="F1094" i="1"/>
  <c r="F2892" i="1"/>
  <c r="F2911" i="1"/>
  <c r="F4094" i="1"/>
  <c r="F215" i="1"/>
  <c r="F2865" i="1"/>
  <c r="F3854" i="1"/>
  <c r="F599" i="1"/>
  <c r="F1740" i="1"/>
  <c r="F1135" i="1"/>
  <c r="F571" i="1"/>
  <c r="F886" i="1"/>
  <c r="F1544" i="1"/>
  <c r="F3737" i="1"/>
  <c r="F2662" i="1"/>
  <c r="F4013" i="1"/>
  <c r="F640" i="1"/>
  <c r="F1688" i="1"/>
  <c r="F194" i="1"/>
  <c r="F1171" i="1"/>
  <c r="F4051" i="1"/>
  <c r="F2135" i="1"/>
  <c r="F676" i="1"/>
  <c r="F1585" i="1"/>
  <c r="F1088" i="1"/>
  <c r="F1437" i="1"/>
  <c r="F1408" i="1"/>
  <c r="F3928" i="1"/>
  <c r="F1409" i="1"/>
  <c r="F1456" i="1"/>
  <c r="F1055" i="1"/>
  <c r="F2643" i="1"/>
  <c r="F2349" i="1"/>
  <c r="F3644" i="1"/>
  <c r="F1812" i="1"/>
  <c r="F3927" i="1"/>
  <c r="F422" i="1"/>
  <c r="F580" i="1"/>
  <c r="F33" i="1"/>
  <c r="F3602" i="1"/>
  <c r="F562" i="1"/>
  <c r="F1083" i="1"/>
  <c r="F1904" i="1"/>
  <c r="F169" i="1"/>
  <c r="F983" i="1"/>
  <c r="F3972" i="1"/>
  <c r="F514" i="1"/>
  <c r="F1125" i="1"/>
  <c r="F1132" i="1"/>
  <c r="F1717" i="1"/>
  <c r="F3942" i="1"/>
  <c r="F3105" i="1"/>
  <c r="F3868" i="1"/>
  <c r="F161" i="1"/>
  <c r="F1178" i="1"/>
  <c r="F122" i="1"/>
  <c r="F2687" i="1"/>
  <c r="F1913" i="1"/>
  <c r="F773" i="1"/>
  <c r="F3134" i="1"/>
  <c r="F3067" i="1"/>
  <c r="F3112" i="1"/>
  <c r="F2376" i="1"/>
  <c r="F1869" i="1"/>
  <c r="F2128" i="1"/>
  <c r="F3880" i="1"/>
  <c r="F632" i="1"/>
  <c r="F445" i="1"/>
  <c r="F484" i="1"/>
  <c r="F1566" i="1"/>
  <c r="F4002" i="1"/>
  <c r="F1116" i="1"/>
  <c r="F1703" i="1"/>
  <c r="F511" i="1"/>
  <c r="F579" i="1"/>
  <c r="F608" i="1"/>
  <c r="F2398" i="1"/>
  <c r="F2442" i="1"/>
  <c r="F3870" i="1"/>
  <c r="F217" i="1"/>
  <c r="F3919" i="1"/>
  <c r="F4087" i="1"/>
  <c r="F144" i="1"/>
  <c r="F2779" i="1"/>
  <c r="F4086" i="1"/>
  <c r="F1865" i="1"/>
  <c r="F1545" i="1"/>
  <c r="F1128" i="1"/>
  <c r="F2759" i="1"/>
  <c r="F3123" i="1"/>
  <c r="F3738" i="1"/>
  <c r="F3131" i="1"/>
  <c r="F586" i="1"/>
  <c r="F2843" i="1"/>
  <c r="F4026" i="1"/>
  <c r="F1075" i="1"/>
  <c r="F1044" i="1"/>
  <c r="F3797" i="1"/>
  <c r="F3860" i="1"/>
  <c r="F2888" i="1"/>
  <c r="F3747" i="1"/>
  <c r="F849" i="1"/>
  <c r="F2215" i="1"/>
  <c r="F550" i="1"/>
  <c r="F668" i="1"/>
  <c r="F2425" i="1"/>
  <c r="F159" i="1"/>
  <c r="F2386" i="1"/>
  <c r="F1917" i="1"/>
  <c r="F3959" i="1"/>
  <c r="F2877" i="1"/>
  <c r="F1413" i="1"/>
  <c r="F427" i="1"/>
  <c r="F598" i="1"/>
  <c r="F1543" i="1"/>
  <c r="F1046" i="1"/>
  <c r="F1881" i="1"/>
  <c r="F1420" i="1"/>
  <c r="F2903" i="1"/>
  <c r="F546" i="1"/>
  <c r="F1180" i="1"/>
  <c r="F163" i="1"/>
  <c r="F2591" i="1"/>
  <c r="F449" i="1"/>
  <c r="F2420" i="1"/>
  <c r="F2418" i="1"/>
  <c r="F1092" i="1"/>
  <c r="F1696" i="1"/>
  <c r="F3121" i="1"/>
  <c r="F1141" i="1"/>
  <c r="F3808" i="1"/>
  <c r="F442" i="1"/>
  <c r="F1484" i="1"/>
  <c r="F3941" i="1"/>
  <c r="F765" i="1"/>
  <c r="F2588" i="1"/>
  <c r="F2889" i="1"/>
  <c r="F4081" i="1"/>
  <c r="F1121" i="1"/>
  <c r="F1501" i="1"/>
  <c r="F3947" i="1"/>
  <c r="F3996" i="1"/>
  <c r="F4009" i="1"/>
  <c r="F3917" i="1"/>
  <c r="F1115" i="1"/>
  <c r="F1583" i="1"/>
  <c r="F2585" i="1"/>
  <c r="F1244" i="1"/>
  <c r="F611" i="1"/>
  <c r="F2851" i="1"/>
  <c r="F1867" i="1"/>
  <c r="F1183" i="1"/>
  <c r="F638" i="1"/>
  <c r="F4074" i="1"/>
  <c r="F3807" i="1"/>
  <c r="F437" i="1"/>
  <c r="F3995" i="1"/>
  <c r="F1595" i="1"/>
  <c r="F3060" i="1"/>
  <c r="F984" i="1"/>
  <c r="F3906" i="1"/>
  <c r="F2396" i="1"/>
  <c r="F196" i="1"/>
  <c r="F4115" i="1"/>
  <c r="F4084" i="1"/>
  <c r="F1422" i="1"/>
  <c r="F3631" i="1"/>
  <c r="F2433" i="1"/>
  <c r="F447" i="1"/>
  <c r="F4008" i="1"/>
  <c r="F637" i="1"/>
  <c r="F1453" i="1"/>
  <c r="F2434" i="1"/>
  <c r="F3074" i="1"/>
  <c r="F2915" i="1"/>
  <c r="F2362" i="1"/>
  <c r="F2909" i="1"/>
  <c r="F2948" i="1"/>
  <c r="F1994" i="1"/>
  <c r="F2771" i="1"/>
  <c r="F780" i="1"/>
  <c r="F2156" i="1"/>
  <c r="F2150" i="1"/>
  <c r="F621" i="1"/>
  <c r="F641" i="1"/>
  <c r="F544" i="1"/>
  <c r="F3953" i="1"/>
  <c r="F698" i="1"/>
  <c r="F1452" i="1"/>
  <c r="F2584" i="1"/>
  <c r="F578" i="1"/>
  <c r="F2596" i="1"/>
  <c r="F1318" i="1"/>
  <c r="F498" i="1"/>
  <c r="F173" i="1"/>
  <c r="F2429" i="1"/>
  <c r="F3202" i="1"/>
  <c r="F2430" i="1"/>
  <c r="F2691" i="1"/>
  <c r="F2696" i="1"/>
  <c r="F2912" i="1"/>
  <c r="F1136" i="1"/>
  <c r="F2916" i="1"/>
  <c r="F2943" i="1"/>
  <c r="F3641" i="1"/>
  <c r="F3798" i="1"/>
  <c r="F3057" i="1"/>
  <c r="F566" i="1"/>
  <c r="F1704" i="1"/>
  <c r="F542" i="1"/>
  <c r="F1499" i="1"/>
  <c r="F3914" i="1"/>
  <c r="F1442" i="1"/>
  <c r="F216" i="1"/>
  <c r="F3934" i="1"/>
  <c r="F585" i="1"/>
  <c r="F591" i="1"/>
  <c r="F1589" i="1"/>
  <c r="F3864" i="1"/>
  <c r="F4017" i="1"/>
  <c r="F214" i="1"/>
  <c r="F1412" i="1"/>
  <c r="F2423" i="1"/>
  <c r="F568" i="1"/>
  <c r="F636" i="1"/>
  <c r="F2148" i="1"/>
  <c r="F3858" i="1"/>
  <c r="F4047" i="1"/>
  <c r="F1736" i="1"/>
  <c r="F2427" i="1"/>
  <c r="F476" i="1"/>
  <c r="F123" i="1"/>
  <c r="F582" i="1"/>
  <c r="F1547" i="1"/>
  <c r="F1729" i="1"/>
  <c r="F3632" i="1"/>
  <c r="F1724" i="1"/>
  <c r="F683" i="1"/>
  <c r="F1113" i="1"/>
  <c r="F3861" i="1"/>
  <c r="F4114" i="1"/>
  <c r="F1049" i="1"/>
  <c r="F1988" i="1"/>
  <c r="F4052" i="1"/>
  <c r="F466" i="1"/>
  <c r="F1130" i="1"/>
  <c r="F1741" i="1"/>
  <c r="F2346" i="1"/>
  <c r="F3119" i="1"/>
  <c r="F3647" i="1"/>
  <c r="F1600" i="1"/>
  <c r="F2775" i="1"/>
  <c r="F1416" i="1"/>
  <c r="F2424" i="1"/>
  <c r="F4006" i="1"/>
  <c r="F124" i="1"/>
  <c r="F2962" i="1"/>
  <c r="F1462" i="1"/>
  <c r="F494" i="1"/>
  <c r="F226" i="1"/>
  <c r="F2952" i="1"/>
  <c r="F165" i="1"/>
  <c r="F197" i="1"/>
  <c r="F225" i="1"/>
  <c r="F233" i="1"/>
  <c r="F3127" i="1"/>
  <c r="F3063" i="1"/>
  <c r="F2392" i="1"/>
  <c r="F180" i="1"/>
  <c r="F688" i="1"/>
  <c r="F1232" i="1"/>
  <c r="F2644" i="1"/>
  <c r="F2351" i="1"/>
  <c r="F3887" i="1"/>
  <c r="F235" i="1"/>
  <c r="F1698" i="1"/>
  <c r="F1863" i="1"/>
  <c r="F142" i="1"/>
  <c r="F1450" i="1"/>
  <c r="F1984" i="1"/>
  <c r="F2515" i="1"/>
  <c r="F2365" i="1"/>
  <c r="F238" i="1"/>
  <c r="F2878" i="1"/>
  <c r="F3638" i="1"/>
  <c r="F1998" i="1"/>
  <c r="F1447" i="1"/>
  <c r="F1700" i="1"/>
  <c r="F2399" i="1"/>
  <c r="F2380" i="1"/>
  <c r="F464" i="1"/>
  <c r="F584" i="1"/>
  <c r="F639" i="1"/>
  <c r="F708" i="1"/>
  <c r="F913" i="1"/>
  <c r="F2513" i="1"/>
  <c r="F2522" i="1"/>
  <c r="F2563" i="1"/>
  <c r="F2782" i="1"/>
  <c r="F3129" i="1"/>
  <c r="F3630" i="1"/>
  <c r="F174" i="1"/>
  <c r="F2577" i="1"/>
  <c r="F613" i="1"/>
  <c r="F2960" i="1"/>
  <c r="F625" i="1"/>
  <c r="F3116" i="1"/>
  <c r="F4100" i="1"/>
  <c r="F135" i="1"/>
  <c r="F604" i="1"/>
  <c r="F139" i="1"/>
  <c r="F210" i="1"/>
  <c r="F223" i="1"/>
  <c r="F489" i="1"/>
  <c r="F564" i="1"/>
  <c r="F1236" i="1"/>
  <c r="F1418" i="1"/>
  <c r="F2352" i="1"/>
  <c r="F2402" i="1"/>
  <c r="F2896" i="1"/>
  <c r="F2947" i="1"/>
  <c r="F3059" i="1"/>
  <c r="F554" i="1"/>
  <c r="F2509" i="1"/>
  <c r="F1060" i="1"/>
  <c r="F1133" i="1"/>
  <c r="F1434" i="1"/>
  <c r="F2566" i="1"/>
  <c r="F1461" i="1"/>
  <c r="F2506" i="1"/>
  <c r="F2568" i="1"/>
  <c r="F2397" i="1"/>
  <c r="F495" i="1"/>
  <c r="F1571" i="1"/>
  <c r="F2381" i="1"/>
  <c r="F2388" i="1"/>
  <c r="F2574" i="1"/>
  <c r="F2688" i="1"/>
  <c r="F2890" i="1"/>
  <c r="F3877" i="1"/>
  <c r="F3884" i="1"/>
  <c r="F3950" i="1"/>
  <c r="F229" i="1"/>
  <c r="F2359" i="1"/>
  <c r="F240" i="1"/>
  <c r="F211" i="1"/>
  <c r="F567" i="1"/>
  <c r="F627" i="1"/>
  <c r="F1122" i="1"/>
  <c r="F1149" i="1"/>
  <c r="F1153" i="1"/>
  <c r="F1239" i="1"/>
  <c r="F1455" i="1"/>
  <c r="F2371" i="1"/>
  <c r="F3058" i="1"/>
  <c r="F3147" i="1"/>
  <c r="F3645" i="1"/>
  <c r="F3956" i="1"/>
  <c r="F2518" i="1"/>
  <c r="F131" i="1"/>
  <c r="F453" i="1"/>
  <c r="F459" i="1"/>
  <c r="F634" i="1"/>
  <c r="F929" i="1"/>
  <c r="F1556" i="1"/>
  <c r="F2428" i="1"/>
  <c r="F2510" i="1"/>
  <c r="F2565" i="1"/>
  <c r="F3743" i="1"/>
  <c r="F3938" i="1"/>
  <c r="F4031" i="1"/>
  <c r="F4073" i="1"/>
  <c r="F2773" i="1"/>
  <c r="F1163" i="1"/>
  <c r="F3955" i="1"/>
  <c r="F772" i="1"/>
  <c r="F167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512" i="1"/>
  <c r="F1454" i="1"/>
  <c r="F612" i="1"/>
  <c r="F1427" i="1"/>
  <c r="F1445" i="1"/>
  <c r="F2401" i="1"/>
  <c r="F208" i="1"/>
  <c r="F490" i="1"/>
  <c r="F1051" i="1"/>
  <c r="F3196" i="1"/>
  <c r="F1334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2901" i="1"/>
  <c r="F2961" i="1"/>
  <c r="F3886" i="1"/>
  <c r="F3888" i="1"/>
  <c r="F3932" i="1"/>
  <c r="F3965" i="1"/>
  <c r="F4099" i="1"/>
  <c r="F4089" i="1"/>
  <c r="F2855" i="1"/>
  <c r="F1146" i="1"/>
  <c r="F587" i="1"/>
  <c r="F1174" i="1"/>
  <c r="F3084" i="1"/>
  <c r="F4016" i="1"/>
  <c r="F1451" i="1"/>
  <c r="F4056" i="1"/>
  <c r="F1815" i="1"/>
  <c r="F230" i="1"/>
  <c r="F1880" i="1"/>
  <c r="F2414" i="1"/>
  <c r="F2439" i="1"/>
  <c r="F2575" i="1"/>
  <c r="F2774" i="1"/>
  <c r="F2848" i="1"/>
  <c r="F3806" i="1"/>
  <c r="F3933" i="1"/>
  <c r="F470" i="1"/>
  <c r="F549" i="1"/>
  <c r="F557" i="1"/>
  <c r="F520" i="1"/>
  <c r="F149" i="1"/>
  <c r="F439" i="1"/>
  <c r="F497" i="1"/>
  <c r="F928" i="1"/>
  <c r="F1710" i="1"/>
  <c r="F2507" i="1"/>
  <c r="F4025" i="1"/>
  <c r="F1161" i="1"/>
  <c r="F429" i="1"/>
  <c r="F903" i="1"/>
  <c r="F1158" i="1"/>
  <c r="F1999" i="1"/>
  <c r="F176" i="1"/>
  <c r="F204" i="1"/>
  <c r="F471" i="1"/>
  <c r="F1179" i="1"/>
  <c r="F1459" i="1"/>
  <c r="F1555" i="1"/>
  <c r="F1684" i="1"/>
  <c r="F2580" i="1"/>
  <c r="F3865" i="1"/>
  <c r="F2745" i="1"/>
  <c r="F145" i="1"/>
  <c r="F922" i="1"/>
  <c r="F1708" i="1"/>
  <c r="F2344" i="1"/>
  <c r="F2883" i="1"/>
  <c r="F3875" i="1"/>
  <c r="F3958" i="1"/>
  <c r="F1165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946" i="1"/>
  <c r="F4033" i="1"/>
  <c r="F1446" i="1"/>
  <c r="F2853" i="1"/>
  <c r="F1054" i="1"/>
  <c r="F2394" i="1"/>
  <c r="F126" i="1"/>
  <c r="F768" i="1"/>
  <c r="F1063" i="1"/>
  <c r="F1144" i="1"/>
  <c r="F1411" i="1"/>
  <c r="F1564" i="1"/>
  <c r="F1734" i="1"/>
  <c r="F2400" i="1"/>
  <c r="F2767" i="1"/>
  <c r="F3192" i="1"/>
  <c r="F4028" i="1"/>
  <c r="F764" i="1"/>
  <c r="F1057" i="1"/>
  <c r="F1553" i="1"/>
  <c r="F918" i="1"/>
  <c r="F2753" i="1"/>
  <c r="F1124" i="1"/>
  <c r="F1996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2874" i="1"/>
  <c r="F2945" i="1"/>
  <c r="F3643" i="1"/>
  <c r="F3804" i="1"/>
  <c r="F3923" i="1"/>
  <c r="F3991" i="1"/>
  <c r="F3999" i="1"/>
  <c r="F4082" i="1"/>
  <c r="F909" i="1"/>
  <c r="F2867" i="1"/>
  <c r="F574" i="1"/>
  <c r="F770" i="1"/>
  <c r="F910" i="1"/>
  <c r="F1052" i="1"/>
  <c r="F1056" i="1"/>
  <c r="F1238" i="1"/>
  <c r="F1241" i="1"/>
  <c r="F1335" i="1"/>
  <c r="F2379" i="1"/>
  <c r="F1495" i="1"/>
  <c r="F762" i="1"/>
  <c r="F3745" i="1"/>
  <c r="F477" i="1"/>
  <c r="F1229" i="1"/>
  <c r="F1486" i="1"/>
  <c r="F1497" i="1"/>
  <c r="F1707" i="1"/>
  <c r="F1995" i="1"/>
  <c r="F2151" i="1"/>
  <c r="F2354" i="1"/>
  <c r="F2373" i="1"/>
  <c r="F2849" i="1"/>
  <c r="F3918" i="1"/>
  <c r="F2752" i="1"/>
  <c r="F1582" i="1"/>
  <c r="F1342" i="1"/>
  <c r="F178" i="1"/>
  <c r="F190" i="1"/>
  <c r="F479" i="1"/>
  <c r="F606" i="1"/>
  <c r="F916" i="1"/>
  <c r="F1444" i="1"/>
  <c r="F1498" i="1"/>
  <c r="F1588" i="1"/>
  <c r="F1768" i="1"/>
  <c r="F2360" i="1"/>
  <c r="F2844" i="1"/>
  <c r="F3735" i="1"/>
  <c r="F3793" i="1"/>
  <c r="F3905" i="1"/>
  <c r="F938" i="1"/>
  <c r="F133" i="1"/>
  <c r="F712" i="1"/>
  <c r="F1586" i="1"/>
  <c r="F1591" i="1"/>
  <c r="F2845" i="1"/>
  <c r="F3746" i="1"/>
  <c r="F3944" i="1"/>
  <c r="F2514" i="1"/>
  <c r="F175" i="1"/>
  <c r="F1061" i="1"/>
  <c r="F1089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2860" i="1"/>
  <c r="F3894" i="1"/>
  <c r="F1448" i="1"/>
  <c r="F949" i="1"/>
  <c r="F560" i="1"/>
  <c r="F1557" i="1"/>
  <c r="F3145" i="1"/>
  <c r="F4078" i="1"/>
  <c r="F3977" i="1"/>
  <c r="F3876" i="1"/>
  <c r="F132" i="1"/>
  <c r="F4103" i="1"/>
  <c r="F4014" i="1"/>
  <c r="F463" i="1"/>
  <c r="F1086" i="1"/>
  <c r="F4063" i="1"/>
  <c r="F1590" i="1"/>
  <c r="F617" i="1"/>
  <c r="F931" i="1"/>
  <c r="F1053" i="1"/>
  <c r="F1143" i="1"/>
  <c r="F1601" i="1"/>
  <c r="F3206" i="1"/>
  <c r="F4053" i="1"/>
  <c r="F4111" i="1"/>
  <c r="F441" i="1"/>
  <c r="F443" i="1"/>
  <c r="F583" i="1"/>
  <c r="F620" i="1"/>
  <c r="F3056" i="1"/>
  <c r="F4045" i="1"/>
  <c r="F1878" i="1"/>
  <c r="F4102" i="1"/>
  <c r="F609" i="1"/>
  <c r="F4080" i="1"/>
  <c r="F227" i="1"/>
  <c r="F2363" i="1"/>
  <c r="F3140" i="1"/>
  <c r="F2366" i="1"/>
  <c r="F1073" i="1"/>
  <c r="F1879" i="1"/>
  <c r="F1043" i="1"/>
  <c r="F1594" i="1"/>
  <c r="F1549" i="1"/>
  <c r="F2701" i="1"/>
  <c r="F2016" i="1"/>
</calcChain>
</file>

<file path=xl/sharedStrings.xml><?xml version="1.0" encoding="utf-8"?>
<sst xmlns="http://schemas.openxmlformats.org/spreadsheetml/2006/main" count="40279" uniqueCount="8399">
  <si>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</si>
  <si>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</si>
  <si>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</si>
  <si>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</si>
  <si>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</si>
  <si>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</si>
  <si>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</si>
  <si>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</si>
  <si>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</si>
  <si>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</si>
  <si>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</si>
  <si>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</si>
  <si>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</si>
  <si>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</si>
  <si>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</si>
  <si>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</si>
  <si>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</si>
  <si>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</si>
  <si>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</si>
  <si>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</si>
  <si>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</si>
  <si>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</si>
  <si>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</si>
  <si>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</si>
  <si>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</si>
  <si>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</si>
  <si>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</si>
  <si>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</si>
  <si>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</si>
  <si>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</si>
  <si>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</si>
  <si>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</si>
  <si>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</si>
  <si>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</si>
  <si>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</si>
  <si>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</si>
  <si>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</si>
  <si>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</si>
  <si>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</si>
  <si>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</si>
  <si>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</si>
  <si>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</si>
  <si>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</si>
  <si>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</si>
  <si>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</si>
  <si>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</si>
  <si>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</si>
  <si>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</si>
  <si>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</si>
  <si>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</si>
  <si>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</si>
  <si>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</si>
  <si>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</si>
  <si>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</si>
  <si>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</si>
  <si>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</si>
  <si>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</si>
  <si>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</si>
  <si>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</si>
  <si>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</si>
  <si>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</si>
  <si>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</si>
  <si>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</si>
  <si>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</si>
  <si>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</si>
  <si>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</si>
  <si>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</si>
  <si>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</si>
  <si>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</si>
  <si>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</si>
  <si>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</si>
  <si>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</si>
  <si>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</si>
  <si>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</si>
  <si>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</si>
  <si>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</si>
  <si>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</si>
  <si>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</si>
  <si>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</si>
  <si>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</si>
  <si>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</si>
  <si>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</si>
  <si>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</si>
  <si>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</si>
  <si>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</si>
  <si>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</si>
  <si>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</si>
  <si>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</si>
  <si>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</si>
  <si>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</si>
  <si>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</si>
  <si>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</si>
  <si>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</si>
  <si>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</si>
  <si>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</si>
  <si>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</si>
  <si>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</si>
  <si>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</si>
  <si>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</si>
  <si>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</si>
  <si>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</si>
  <si>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</si>
  <si>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</si>
  <si>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</si>
  <si>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</si>
  <si>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</si>
  <si>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</si>
  <si>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</si>
  <si>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</si>
  <si>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</si>
  <si>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</si>
  <si>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</si>
  <si>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</si>
  <si>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</si>
  <si>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</si>
  <si>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</si>
  <si>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</si>
  <si>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</si>
  <si>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</si>
  <si>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</si>
  <si>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</si>
  <si>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</si>
  <si>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</si>
  <si>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</si>
  <si>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</si>
  <si>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</si>
  <si>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</si>
  <si>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</si>
  <si>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</si>
  <si>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</si>
  <si>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</si>
  <si>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</si>
  <si>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</si>
  <si>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</si>
  <si>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</si>
  <si>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</si>
  <si>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</si>
  <si>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</si>
  <si>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</si>
  <si>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</si>
  <si>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</si>
  <si>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</si>
  <si>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</si>
  <si>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</si>
  <si>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</si>
  <si>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</si>
  <si>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</si>
  <si>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</si>
  <si>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</si>
  <si>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</si>
  <si>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</si>
  <si>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</si>
  <si>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</si>
  <si>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</si>
  <si>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</si>
  <si>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</si>
  <si>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</si>
  <si>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</si>
  <si>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</si>
  <si>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</si>
  <si>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</si>
  <si>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</si>
  <si>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</si>
  <si>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</si>
  <si>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</si>
  <si>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</si>
  <si>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</si>
  <si>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</si>
  <si>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</si>
  <si>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</si>
  <si>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</si>
  <si>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</si>
  <si>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</si>
  <si>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</si>
  <si>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</si>
  <si>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</si>
  <si>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</si>
  <si>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</si>
  <si>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</si>
  <si>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</si>
  <si>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</si>
  <si>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</si>
  <si>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</si>
  <si>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</si>
  <si>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</si>
  <si>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</si>
  <si>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</si>
  <si>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</si>
  <si>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</si>
  <si>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</si>
  <si>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</si>
  <si>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</si>
  <si>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</si>
  <si>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</si>
  <si>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</si>
  <si>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</si>
  <si>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</si>
  <si>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</si>
  <si>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</si>
  <si>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</si>
  <si>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</si>
  <si>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</si>
  <si>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</si>
  <si>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</si>
  <si>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</si>
  <si>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</si>
  <si>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</si>
  <si>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</si>
  <si>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</si>
  <si>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</si>
  <si>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</si>
  <si>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</si>
  <si>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</si>
  <si>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</si>
  <si>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</si>
  <si>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</si>
  <si>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</si>
  <si>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</si>
  <si>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</si>
  <si>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</si>
  <si>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</si>
  <si>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</si>
  <si>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</si>
  <si>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</si>
  <si>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</si>
  <si>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</si>
  <si>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</si>
  <si>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</si>
  <si>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</si>
  <si>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</si>
  <si>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</si>
  <si>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</si>
  <si>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</si>
  <si>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</si>
  <si>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</si>
  <si>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</si>
  <si>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</si>
  <si>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</si>
  <si>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</si>
  <si>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</si>
  <si>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</si>
  <si>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</si>
  <si>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</si>
  <si>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</si>
  <si>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</si>
  <si>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</si>
  <si>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</si>
  <si>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</si>
  <si>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</si>
  <si>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</si>
  <si>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</si>
  <si>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</si>
  <si>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</si>
  <si>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</si>
  <si>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</si>
  <si>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</si>
  <si>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</si>
  <si>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</si>
  <si>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</si>
  <si>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</si>
  <si>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</si>
  <si>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</si>
  <si>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</si>
  <si>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</si>
  <si>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</si>
  <si>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</si>
  <si>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</si>
  <si>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</si>
  <si>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</si>
  <si>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</si>
  <si>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</si>
  <si>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</si>
  <si>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</si>
  <si>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</si>
  <si>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</si>
  <si>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</si>
  <si>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</si>
  <si>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</si>
  <si>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</si>
  <si>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</si>
  <si>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</si>
  <si>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</si>
  <si>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</si>
  <si>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</si>
  <si>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</si>
  <si>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</si>
  <si>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</si>
  <si>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</si>
  <si>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</si>
  <si>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</si>
  <si>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</si>
  <si>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</si>
  <si>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</si>
  <si>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</si>
  <si>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</si>
  <si>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</si>
  <si>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</si>
  <si>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</si>
  <si>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</si>
  <si>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</si>
  <si>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</si>
  <si>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</si>
  <si>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</si>
  <si>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</si>
  <si>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</si>
  <si>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</si>
  <si>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</si>
  <si>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</si>
  <si>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</si>
  <si>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</si>
  <si>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</si>
  <si>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</si>
  <si>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</si>
  <si>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</si>
  <si>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</si>
  <si>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</si>
  <si>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</si>
  <si>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</si>
  <si>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</si>
  <si>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</si>
  <si>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</si>
  <si>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</si>
  <si>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</si>
  <si>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</si>
  <si>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</si>
  <si>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</si>
  <si>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</si>
  <si>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</si>
  <si>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</si>
  <si>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</si>
  <si>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</si>
  <si>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</si>
  <si>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</si>
  <si>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</si>
  <si>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</si>
  <si>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</si>
  <si>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</si>
  <si>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</si>
  <si>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</si>
  <si>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</si>
  <si>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</si>
  <si>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</si>
  <si>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</si>
  <si>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</si>
  <si>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</si>
  <si>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</si>
  <si>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</si>
  <si>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</si>
  <si>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</si>
  <si>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</si>
  <si>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</si>
  <si>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</si>
  <si>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</si>
  <si>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</si>
  <si>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</si>
  <si>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</si>
  <si>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</si>
  <si>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</si>
  <si>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</si>
  <si>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</si>
  <si>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</si>
  <si>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</si>
  <si>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</si>
  <si>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</si>
  <si>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</si>
  <si>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</si>
  <si>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</si>
  <si>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</si>
  <si>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</si>
  <si>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</si>
  <si>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</si>
  <si>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</si>
  <si>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</si>
  <si>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</si>
  <si>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</si>
  <si>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</si>
  <si>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</si>
  <si>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</si>
  <si>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</si>
  <si>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</si>
  <si>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</si>
  <si>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</si>
  <si>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</si>
  <si>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</si>
  <si>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</si>
  <si>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</si>
  <si>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</si>
  <si>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</si>
  <si>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</si>
  <si>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</si>
  <si>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</si>
  <si>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</si>
  <si>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</si>
  <si>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</si>
  <si>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</si>
  <si>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</si>
  <si>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</si>
  <si>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</si>
  <si>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</si>
  <si>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</si>
  <si>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</si>
  <si>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</si>
  <si>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</si>
  <si>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</si>
  <si>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</si>
  <si>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</si>
  <si>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</si>
  <si>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</si>
  <si>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</si>
  <si>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</si>
  <si>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</si>
  <si>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</si>
  <si>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</si>
  <si>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</si>
  <si>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</si>
  <si>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</si>
  <si>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</si>
  <si>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</si>
  <si>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</si>
  <si>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</si>
  <si>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</si>
  <si>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</si>
  <si>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</si>
  <si>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</si>
  <si>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</si>
  <si>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</si>
  <si>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</si>
  <si>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</si>
  <si>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</si>
  <si>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</si>
  <si>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</si>
  <si>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</si>
  <si>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</si>
  <si>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</si>
  <si>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</si>
  <si>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</si>
  <si>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</si>
  <si>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</si>
  <si>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</si>
  <si>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</si>
  <si>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</si>
  <si>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</si>
  <si>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</si>
  <si>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</si>
  <si>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</si>
  <si>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</si>
  <si>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</si>
  <si>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</si>
  <si>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</si>
  <si>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</si>
  <si>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</si>
  <si>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</si>
  <si>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</si>
  <si>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</si>
  <si>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</si>
  <si>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</si>
  <si>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</si>
  <si>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</si>
  <si>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</si>
  <si>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</si>
  <si>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</si>
  <si>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</si>
  <si>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</si>
  <si>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</si>
  <si>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</si>
  <si>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</si>
  <si>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</si>
  <si>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</si>
  <si>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</si>
  <si>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</si>
  <si>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</si>
  <si>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</si>
  <si>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</si>
  <si>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</si>
  <si>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</si>
  <si>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</si>
  <si>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</si>
  <si>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</si>
  <si>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</si>
  <si>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</si>
  <si>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</si>
  <si>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</si>
  <si>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</si>
  <si>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</si>
  <si>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</si>
  <si>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</si>
  <si>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</si>
  <si>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</si>
  <si>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</si>
  <si>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</si>
  <si>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</si>
  <si>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</si>
  <si>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</si>
  <si>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</si>
  <si>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</si>
  <si>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</si>
  <si>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</si>
  <si>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</si>
  <si>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</si>
  <si>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</si>
  <si>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</si>
  <si>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</si>
  <si>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</si>
  <si>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</si>
  <si>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</si>
  <si>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</si>
  <si>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</si>
  <si>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</si>
  <si>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</si>
  <si>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</si>
  <si>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</si>
  <si>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</si>
  <si>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</si>
  <si>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</si>
  <si>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</si>
  <si>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</si>
  <si>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</si>
  <si>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</si>
  <si>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</si>
  <si>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</si>
  <si>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</si>
  <si>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</si>
  <si>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</si>
  <si>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</si>
  <si>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</si>
  <si>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</si>
  <si>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</si>
  <si>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</si>
  <si>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</si>
  <si>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</si>
  <si>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</si>
  <si>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</si>
  <si>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</si>
  <si>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</si>
  <si>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</si>
  <si>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</si>
  <si>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</si>
  <si>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</si>
  <si>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</si>
  <si>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</si>
  <si>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</si>
  <si>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</si>
  <si>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</si>
  <si>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</si>
  <si>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</si>
  <si>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</si>
  <si>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</si>
  <si>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</si>
  <si>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</si>
  <si>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</si>
  <si>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</si>
  <si>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</si>
  <si>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</si>
  <si>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</si>
  <si>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</si>
  <si>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</si>
  <si>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</si>
  <si>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</si>
  <si>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</si>
  <si>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</si>
  <si>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</si>
  <si>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</si>
  <si>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</si>
  <si>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</si>
  <si>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</si>
  <si>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</si>
  <si>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</si>
  <si>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</si>
  <si>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</si>
  <si>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</si>
  <si>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</si>
  <si>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</si>
  <si>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</si>
  <si>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</si>
  <si>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</si>
  <si>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</si>
  <si>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</si>
  <si>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</si>
  <si>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</si>
  <si>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</si>
  <si>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</si>
  <si>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</si>
  <si>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</si>
  <si>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</si>
  <si>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</si>
  <si>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</si>
  <si>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</si>
  <si>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</si>
  <si>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</si>
  <si>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</si>
  <si>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</si>
  <si>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</si>
  <si>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</si>
  <si>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</si>
  <si>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</si>
  <si>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</si>
  <si>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</si>
  <si>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</si>
  <si>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</si>
  <si>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</si>
  <si>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</si>
  <si>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</si>
  <si>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</si>
  <si>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</si>
  <si>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</si>
  <si>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</si>
  <si>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</si>
  <si>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</si>
  <si>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</si>
  <si>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</si>
  <si>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</si>
  <si>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</si>
  <si>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</si>
  <si>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</si>
  <si>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</si>
  <si>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</si>
  <si>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</si>
  <si>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</si>
  <si>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</si>
  <si>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</si>
  <si>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</si>
  <si>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</si>
  <si>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</si>
  <si>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</si>
  <si>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</si>
  <si>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</si>
  <si>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</si>
  <si>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</si>
  <si>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</si>
  <si>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</si>
  <si>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</si>
  <si>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</si>
  <si>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</si>
  <si>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</si>
  <si>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</si>
  <si>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</si>
  <si>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</si>
  <si>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</si>
  <si>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</si>
  <si>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</si>
  <si>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</si>
  <si>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</si>
  <si>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</si>
  <si>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</si>
  <si>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</si>
  <si>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</si>
  <si>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</si>
  <si>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</si>
  <si>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</si>
  <si>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</si>
  <si>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</si>
  <si>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</si>
  <si>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</si>
  <si>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</si>
  <si>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</si>
  <si>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</si>
  <si>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</si>
  <si>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</si>
  <si>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</si>
  <si>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</si>
  <si>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</si>
  <si>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</si>
  <si>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</si>
  <si>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</si>
  <si>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</si>
  <si>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</si>
  <si>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</si>
  <si>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</si>
  <si>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</si>
  <si>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</si>
  <si>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</si>
  <si>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</si>
  <si>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</si>
  <si>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</si>
  <si>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</si>
  <si>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</si>
  <si>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</si>
  <si>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</si>
  <si>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</si>
  <si>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</si>
  <si>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</si>
  <si>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</si>
  <si>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</si>
  <si>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</si>
  <si>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</si>
  <si>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</si>
  <si>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</si>
  <si>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</si>
  <si>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</si>
  <si>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</si>
  <si>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</si>
  <si>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</si>
  <si>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</si>
  <si>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</si>
  <si>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</si>
  <si>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</si>
  <si>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</si>
  <si>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</si>
  <si>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</si>
  <si>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</si>
  <si>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</si>
  <si>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</si>
  <si>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</si>
  <si>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</si>
  <si>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</si>
  <si>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</si>
  <si>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</si>
  <si>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</si>
  <si>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</si>
  <si>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</si>
  <si>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</si>
  <si>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</si>
  <si>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</si>
  <si>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</si>
  <si>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</si>
  <si>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</si>
  <si>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</si>
  <si>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</si>
  <si>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</si>
  <si>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</si>
  <si>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</si>
  <si>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</si>
  <si>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</si>
  <si>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</si>
  <si>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</si>
  <si>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</si>
  <si>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</si>
  <si>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</si>
  <si>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</si>
  <si>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</si>
  <si>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</si>
  <si>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</si>
  <si>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</si>
  <si>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</si>
  <si>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</si>
  <si>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</si>
  <si>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</si>
  <si>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</si>
  <si>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</si>
  <si>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</si>
  <si>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</si>
  <si>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</si>
  <si>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</si>
  <si>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</si>
  <si>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</si>
  <si>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</si>
  <si>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</si>
  <si>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</si>
  <si>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</si>
  <si>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</si>
  <si>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</si>
  <si>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</si>
  <si>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</si>
  <si>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</si>
  <si>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</si>
  <si>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</si>
  <si>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</si>
  <si>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</si>
  <si>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</si>
  <si>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</si>
  <si>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</si>
  <si>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</si>
  <si>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</si>
  <si>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</si>
  <si>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</si>
  <si>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</si>
  <si>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</si>
  <si>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</si>
  <si>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</si>
  <si>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</si>
  <si>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</si>
  <si>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</si>
  <si>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</si>
  <si>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</si>
  <si>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</si>
  <si>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</si>
  <si>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</si>
  <si>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</si>
  <si>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</si>
  <si>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</si>
  <si>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</si>
  <si>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</si>
  <si>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</si>
  <si>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</si>
  <si>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</si>
  <si>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</si>
  <si>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</si>
  <si>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</si>
  <si>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</si>
  <si>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</si>
  <si>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</si>
  <si>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</si>
  <si>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</si>
  <si>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</si>
  <si>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</si>
  <si>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</si>
  <si>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</si>
  <si>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</si>
  <si>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</si>
  <si>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</si>
  <si>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</si>
  <si>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</si>
  <si>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</si>
  <si>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</si>
  <si>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</si>
  <si>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</si>
  <si>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</si>
  <si>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</si>
  <si>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</si>
  <si>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</si>
  <si>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</si>
  <si>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</si>
  <si>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</si>
  <si>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</si>
  <si>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</si>
  <si>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</si>
  <si>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</si>
  <si>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</si>
  <si>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</si>
  <si>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</si>
  <si>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</si>
  <si>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</si>
  <si>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</si>
  <si>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</si>
  <si>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</si>
  <si>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</si>
  <si>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</si>
  <si>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</si>
  <si>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</si>
  <si>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</si>
  <si>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</si>
  <si>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</si>
  <si>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</si>
  <si>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</si>
  <si>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</si>
  <si>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</si>
  <si>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</si>
  <si>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</si>
  <si>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</si>
  <si>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</si>
  <si>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</si>
  <si>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</si>
  <si>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</si>
  <si>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</si>
  <si>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</si>
  <si>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</si>
  <si>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</si>
  <si>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</si>
  <si>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</si>
  <si>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</si>
  <si>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</si>
  <si>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</si>
  <si>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</si>
  <si>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</si>
  <si>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</si>
  <si>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</si>
  <si>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</si>
  <si>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</si>
  <si>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</si>
  <si>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</si>
  <si>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</si>
  <si>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</si>
  <si>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</si>
  <si>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</si>
  <si>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</si>
  <si>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</si>
  <si>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</si>
  <si>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</si>
  <si>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</si>
  <si>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</si>
  <si>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</si>
  <si>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</si>
  <si>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</si>
  <si>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</si>
  <si>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</si>
  <si>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</si>
  <si>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</si>
  <si>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</si>
  <si>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</si>
  <si>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</si>
  <si>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</si>
  <si>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</si>
  <si>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</si>
  <si>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</si>
  <si>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</si>
  <si>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</si>
  <si>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</si>
  <si>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</si>
  <si>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</si>
  <si>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</si>
  <si>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</si>
  <si>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</si>
  <si>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</si>
  <si>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</si>
  <si>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</si>
  <si>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</si>
  <si>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</si>
  <si>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</si>
  <si>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</si>
  <si>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</si>
  <si>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</si>
  <si>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</si>
  <si>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</si>
  <si>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</si>
  <si>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</si>
  <si>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</si>
  <si>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</si>
  <si>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</si>
  <si>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</si>
  <si>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</si>
  <si>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</si>
  <si>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</si>
  <si>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</si>
  <si>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</si>
  <si>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</si>
  <si>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</si>
  <si>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</si>
  <si>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</si>
  <si>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</si>
  <si>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</si>
  <si>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</si>
  <si>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</si>
  <si>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</si>
  <si>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</si>
  <si>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</si>
  <si>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</si>
  <si>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</si>
  <si>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</si>
  <si>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</si>
  <si>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</si>
  <si>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</si>
  <si>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</si>
  <si>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</si>
  <si>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</si>
  <si>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</si>
  <si>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</si>
  <si>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</si>
  <si>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</si>
  <si>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</si>
  <si>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</si>
  <si>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</si>
  <si>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</si>
  <si>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</si>
  <si>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</si>
  <si>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</si>
  <si>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</si>
  <si>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</si>
  <si>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</si>
  <si>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</si>
  <si>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</si>
  <si>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</si>
  <si>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</si>
  <si>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</si>
  <si>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</si>
  <si>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</si>
  <si>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</si>
  <si>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</si>
  <si>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</si>
  <si>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</si>
  <si>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</si>
  <si>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</si>
  <si>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</si>
  <si>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</si>
  <si>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</si>
  <si>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</si>
  <si>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</si>
  <si>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</si>
  <si>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</si>
  <si>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</si>
  <si>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</si>
  <si>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</si>
  <si>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</si>
  <si>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</si>
  <si>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</si>
  <si>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</si>
  <si>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</si>
  <si>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</si>
  <si>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</si>
  <si>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</si>
  <si>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</si>
  <si>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</si>
  <si>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</si>
  <si>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</si>
  <si>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</si>
  <si>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</si>
  <si>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</si>
  <si>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</si>
  <si>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</si>
  <si>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</si>
  <si>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</si>
  <si>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</si>
  <si>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</si>
  <si>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</si>
  <si>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</si>
  <si>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</si>
  <si>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</si>
  <si>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</si>
  <si>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</si>
  <si>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</si>
  <si>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</si>
  <si>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</si>
  <si>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</si>
  <si>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</si>
  <si>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</si>
  <si>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</si>
  <si>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</si>
  <si>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</si>
  <si>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</si>
  <si>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</si>
  <si>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</si>
  <si>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</si>
  <si>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</si>
  <si>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</si>
  <si>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</si>
  <si>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</si>
  <si>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</si>
  <si>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</si>
  <si>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</si>
  <si>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</si>
  <si>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</si>
  <si>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</si>
  <si>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</si>
  <si>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</si>
  <si>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</si>
  <si>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</si>
  <si>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</si>
  <si>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</si>
  <si>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</si>
  <si>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</si>
  <si>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</si>
  <si>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</si>
  <si>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</si>
  <si>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</si>
  <si>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</si>
  <si>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</si>
  <si>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</si>
  <si>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</si>
  <si>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</si>
  <si>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</si>
  <si>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</si>
  <si>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</si>
  <si>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</si>
  <si>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</si>
  <si>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</si>
  <si>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</si>
  <si>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</si>
  <si>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</si>
  <si>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</si>
  <si>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</si>
  <si>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</si>
  <si>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</si>
  <si>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</si>
  <si>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</si>
  <si>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</si>
  <si>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</si>
  <si>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</si>
  <si>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</si>
  <si>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</si>
  <si>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</si>
  <si>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</si>
  <si>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</si>
  <si>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</si>
  <si>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</si>
  <si>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</si>
  <si>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</si>
  <si>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</si>
  <si>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</si>
  <si>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</si>
  <si>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</si>
  <si>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</si>
  <si>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</si>
  <si>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</si>
  <si>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</si>
  <si>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</si>
  <si>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</si>
  <si>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</si>
  <si>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</si>
  <si>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</si>
  <si>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</si>
  <si>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</si>
  <si>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</si>
  <si>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</si>
  <si>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</si>
  <si>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</si>
  <si>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</si>
  <si>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</si>
  <si>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</si>
  <si>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</si>
  <si>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</si>
  <si>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</si>
  <si>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</si>
  <si>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</si>
  <si>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</si>
  <si>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</si>
  <si>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</si>
  <si>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</si>
  <si>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</si>
  <si>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</si>
  <si>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</si>
  <si>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</si>
  <si>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</si>
  <si>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</si>
  <si>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</si>
  <si>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</si>
  <si>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</si>
  <si>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</si>
  <si>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</si>
  <si>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</si>
  <si>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</si>
  <si>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</si>
  <si>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</si>
  <si>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</si>
  <si>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</si>
  <si>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</si>
  <si>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</si>
  <si>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</si>
  <si>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</si>
  <si>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</si>
  <si>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</si>
  <si>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</si>
  <si>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</si>
  <si>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</si>
  <si>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</si>
  <si>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</si>
  <si>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</si>
  <si>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</si>
  <si>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</si>
  <si>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</si>
  <si>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</si>
  <si>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</si>
  <si>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</si>
  <si>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</si>
  <si>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</si>
  <si>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</si>
  <si>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</si>
  <si>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</si>
  <si>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</si>
  <si>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</si>
  <si>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</si>
  <si>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</si>
  <si>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</si>
  <si>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</si>
  <si>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</si>
  <si>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</si>
  <si>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</si>
  <si>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</si>
  <si>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</si>
  <si>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</si>
  <si>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</si>
  <si>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</si>
  <si>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</si>
  <si>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</si>
  <si>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</si>
  <si>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</si>
  <si>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</si>
  <si>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</si>
  <si>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</si>
  <si>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</si>
  <si>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</si>
  <si>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</si>
  <si>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</si>
  <si>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</si>
  <si>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</si>
  <si>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</si>
  <si>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</si>
  <si>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</si>
  <si>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</si>
  <si>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</si>
  <si>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</si>
  <si>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</si>
  <si>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</si>
  <si>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</si>
  <si>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</si>
  <si>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</si>
  <si>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</si>
  <si>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</si>
  <si>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</si>
  <si>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</si>
  <si>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</si>
  <si>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</si>
  <si>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</si>
  <si>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</si>
  <si>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</si>
  <si>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</si>
  <si>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</si>
  <si>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</si>
  <si>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</si>
  <si>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</si>
  <si>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</si>
  <si>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</si>
  <si>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</si>
  <si>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</si>
  <si>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</si>
  <si>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</si>
  <si>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</si>
  <si>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</si>
  <si>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</si>
  <si>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</si>
  <si>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</si>
  <si>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</si>
  <si>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</si>
  <si>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</si>
  <si>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</si>
  <si>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</si>
  <si>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</si>
  <si>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</si>
  <si>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</si>
  <si>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</si>
  <si>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</si>
  <si>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</si>
  <si>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</si>
  <si>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</si>
  <si>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</si>
  <si>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</si>
  <si>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</si>
  <si>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</si>
  <si>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</si>
  <si>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</si>
  <si>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</si>
  <si>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</si>
  <si>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</si>
  <si>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</si>
  <si>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</si>
  <si>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</si>
  <si>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</si>
  <si>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</si>
  <si>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</si>
  <si>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</si>
  <si>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</si>
  <si>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</si>
  <si>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</si>
  <si>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</si>
  <si>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</si>
  <si>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</si>
  <si>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</si>
  <si>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</si>
  <si>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</si>
  <si>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</si>
  <si>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</si>
  <si>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</si>
  <si>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</si>
  <si>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</si>
  <si>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</si>
  <si>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</si>
  <si>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</si>
  <si>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</si>
  <si>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</si>
  <si>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</si>
  <si>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</si>
  <si>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</si>
  <si>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</si>
  <si>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</si>
  <si>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</si>
  <si>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</si>
  <si>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</si>
  <si>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</si>
  <si>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</si>
  <si>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</si>
  <si>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</si>
  <si>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</si>
  <si>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</si>
  <si>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</si>
  <si>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</si>
  <si>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</si>
  <si>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</si>
  <si>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</si>
  <si>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</si>
  <si>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</si>
  <si>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</si>
  <si>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</si>
  <si>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</si>
  <si>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</si>
  <si>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</si>
  <si>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</si>
  <si>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</si>
  <si>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</si>
  <si>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</si>
  <si>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</si>
  <si>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</si>
  <si>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</si>
  <si>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</si>
  <si>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</si>
  <si>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</si>
  <si>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</si>
  <si>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</si>
  <si>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</si>
  <si>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</si>
  <si>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</si>
  <si>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</si>
  <si>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</si>
  <si>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</si>
  <si>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</si>
  <si>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</si>
  <si>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</si>
  <si>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</si>
  <si>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</si>
  <si>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</si>
  <si>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</si>
  <si>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</si>
  <si>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</si>
  <si>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</si>
  <si>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</si>
  <si>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</si>
  <si>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</si>
  <si>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</si>
  <si>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</si>
  <si>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</si>
  <si>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</si>
  <si>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</si>
  <si>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</si>
  <si>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</si>
  <si>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</si>
  <si>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</si>
  <si>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</si>
  <si>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</si>
  <si>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</si>
  <si>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</si>
  <si>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</si>
  <si>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</si>
  <si>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</si>
  <si>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</si>
  <si>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</si>
  <si>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</si>
  <si>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</si>
  <si>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</si>
  <si>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</si>
  <si>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</si>
  <si>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</si>
  <si>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</si>
  <si>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</si>
  <si>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</si>
  <si>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</si>
  <si>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</si>
  <si>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</si>
  <si>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</si>
  <si>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</si>
  <si>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</si>
  <si>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</si>
  <si>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</si>
  <si>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</si>
  <si>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</si>
  <si>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</si>
  <si>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</si>
  <si>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</si>
  <si>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</si>
  <si>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</si>
  <si>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</si>
  <si>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</si>
  <si>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</si>
  <si>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</si>
  <si>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</si>
  <si>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</si>
  <si>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</si>
  <si>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</si>
  <si>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</si>
  <si>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</si>
  <si>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</si>
  <si>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</si>
  <si>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</si>
  <si>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</si>
  <si>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</si>
  <si>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</si>
  <si>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</si>
  <si>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</si>
  <si>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</si>
  <si>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</si>
  <si>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</si>
  <si>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</si>
  <si>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</si>
  <si>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</si>
  <si>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</si>
  <si>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</si>
  <si>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</si>
  <si>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</si>
  <si>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</si>
  <si>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</si>
  <si>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</si>
  <si>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</si>
  <si>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</si>
  <si>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</si>
  <si>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</si>
  <si>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</si>
  <si>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</si>
  <si>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</si>
  <si>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</si>
  <si>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</si>
  <si>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</si>
  <si>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</si>
  <si>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</si>
  <si>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</si>
  <si>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</si>
  <si>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</si>
  <si>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</si>
  <si>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</si>
  <si>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</si>
  <si>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</si>
  <si>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</si>
  <si>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</si>
  <si>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</si>
  <si>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</si>
  <si>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</si>
  <si>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</si>
  <si>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</si>
  <si>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</si>
  <si>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</si>
  <si>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</si>
  <si>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</si>
  <si>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</si>
  <si>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</si>
  <si>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</si>
  <si>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</si>
  <si>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</si>
  <si>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</si>
  <si>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</si>
  <si>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</si>
  <si>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</si>
  <si>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</si>
  <si>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</si>
  <si>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</si>
  <si>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</si>
  <si>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</si>
  <si>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</si>
  <si>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</si>
  <si>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</si>
  <si>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</si>
  <si>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</si>
  <si>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</si>
  <si>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</si>
  <si>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</si>
  <si>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</si>
  <si>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</si>
  <si>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</si>
  <si>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</si>
  <si>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</si>
  <si>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</si>
  <si>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</si>
  <si>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</si>
  <si>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</si>
  <si>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</si>
  <si>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</si>
  <si>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</si>
  <si>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</si>
  <si>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</si>
  <si>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</si>
  <si>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</si>
  <si>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</si>
  <si>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</si>
  <si>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</si>
  <si>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</si>
  <si>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</si>
  <si>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</si>
  <si>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</si>
  <si>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</si>
  <si>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</si>
  <si>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</si>
  <si>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</si>
  <si>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</si>
  <si>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</si>
  <si>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</si>
  <si>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</si>
  <si>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</si>
  <si>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</si>
  <si>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</si>
  <si>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</si>
  <si>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</si>
  <si>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</si>
  <si>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</si>
  <si>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</si>
  <si>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</si>
  <si>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</si>
  <si>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</si>
  <si>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</si>
  <si>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</si>
  <si>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</si>
  <si>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</si>
  <si>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</si>
  <si>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</si>
  <si>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</si>
  <si>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</si>
  <si>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</si>
  <si>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</si>
  <si>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</si>
  <si>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</si>
  <si>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</si>
  <si>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</si>
  <si>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</si>
  <si>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</si>
  <si>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</si>
  <si>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</si>
  <si>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</si>
  <si>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</si>
  <si>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</si>
  <si>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</si>
  <si>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</si>
  <si>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</si>
  <si>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</si>
  <si>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</si>
  <si>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</si>
  <si>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</si>
  <si>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</si>
  <si>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</si>
  <si>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</si>
  <si>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</si>
  <si>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</si>
  <si>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</si>
  <si>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</si>
  <si>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</si>
  <si>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</si>
  <si>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</si>
  <si>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</si>
  <si>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</si>
  <si>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</si>
  <si>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</si>
  <si>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</si>
  <si>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</si>
  <si>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</si>
  <si>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</si>
  <si>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</si>
  <si>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</si>
  <si>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</si>
  <si>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</si>
  <si>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</si>
  <si>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</si>
  <si>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</si>
  <si>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</si>
  <si>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</si>
  <si>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</si>
  <si>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</si>
  <si>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</si>
  <si>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</si>
  <si>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</si>
  <si>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</si>
  <si>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</si>
  <si>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</si>
  <si>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</si>
  <si>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</si>
  <si>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</si>
  <si>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</si>
  <si>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</si>
  <si>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</si>
  <si>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</si>
  <si>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</si>
  <si>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</si>
  <si>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</si>
  <si>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</si>
  <si>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</si>
  <si>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</si>
  <si>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</si>
  <si>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</si>
  <si>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</si>
  <si>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</si>
  <si>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</si>
  <si>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</si>
  <si>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</si>
  <si>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</si>
  <si>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</si>
  <si>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</si>
  <si>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</si>
  <si>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</si>
  <si>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</si>
  <si>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</si>
  <si>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</si>
  <si>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</si>
  <si>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</si>
  <si>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</si>
  <si>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</si>
  <si>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</si>
  <si>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</si>
  <si>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</si>
  <si>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</si>
  <si>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</si>
  <si>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</si>
  <si>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</si>
  <si>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</si>
  <si>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</si>
  <si>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</si>
  <si>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</si>
  <si>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</si>
  <si>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</si>
  <si>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</si>
  <si>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</si>
  <si>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</si>
  <si>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</si>
  <si>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</si>
  <si>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</si>
  <si>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</si>
  <si>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</si>
  <si>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</si>
  <si>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</si>
  <si>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</si>
  <si>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</si>
  <si>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</si>
  <si>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</si>
  <si>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</si>
  <si>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</si>
  <si>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</si>
  <si>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</si>
  <si>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</si>
  <si>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</si>
  <si>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</si>
  <si>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</si>
  <si>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</si>
  <si>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</si>
  <si>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</si>
  <si>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</si>
  <si>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</si>
  <si>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</si>
  <si>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</si>
  <si>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</si>
  <si>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</si>
  <si>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</si>
  <si>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</si>
  <si>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</si>
  <si>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</si>
  <si>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</si>
  <si>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</si>
  <si>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</si>
  <si>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</si>
  <si>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</si>
  <si>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</si>
  <si>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</si>
  <si>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</si>
  <si>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</si>
  <si>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</si>
  <si>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</si>
  <si>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</si>
  <si>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</si>
  <si>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</si>
  <si>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</si>
  <si>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</si>
  <si>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</si>
  <si>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</si>
  <si>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</si>
  <si>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</si>
  <si>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</si>
  <si>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</si>
  <si>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</si>
  <si>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</si>
  <si>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</si>
  <si>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</si>
  <si>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</si>
  <si>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</si>
  <si>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</si>
  <si>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</si>
  <si>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</si>
  <si>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</si>
  <si>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</si>
  <si>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</si>
  <si>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</si>
  <si>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</si>
  <si>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</si>
  <si>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</si>
  <si>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</si>
  <si>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</si>
  <si>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</si>
  <si>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</si>
  <si>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</si>
  <si>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</si>
  <si>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</si>
  <si>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</si>
  <si>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</si>
  <si>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</si>
  <si>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</si>
  <si>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</si>
  <si>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</si>
  <si>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</si>
  <si>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</si>
  <si>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</si>
  <si>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</si>
  <si>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</si>
  <si>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</si>
  <si>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</si>
  <si>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</si>
  <si>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</si>
  <si>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</si>
  <si>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</si>
  <si>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</si>
  <si>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</si>
  <si>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</si>
  <si>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</si>
  <si>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</si>
  <si>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</si>
  <si>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</si>
  <si>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</si>
  <si>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</si>
  <si>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</si>
  <si>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</si>
  <si>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</si>
  <si>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</si>
  <si>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</si>
  <si>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</si>
  <si>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</si>
  <si>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</si>
  <si>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</si>
  <si>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</si>
  <si>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</si>
  <si>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</si>
  <si>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</si>
  <si>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</si>
  <si>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</si>
  <si>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</si>
  <si>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</si>
  <si>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</si>
  <si>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</si>
  <si>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</si>
  <si>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</si>
  <si>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</si>
  <si>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</si>
  <si>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</si>
  <si>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</si>
  <si>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</si>
  <si>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</si>
  <si>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</si>
  <si>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</si>
  <si>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</si>
  <si>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</si>
  <si>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</si>
  <si>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</si>
  <si>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</si>
  <si>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</si>
  <si>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</si>
  <si>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</si>
  <si>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</si>
  <si>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</si>
  <si>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</si>
  <si>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</si>
  <si>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</si>
  <si>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</si>
  <si>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</si>
  <si>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</si>
  <si>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</si>
  <si>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</si>
  <si>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</si>
  <si>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</si>
  <si>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</si>
  <si>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</si>
  <si>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</si>
  <si>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</si>
  <si>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</si>
  <si>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</si>
  <si>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</si>
  <si>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</si>
  <si>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</si>
  <si>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</si>
  <si>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</si>
  <si>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</si>
  <si>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</si>
  <si>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</si>
  <si>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</si>
  <si>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</si>
  <si>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</si>
  <si>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</si>
  <si>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</si>
  <si>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</si>
  <si>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</si>
  <si>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</si>
  <si>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</si>
  <si>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</si>
  <si>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</si>
  <si>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</si>
  <si>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</si>
  <si>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</si>
  <si>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</si>
  <si>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</si>
  <si>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</si>
  <si>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</si>
  <si>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</si>
  <si>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</si>
  <si>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</si>
  <si>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</si>
  <si>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</si>
  <si>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</si>
  <si>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</si>
  <si>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</si>
  <si>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</si>
  <si>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</si>
  <si>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</si>
  <si>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</si>
  <si>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</si>
  <si>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</si>
  <si>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</si>
  <si>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</si>
  <si>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</si>
  <si>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</si>
  <si>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</si>
  <si>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</si>
  <si>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</si>
  <si>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</si>
  <si>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</si>
  <si>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</si>
  <si>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</si>
  <si>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</si>
  <si>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</si>
  <si>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</si>
  <si>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</si>
  <si>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</si>
  <si>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</si>
  <si>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</si>
  <si>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</si>
  <si>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</si>
  <si>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</si>
  <si>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</si>
  <si>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</si>
  <si>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</si>
  <si>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</si>
  <si>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</si>
  <si>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</si>
  <si>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</si>
  <si>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</si>
  <si>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</si>
  <si>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</si>
  <si>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</si>
  <si>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</si>
  <si>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</si>
  <si>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</si>
  <si>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</si>
  <si>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</si>
  <si>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</si>
  <si>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</si>
  <si>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</si>
  <si>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</si>
  <si>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</si>
  <si>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</si>
  <si>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</si>
  <si>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</si>
  <si>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</si>
  <si>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</si>
  <si>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</si>
  <si>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</si>
  <si>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</si>
  <si>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</si>
  <si>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</si>
  <si>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</si>
  <si>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</si>
  <si>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</si>
  <si>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</si>
  <si>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</si>
  <si>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</si>
  <si>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</si>
  <si>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</si>
  <si>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</si>
  <si>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</si>
  <si>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</si>
  <si>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</si>
  <si>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</si>
  <si>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</si>
  <si>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</si>
  <si>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</si>
  <si>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</si>
  <si>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</si>
  <si>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</si>
  <si>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</si>
  <si>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</si>
  <si>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</si>
  <si>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</si>
  <si>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</si>
  <si>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</si>
  <si>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</si>
  <si>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</si>
  <si>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</si>
  <si>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</si>
  <si>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</si>
  <si>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</si>
  <si>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</si>
  <si>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</si>
  <si>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</si>
  <si>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</si>
  <si>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</si>
  <si>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</si>
  <si>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</si>
  <si>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</si>
  <si>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</si>
  <si>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</si>
  <si>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</si>
  <si>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</si>
  <si>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</si>
  <si>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</si>
  <si>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</si>
  <si>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</si>
  <si>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</si>
  <si>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</si>
  <si>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</si>
  <si>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</si>
  <si>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</si>
  <si>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</si>
  <si>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</si>
  <si>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</si>
  <si>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</si>
  <si>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</si>
  <si>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</si>
  <si>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</si>
  <si>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</si>
  <si>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</si>
  <si>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</si>
  <si>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</si>
  <si>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</si>
  <si>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</si>
  <si>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</si>
  <si>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</si>
  <si>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</si>
  <si>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</si>
  <si>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</si>
  <si>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</si>
  <si>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</si>
  <si>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</si>
  <si>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</si>
  <si>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</si>
  <si>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</si>
  <si>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</si>
  <si>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</si>
  <si>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</si>
  <si>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</si>
  <si>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</si>
  <si>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</si>
  <si>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</si>
  <si>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</si>
  <si>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</si>
  <si>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</si>
  <si>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</si>
  <si>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</si>
  <si>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</si>
  <si>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</si>
  <si>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</si>
  <si>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</si>
  <si>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</si>
  <si>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</si>
  <si>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</si>
  <si>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</si>
  <si>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</si>
  <si>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</si>
  <si>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</si>
  <si>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</si>
  <si>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</si>
  <si>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</si>
  <si>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</si>
  <si>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</si>
  <si>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</si>
  <si>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</si>
  <si>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</si>
  <si>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</si>
  <si>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</si>
  <si>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</si>
  <si>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</si>
  <si>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</si>
  <si>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</si>
  <si>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</si>
  <si>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</si>
  <si>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</si>
  <si>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</si>
  <si>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</si>
  <si>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</si>
  <si>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</si>
  <si>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</si>
  <si>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</si>
  <si>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</si>
  <si>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</si>
  <si>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</si>
  <si>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</si>
  <si>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</si>
  <si>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</si>
  <si>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</si>
  <si>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</si>
  <si>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</si>
  <si>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</si>
  <si>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</si>
  <si>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</si>
  <si>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</si>
  <si>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</si>
  <si>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</si>
  <si>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</si>
  <si>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</si>
  <si>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</si>
  <si>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</si>
  <si>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</si>
  <si>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</si>
  <si>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</si>
  <si>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</si>
  <si>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</si>
  <si>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</si>
  <si>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</si>
  <si>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</si>
  <si>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</si>
  <si>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</si>
  <si>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</si>
  <si>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</si>
  <si>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</si>
  <si>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</si>
  <si>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</si>
  <si>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</si>
  <si>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</si>
  <si>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</si>
  <si>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</si>
  <si>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</si>
  <si>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</si>
  <si>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</si>
  <si>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</si>
  <si>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</si>
  <si>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</si>
  <si>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</si>
  <si>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</si>
  <si>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</si>
  <si>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</si>
  <si>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</si>
  <si>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</si>
  <si>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</si>
  <si>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</si>
  <si>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</si>
  <si>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</si>
  <si>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</si>
  <si>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</si>
  <si>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</si>
  <si>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</si>
  <si>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</si>
  <si>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</si>
  <si>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</si>
  <si>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</si>
  <si>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</si>
  <si>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</si>
  <si>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</si>
  <si>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</si>
  <si>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</si>
  <si>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</si>
  <si>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</si>
  <si>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</si>
  <si>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</si>
  <si>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</si>
  <si>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</si>
  <si>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</si>
  <si>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</si>
  <si>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</si>
  <si>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</si>
  <si>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</si>
  <si>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</si>
  <si>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</si>
  <si>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</si>
  <si>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</si>
  <si>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</si>
  <si>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</si>
  <si>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</si>
  <si>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</si>
  <si>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</si>
  <si>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</si>
  <si>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</si>
  <si>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</si>
  <si>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</si>
  <si>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</si>
  <si>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</si>
  <si>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</si>
  <si>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</si>
  <si>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</si>
  <si>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</si>
  <si>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</si>
  <si>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</si>
  <si>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</si>
  <si>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</si>
  <si>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</si>
  <si>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</si>
  <si>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</si>
  <si>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</si>
  <si>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</si>
  <si>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</si>
  <si>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</si>
  <si>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</si>
  <si>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</si>
  <si>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</si>
  <si>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</si>
  <si>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</si>
  <si>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</si>
  <si>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</si>
  <si>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</si>
  <si>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</si>
  <si>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</si>
  <si>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</si>
  <si>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</si>
  <si>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</si>
  <si>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</si>
  <si>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</si>
  <si>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</si>
  <si>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</si>
  <si>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</si>
  <si>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</si>
  <si>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</si>
  <si>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</si>
  <si>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</si>
  <si>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</si>
  <si>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</si>
  <si>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</si>
  <si>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</si>
  <si>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</si>
  <si>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</si>
  <si>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</si>
  <si>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</si>
  <si>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</si>
  <si>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</si>
  <si>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</si>
  <si>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</si>
  <si>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</si>
  <si>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</si>
  <si>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</si>
  <si>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</si>
  <si>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</si>
  <si>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</si>
  <si>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</si>
  <si>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</si>
  <si>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</si>
  <si>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</si>
  <si>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</si>
  <si>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</si>
  <si>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</si>
  <si>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</si>
  <si>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</si>
  <si>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</si>
  <si>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</si>
  <si>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</si>
  <si>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</si>
  <si>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</si>
  <si>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</si>
  <si>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</si>
  <si>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</si>
  <si>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</si>
  <si>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</si>
  <si>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</si>
  <si>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</si>
  <si>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</si>
  <si>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</si>
  <si>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</si>
  <si>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</si>
  <si>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</si>
  <si>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</si>
  <si>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</si>
  <si>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</si>
  <si>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</si>
  <si>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</si>
  <si>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</si>
  <si>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</si>
  <si>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</si>
  <si>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</si>
  <si>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</si>
  <si>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</si>
  <si>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</si>
  <si>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</si>
  <si>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</si>
  <si>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</si>
  <si>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</si>
  <si>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</si>
  <si>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</si>
  <si>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</si>
  <si>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</si>
  <si>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</si>
  <si>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</si>
  <si>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</si>
  <si>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</si>
  <si>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</si>
  <si>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</si>
  <si>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</si>
  <si>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</si>
  <si>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</si>
  <si>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</si>
  <si>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</si>
  <si>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</si>
  <si>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</si>
  <si>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</si>
  <si>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</si>
  <si>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</si>
  <si>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</si>
  <si>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</si>
  <si>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</si>
  <si>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</si>
  <si>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</si>
  <si>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</si>
  <si>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</si>
  <si>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</si>
  <si>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</si>
  <si>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</si>
  <si>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</si>
  <si>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</si>
  <si>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</si>
  <si>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</si>
  <si>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</si>
  <si>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</si>
  <si>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</si>
  <si>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</si>
  <si>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</si>
  <si>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</si>
  <si>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</si>
  <si>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</si>
  <si>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</si>
  <si>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</si>
  <si>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</si>
  <si>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</si>
  <si>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</si>
  <si>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</si>
  <si>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</si>
  <si>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</si>
  <si>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</si>
  <si>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</si>
  <si>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</si>
  <si>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</si>
  <si>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</si>
  <si>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</si>
  <si>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</si>
  <si>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</si>
  <si>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</si>
  <si>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</si>
  <si>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</si>
  <si>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</si>
  <si>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</si>
  <si>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</si>
  <si>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</si>
  <si>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</si>
  <si>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</si>
  <si>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</si>
  <si>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</si>
  <si>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</si>
  <si>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</si>
  <si>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</si>
  <si>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</si>
  <si>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</si>
  <si>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</si>
  <si>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</si>
  <si>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</si>
  <si>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</si>
  <si>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</si>
  <si>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</si>
  <si>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</si>
  <si>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</si>
  <si>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</si>
  <si>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</si>
  <si>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</si>
  <si>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</si>
  <si>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</si>
  <si>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</si>
  <si>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</si>
  <si>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</si>
  <si>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</si>
  <si>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</si>
  <si>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</si>
  <si>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</si>
  <si>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</si>
  <si>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</si>
  <si>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</si>
  <si>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</si>
  <si>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</si>
  <si>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</si>
  <si>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</si>
  <si>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</si>
  <si>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</si>
  <si>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</si>
  <si>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</si>
  <si>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</si>
  <si>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</si>
  <si>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</si>
  <si>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</si>
  <si>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</si>
  <si>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</si>
  <si>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</si>
  <si>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</si>
  <si>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</si>
  <si>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</si>
  <si>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</si>
  <si>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</si>
  <si>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</si>
  <si>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</si>
  <si>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</si>
  <si>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</si>
  <si>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</si>
  <si>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</si>
  <si>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</si>
  <si>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</si>
  <si>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</si>
  <si>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</si>
  <si>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</si>
  <si>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</si>
  <si>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</si>
  <si>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</si>
  <si>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</si>
  <si>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</si>
  <si>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</si>
  <si>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</si>
  <si>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</si>
  <si>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</si>
  <si>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</si>
  <si>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</si>
  <si>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</si>
  <si>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</si>
  <si>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</si>
  <si>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</si>
  <si>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</si>
  <si>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</si>
  <si>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</si>
  <si>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</si>
  <si>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</si>
  <si>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</si>
  <si>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</si>
  <si>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</si>
  <si>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</si>
  <si>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</si>
  <si>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</si>
  <si>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</si>
  <si>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</si>
  <si>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</si>
  <si>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</si>
  <si>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</si>
  <si>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</si>
  <si>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</si>
  <si>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</si>
  <si>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</si>
  <si>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</si>
  <si>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</si>
  <si>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</si>
  <si>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</si>
  <si>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</si>
  <si>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</si>
  <si>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</si>
  <si>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</si>
  <si>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</si>
  <si>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</si>
  <si>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</si>
  <si>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</si>
  <si>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</si>
  <si>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</si>
  <si>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</si>
  <si>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</si>
  <si>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</si>
  <si>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</si>
  <si>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</si>
  <si>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</si>
  <si>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</si>
  <si>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</si>
  <si>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</si>
  <si>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</si>
  <si>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</si>
  <si>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</si>
  <si>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</si>
  <si>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</si>
  <si>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</si>
  <si>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</si>
  <si>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</si>
  <si>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</si>
  <si>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</si>
  <si>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</si>
  <si>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</si>
  <si>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</si>
  <si>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</si>
  <si>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</si>
  <si>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</si>
  <si>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</si>
  <si>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</si>
  <si>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</si>
  <si>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</si>
  <si>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</si>
  <si>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</si>
  <si>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</si>
  <si>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</si>
  <si>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</si>
  <si>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</si>
  <si>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</si>
  <si>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</si>
  <si>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</si>
  <si>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</si>
  <si>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</si>
  <si>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</si>
  <si>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</si>
  <si>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</si>
  <si>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</si>
  <si>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</si>
  <si>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</si>
  <si>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</si>
  <si>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</si>
  <si>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</si>
  <si>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</si>
  <si>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</si>
  <si>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</si>
  <si>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</si>
  <si>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</si>
  <si>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</si>
  <si>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</si>
  <si>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</si>
  <si>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</si>
  <si>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</si>
  <si>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</si>
  <si>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</si>
  <si>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</si>
  <si>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</si>
  <si>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</si>
  <si>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</si>
  <si>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</si>
  <si>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</si>
  <si>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</si>
  <si>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</si>
  <si>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</si>
  <si>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</si>
  <si>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</si>
  <si>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</si>
  <si>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</si>
  <si>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</si>
  <si>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</si>
  <si>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</si>
  <si>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</si>
  <si>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</si>
  <si>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</si>
  <si>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</si>
  <si>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</si>
  <si>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</si>
  <si>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</si>
  <si>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</si>
  <si>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</si>
  <si>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</si>
  <si>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</si>
  <si>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</si>
  <si>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</si>
  <si>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</si>
  <si>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</si>
  <si>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</si>
  <si>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</si>
  <si>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</si>
  <si>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</si>
  <si>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</si>
  <si>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</si>
  <si>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</si>
  <si>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</si>
  <si>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</si>
  <si>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</si>
  <si>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</si>
  <si>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</si>
  <si>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</si>
  <si>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</si>
  <si>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</si>
  <si>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</si>
  <si>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</si>
  <si>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</si>
  <si>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</si>
  <si>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</si>
  <si>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</si>
  <si>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</si>
  <si>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</si>
  <si>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</si>
  <si>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</si>
  <si>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</si>
  <si>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</si>
  <si>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</si>
  <si>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</si>
  <si>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</si>
  <si>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</si>
  <si>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</si>
  <si>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</si>
  <si>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</si>
  <si>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</si>
  <si>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</si>
  <si>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</si>
  <si>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</si>
  <si>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</si>
  <si>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</si>
  <si>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</si>
  <si>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</si>
  <si>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</si>
  <si>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</si>
  <si>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</si>
  <si>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</si>
  <si>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</si>
  <si>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</si>
  <si>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</si>
  <si>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</si>
  <si>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</si>
  <si>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</si>
  <si>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</si>
  <si>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</si>
  <si>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</si>
  <si>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</si>
  <si>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</si>
  <si>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</si>
  <si>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</si>
  <si>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</si>
  <si>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</si>
  <si>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</si>
  <si>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</si>
  <si>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</si>
  <si>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</si>
  <si>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</si>
  <si>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</si>
  <si>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</si>
  <si>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</si>
  <si>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</si>
  <si>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</si>
  <si>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</si>
  <si>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</si>
  <si>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</si>
  <si>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</si>
  <si>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</si>
  <si>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</si>
  <si>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</si>
  <si>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</si>
  <si>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</si>
  <si>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</si>
  <si>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</si>
  <si>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</si>
  <si>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</si>
  <si>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</si>
  <si>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</si>
  <si>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</si>
  <si>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</si>
  <si>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</si>
  <si>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</si>
  <si>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</si>
  <si>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</si>
  <si>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</si>
  <si>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</si>
  <si>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</si>
  <si>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</si>
  <si>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</si>
  <si>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</si>
  <si>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</si>
  <si>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</si>
  <si>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</si>
  <si>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</si>
  <si>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</si>
  <si>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</si>
  <si>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</si>
  <si>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</si>
  <si>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</si>
  <si>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</si>
  <si>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</si>
  <si>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</si>
  <si>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</si>
  <si>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</si>
  <si>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</si>
  <si>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</si>
  <si>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</si>
  <si>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</si>
  <si>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</si>
  <si>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</si>
  <si>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</si>
  <si>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</si>
  <si>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</si>
  <si>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</si>
  <si>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</si>
  <si>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</si>
  <si>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</si>
  <si>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</si>
  <si>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</si>
  <si>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</si>
  <si>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</si>
  <si>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</si>
  <si>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</si>
  <si>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</si>
  <si>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</si>
  <si>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</si>
  <si>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</si>
  <si>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</si>
  <si>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</si>
  <si>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</si>
  <si>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</si>
  <si>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</si>
  <si>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</si>
  <si>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</si>
  <si>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</si>
  <si>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</si>
  <si>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</si>
  <si>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</si>
  <si>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</si>
  <si>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</si>
  <si>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</si>
  <si>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</si>
  <si>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</si>
  <si>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</si>
  <si>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</si>
  <si>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</si>
  <si>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</si>
  <si>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</si>
  <si>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</si>
  <si>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</si>
  <si>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</si>
  <si>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</si>
  <si>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</si>
  <si>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</si>
  <si>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</si>
  <si>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</si>
  <si>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</si>
  <si>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</si>
  <si>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</si>
  <si>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</si>
  <si>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</si>
  <si>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</si>
  <si>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</si>
  <si>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</si>
  <si>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</si>
  <si>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</si>
  <si>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</si>
  <si>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</si>
  <si>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</si>
  <si>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</si>
  <si>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</si>
  <si>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</si>
  <si>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</si>
  <si>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</si>
  <si>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</si>
  <si>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</si>
  <si>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</si>
  <si>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</si>
  <si>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</si>
  <si>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</si>
  <si>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</si>
  <si>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</si>
  <si>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</si>
  <si>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</si>
  <si>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</si>
  <si>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</si>
  <si>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</si>
  <si>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</si>
  <si>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</si>
  <si>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</si>
  <si>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</si>
  <si>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</si>
  <si>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</si>
  <si>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</si>
  <si>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</si>
  <si>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</si>
  <si>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</si>
  <si>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</si>
  <si>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</si>
  <si>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</si>
  <si>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</si>
  <si>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</si>
  <si>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</si>
  <si>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</si>
  <si>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</si>
  <si>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</si>
  <si>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</si>
  <si>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</si>
  <si>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</si>
  <si>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</si>
  <si>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</si>
  <si>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</si>
  <si>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</si>
  <si>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</si>
  <si>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</si>
  <si>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</si>
  <si>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</si>
  <si>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</si>
  <si>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</si>
  <si>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</si>
  <si>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</si>
  <si>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</si>
  <si>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</si>
  <si>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</si>
  <si>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</si>
  <si>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</si>
  <si>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</si>
  <si>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</si>
  <si>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</si>
  <si>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</si>
  <si>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</si>
  <si>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</si>
  <si>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</si>
  <si>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</si>
  <si>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</si>
  <si>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</si>
  <si>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</si>
  <si>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</si>
  <si>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</si>
  <si>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</si>
  <si>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</si>
  <si>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</si>
  <si>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</si>
  <si>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</si>
  <si>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</si>
  <si>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</si>
  <si>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</si>
  <si>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</si>
  <si>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</si>
  <si>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</si>
  <si>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</si>
  <si>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</si>
  <si>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</si>
  <si>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</si>
  <si>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</si>
  <si>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</si>
  <si>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</si>
  <si>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</si>
  <si>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</si>
  <si>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</si>
  <si>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</si>
  <si>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</si>
  <si>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</si>
  <si>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</si>
  <si>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</si>
  <si>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</si>
  <si>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</si>
  <si>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</si>
  <si>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</si>
  <si>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</si>
  <si>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</si>
  <si>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</si>
  <si>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</si>
  <si>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</si>
  <si>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</si>
  <si>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</si>
  <si>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</si>
  <si>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</si>
  <si>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</si>
  <si>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</si>
  <si>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</si>
  <si>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</si>
  <si>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</si>
  <si>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</si>
  <si>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</si>
  <si>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</si>
  <si>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</si>
  <si>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</si>
  <si>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</si>
  <si>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</si>
  <si>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</si>
  <si>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</si>
  <si>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</si>
  <si>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</si>
  <si>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</si>
  <si>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</si>
  <si>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</si>
  <si>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</si>
  <si>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</si>
  <si>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</si>
  <si>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</si>
  <si>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</si>
  <si>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</si>
  <si>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</si>
  <si>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</si>
  <si>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</si>
  <si>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</si>
  <si>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</si>
  <si>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</si>
  <si>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</si>
  <si>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</si>
  <si>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</si>
  <si>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</si>
  <si>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</si>
  <si>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</si>
  <si>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</si>
  <si>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</si>
  <si>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</si>
  <si>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</si>
  <si>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</si>
  <si>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</si>
  <si>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</si>
  <si>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</si>
  <si>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</si>
  <si>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</si>
  <si>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</si>
  <si>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</si>
  <si>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</si>
  <si>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</si>
  <si>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</si>
  <si>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</si>
  <si>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</si>
  <si>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</si>
  <si>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</si>
  <si>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</si>
  <si>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</si>
  <si>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</si>
  <si>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</si>
  <si>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</si>
  <si>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</si>
  <si>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</si>
  <si>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</si>
  <si>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</si>
  <si>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</si>
  <si>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</si>
  <si>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</si>
  <si>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</si>
  <si>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</si>
  <si>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</si>
  <si>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</si>
  <si>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</si>
  <si>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</si>
  <si>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</si>
  <si>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</si>
  <si>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</si>
  <si>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</si>
  <si>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</si>
  <si>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</si>
  <si>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</si>
  <si>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</si>
  <si>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</si>
  <si>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</si>
  <si>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</si>
  <si>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</si>
  <si>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</si>
  <si>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</si>
  <si>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</si>
  <si>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</si>
  <si>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</si>
  <si>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</si>
  <si>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</si>
  <si>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</si>
  <si>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</si>
  <si>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</si>
  <si>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</si>
  <si>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</si>
  <si>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</si>
  <si>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</si>
  <si>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</si>
  <si>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</si>
  <si>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</si>
  <si>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</si>
  <si>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</si>
  <si>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</si>
  <si>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</si>
  <si>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</si>
  <si>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</si>
  <si>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</si>
  <si>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</si>
  <si>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</si>
  <si>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</si>
  <si>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</si>
  <si>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</si>
  <si>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</si>
  <si>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</si>
  <si>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</si>
  <si>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</si>
  <si>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</si>
  <si>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</si>
  <si>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</si>
  <si>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</si>
  <si>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</si>
  <si>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</si>
  <si>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</si>
  <si>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</si>
  <si>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</si>
  <si>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</si>
  <si>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</si>
  <si>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</si>
  <si>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</si>
  <si>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</si>
  <si>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</si>
  <si>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</si>
  <si>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</si>
  <si>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</si>
  <si>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</si>
  <si>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</si>
  <si>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</si>
  <si>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</si>
  <si>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</si>
  <si>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</si>
  <si>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</si>
  <si>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</si>
  <si>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</si>
  <si>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</si>
  <si>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</si>
  <si>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</si>
  <si>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</si>
  <si>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</si>
  <si>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</si>
  <si>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</si>
  <si>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</si>
  <si>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</si>
  <si>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</si>
  <si>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</si>
  <si>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</si>
  <si>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</si>
  <si>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</si>
  <si>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</si>
  <si>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</si>
  <si>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</si>
  <si>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</si>
  <si>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</si>
  <si>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</si>
  <si>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</si>
  <si>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</si>
  <si>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</si>
  <si>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</si>
  <si>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</si>
  <si>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</si>
  <si>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</si>
  <si>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</si>
  <si>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</si>
  <si>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</si>
  <si>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</si>
  <si>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</si>
  <si>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</si>
  <si>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</si>
  <si>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</si>
  <si>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</si>
  <si>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</si>
  <si>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</si>
  <si>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</si>
  <si>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</si>
  <si>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</si>
  <si>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</si>
  <si>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</si>
  <si>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</si>
  <si>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</si>
  <si>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</si>
  <si>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</si>
  <si>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</si>
  <si>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</si>
  <si>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</si>
  <si>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</si>
  <si>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</si>
  <si>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</si>
  <si>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</si>
  <si>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</si>
  <si>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</si>
  <si>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</si>
  <si>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</si>
  <si>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</si>
  <si>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</si>
  <si>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</si>
  <si>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</si>
  <si>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</si>
  <si>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</si>
  <si>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</si>
  <si>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</si>
  <si>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</si>
  <si>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</si>
  <si>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</si>
  <si>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</si>
  <si>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</si>
  <si>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</si>
  <si>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</si>
  <si>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</si>
  <si>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</si>
  <si>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</si>
  <si>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</si>
  <si>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</si>
  <si>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</si>
  <si>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</si>
  <si>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</si>
  <si>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</si>
  <si>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</si>
  <si>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</si>
  <si>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</si>
  <si>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</si>
  <si>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</si>
  <si>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</si>
  <si>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</si>
  <si>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</si>
  <si>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</si>
  <si>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</si>
  <si>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</si>
  <si>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</si>
  <si>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</si>
  <si>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</si>
  <si>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</si>
  <si>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</si>
  <si>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</si>
  <si>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</si>
  <si>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</si>
  <si>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</si>
  <si>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</si>
  <si>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</si>
  <si>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</si>
  <si>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</si>
  <si>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</si>
  <si>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</si>
  <si>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</si>
  <si>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</si>
  <si>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</si>
  <si>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</si>
  <si>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</si>
  <si>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</si>
  <si>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</si>
  <si>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</si>
  <si>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</si>
  <si>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</si>
  <si>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</si>
  <si>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</si>
  <si>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</si>
  <si>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</si>
  <si>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</si>
  <si>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</si>
  <si>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</si>
  <si>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</si>
  <si>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</si>
  <si>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</si>
  <si>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</si>
  <si>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</si>
  <si>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</si>
  <si>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</si>
  <si>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</si>
  <si>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</si>
  <si>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</si>
  <si>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</si>
  <si>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</si>
  <si>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</si>
  <si>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</si>
  <si>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</si>
  <si>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</si>
  <si>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</si>
  <si>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</si>
  <si>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</si>
  <si>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</si>
  <si>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</si>
  <si>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</si>
  <si>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</si>
  <si>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</si>
  <si>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</si>
  <si>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</si>
  <si>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</si>
  <si>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</si>
  <si>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</si>
  <si>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</si>
  <si>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</si>
  <si>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</si>
  <si>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</si>
  <si>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</si>
  <si>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</si>
  <si>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</si>
  <si>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</si>
  <si>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</si>
  <si>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</si>
  <si>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</si>
  <si>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</si>
  <si>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</si>
  <si>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</si>
  <si>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</si>
  <si>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</si>
  <si>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</si>
  <si>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</si>
  <si>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</si>
  <si>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</si>
  <si>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</si>
  <si>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</si>
  <si>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</si>
  <si>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</si>
  <si>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</si>
  <si>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</si>
  <si>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</si>
  <si>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</si>
  <si>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</si>
  <si>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</si>
  <si>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</si>
  <si>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</si>
  <si>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</si>
  <si>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</si>
  <si>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</si>
  <si>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</si>
  <si>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</si>
  <si>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</si>
  <si>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</si>
  <si>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</si>
  <si>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</si>
  <si>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</si>
  <si>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</si>
  <si>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</si>
  <si>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</si>
  <si>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</si>
  <si>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</si>
  <si>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</si>
  <si>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</si>
  <si>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</si>
  <si>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</si>
  <si>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</si>
  <si>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</si>
  <si>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</si>
  <si>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</si>
  <si>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</si>
  <si>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</si>
  <si>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</si>
  <si>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</si>
  <si>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</si>
  <si>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</si>
  <si>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</si>
  <si>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</si>
  <si>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</si>
  <si>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</si>
  <si>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</si>
  <si>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</si>
  <si>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</si>
  <si>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</si>
  <si>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</si>
  <si>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</si>
  <si>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</si>
  <si>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</si>
  <si>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</si>
  <si>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</si>
  <si>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</si>
  <si>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</si>
  <si>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</si>
  <si>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</si>
  <si>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</si>
  <si>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</si>
  <si>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</si>
  <si>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</si>
  <si>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</si>
  <si>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</si>
  <si>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</si>
  <si>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</si>
  <si>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</si>
  <si>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</si>
  <si>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</si>
  <si>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</si>
  <si>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</si>
  <si>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</si>
  <si>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</si>
  <si>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</si>
  <si>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</si>
  <si>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</si>
  <si>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</si>
  <si>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</si>
  <si>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</si>
  <si>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</si>
  <si>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</si>
  <si>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</si>
  <si>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</si>
  <si>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</si>
  <si>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</si>
  <si>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</si>
  <si>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</si>
  <si>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</si>
  <si>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</si>
  <si>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</si>
  <si>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</si>
  <si>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</si>
  <si>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</si>
  <si>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</si>
  <si>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</si>
  <si>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</si>
  <si>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</si>
  <si>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</si>
  <si>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</si>
  <si>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</si>
  <si>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</si>
  <si>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</si>
  <si>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</si>
  <si>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</si>
  <si>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</si>
  <si>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</si>
  <si>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</si>
  <si>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</si>
  <si>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</si>
  <si>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</si>
  <si>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</si>
  <si>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</si>
  <si>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</si>
  <si>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</si>
  <si>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</si>
  <si>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</si>
  <si>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</si>
  <si>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</si>
  <si>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</si>
  <si>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</si>
  <si>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</si>
  <si>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</si>
  <si>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</si>
  <si>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</si>
  <si>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</si>
  <si>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</si>
  <si>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</si>
  <si>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</si>
  <si>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</si>
  <si>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</si>
  <si>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</si>
  <si>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</si>
  <si>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</si>
  <si>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</si>
  <si>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</si>
  <si>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</si>
  <si>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</si>
  <si>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</si>
  <si>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</si>
  <si>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</si>
  <si>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</si>
  <si>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</si>
  <si>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</si>
  <si>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</si>
  <si>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</si>
  <si>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</si>
  <si>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</si>
  <si>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</si>
  <si>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</si>
  <si>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</si>
  <si>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</si>
  <si>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</si>
  <si>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</si>
  <si>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</si>
  <si>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</si>
  <si>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</si>
  <si>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</si>
  <si>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</si>
  <si>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</si>
  <si>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</si>
  <si>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</si>
  <si>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</si>
  <si>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</si>
  <si>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</si>
  <si>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</si>
  <si>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</si>
  <si>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</si>
  <si>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</si>
  <si>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</si>
  <si>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</si>
  <si>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</si>
  <si>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</si>
  <si>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</si>
  <si>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</si>
  <si>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</si>
  <si>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</si>
  <si>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</si>
  <si>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</si>
  <si>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</si>
  <si>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</si>
  <si>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</si>
  <si>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</si>
  <si>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</si>
  <si>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</si>
  <si>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</si>
  <si>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</si>
  <si>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</si>
  <si>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</si>
  <si>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</si>
  <si>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</si>
  <si>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</si>
  <si>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</si>
  <si>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</si>
  <si>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</si>
  <si>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</si>
  <si>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</si>
  <si>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</si>
  <si>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</si>
  <si>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</si>
  <si>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</si>
  <si>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</si>
  <si>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</si>
  <si>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</si>
  <si>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</si>
  <si>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</si>
  <si>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</si>
  <si>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</si>
  <si>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</si>
  <si>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</si>
  <si>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</si>
  <si>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</si>
  <si>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</si>
  <si>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</si>
  <si>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</si>
  <si>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</si>
  <si>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</si>
  <si>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</si>
  <si>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</si>
  <si>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</si>
  <si>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</si>
  <si>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</si>
  <si>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</si>
  <si>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</si>
  <si>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</si>
  <si>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</si>
  <si>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</si>
  <si>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</si>
  <si>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</si>
  <si>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</si>
  <si>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</si>
  <si>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</si>
  <si>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</si>
  <si>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</si>
  <si>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</si>
  <si>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</si>
  <si>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</si>
  <si>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</si>
  <si>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</si>
  <si>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</si>
  <si>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</si>
  <si>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</si>
  <si>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</si>
  <si>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</si>
  <si>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</si>
  <si>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</si>
  <si>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</si>
  <si>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</si>
  <si>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</si>
  <si>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</si>
  <si>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</si>
  <si>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</si>
  <si>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</si>
  <si>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</si>
  <si>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</si>
  <si>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</si>
  <si>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</si>
  <si>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</si>
  <si>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</si>
  <si>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</si>
  <si>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</si>
  <si>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</si>
  <si>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</si>
  <si>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</si>
  <si>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</si>
  <si>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</si>
  <si>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</si>
  <si>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</si>
  <si>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</si>
  <si>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</si>
  <si>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</si>
  <si>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</si>
  <si>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</si>
  <si>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</si>
  <si>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</si>
  <si>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</si>
  <si>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</si>
  <si>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</si>
  <si>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</si>
  <si>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</si>
  <si>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</si>
  <si>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</si>
  <si>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</si>
  <si>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</si>
  <si>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</si>
  <si>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</si>
  <si>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</si>
  <si>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</si>
  <si>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</si>
  <si>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</si>
  <si>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</si>
  <si>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</si>
  <si>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</si>
  <si>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</si>
  <si>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</si>
  <si>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</si>
  <si>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</si>
  <si>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</si>
  <si>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</si>
  <si>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</si>
  <si>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</si>
  <si>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</si>
  <si>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</si>
  <si>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</si>
  <si>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</si>
  <si>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</si>
  <si>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</si>
  <si>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</si>
  <si>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</si>
  <si>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</si>
  <si>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</si>
  <si>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</si>
  <si>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</si>
  <si>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</si>
  <si>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</si>
  <si>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</si>
  <si>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</si>
  <si>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</si>
  <si>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</si>
  <si>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</si>
  <si>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</si>
  <si>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</si>
  <si>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</si>
  <si>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</si>
  <si>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</si>
  <si>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</si>
  <si>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</si>
  <si>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</si>
  <si>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</si>
  <si>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</si>
  <si>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</si>
  <si>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</si>
  <si>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</si>
  <si>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</si>
  <si>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</si>
  <si>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</si>
  <si>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</si>
  <si>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</si>
  <si>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</si>
  <si>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</si>
  <si>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</si>
  <si>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</si>
  <si>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</si>
  <si>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</si>
  <si>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</si>
  <si>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</si>
  <si>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</si>
  <si>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</si>
  <si>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</si>
  <si>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</si>
  <si>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</si>
  <si>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</si>
  <si>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</si>
  <si>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</si>
  <si>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</si>
  <si>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</si>
  <si>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</si>
  <si>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</si>
  <si>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</si>
  <si>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</si>
  <si>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</si>
  <si>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</si>
  <si>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</si>
  <si>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</si>
  <si>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</si>
  <si>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</si>
  <si>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</si>
  <si>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</si>
  <si>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</si>
  <si>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</si>
  <si>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</si>
  <si>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</si>
  <si>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</si>
  <si>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</si>
  <si>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</si>
  <si>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</si>
  <si>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</si>
  <si>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</si>
  <si>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</si>
  <si>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</si>
  <si>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</si>
  <si>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</si>
  <si>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</si>
  <si>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</si>
  <si>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</si>
  <si>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</si>
  <si>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</si>
  <si>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</si>
  <si>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</si>
  <si>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</si>
  <si>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</si>
  <si>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</si>
  <si>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</si>
  <si>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</si>
  <si>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</si>
  <si>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</si>
  <si>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</si>
  <si>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</si>
  <si>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</si>
  <si>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</si>
  <si>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</si>
  <si>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</si>
  <si>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</si>
  <si>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</si>
  <si>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</si>
  <si>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</si>
  <si>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</si>
  <si>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</si>
  <si>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</si>
  <si>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</si>
  <si>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</si>
  <si>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</si>
  <si>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</si>
  <si>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</si>
  <si>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</si>
  <si>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</si>
  <si>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</si>
  <si>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</si>
  <si>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</si>
  <si>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</si>
  <si>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</si>
  <si>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</si>
  <si>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</si>
  <si>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</si>
  <si>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</si>
  <si>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</si>
  <si>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</si>
  <si>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</si>
  <si>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</si>
  <si>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</si>
  <si>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</si>
  <si>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</si>
  <si>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</si>
  <si>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</si>
  <si>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</si>
  <si>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</si>
  <si>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</si>
  <si>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</si>
  <si>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</si>
  <si>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</si>
  <si>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</si>
  <si>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</si>
  <si>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</si>
  <si>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</si>
  <si>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</si>
  <si>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</si>
  <si>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</si>
  <si>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</si>
  <si>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</si>
  <si>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</si>
  <si>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</si>
  <si>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</si>
  <si>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</si>
  <si>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</si>
  <si>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</si>
  <si>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</si>
  <si>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</si>
  <si>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</si>
  <si>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</si>
  <si>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</si>
  <si>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</si>
  <si>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</si>
  <si>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</si>
  <si>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</si>
  <si>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</si>
  <si>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</si>
  <si>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</si>
  <si>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</si>
  <si>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</si>
  <si>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</si>
  <si>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</si>
  <si>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</si>
  <si>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</si>
  <si>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</si>
  <si>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</si>
  <si>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</si>
  <si>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</si>
  <si>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</si>
  <si>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</si>
  <si>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</si>
  <si>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</si>
  <si>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</si>
  <si>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</si>
  <si>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</si>
  <si>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</si>
  <si>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</si>
  <si>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</si>
  <si>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</si>
  <si>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</si>
  <si>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</si>
  <si>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</si>
  <si>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</si>
  <si>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</si>
  <si>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</si>
  <si>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</si>
  <si>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</si>
  <si>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</si>
  <si>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</si>
  <si>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</si>
  <si>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</si>
  <si>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</si>
  <si>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</si>
  <si>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</si>
  <si>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</si>
  <si>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</si>
  <si>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</si>
  <si>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</si>
  <si>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</si>
  <si>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</si>
  <si>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</si>
  <si>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</si>
  <si>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</si>
  <si>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</si>
  <si>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</si>
  <si>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</si>
  <si>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</si>
  <si>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</si>
  <si>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</si>
  <si>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</si>
  <si>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</si>
  <si>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</si>
  <si>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</si>
  <si>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</si>
  <si>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</si>
  <si>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</si>
  <si>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</si>
  <si>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</si>
  <si>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</si>
  <si>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</si>
  <si>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</si>
  <si>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</si>
  <si>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</si>
  <si>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</si>
  <si>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</si>
  <si>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</si>
  <si>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</si>
  <si>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</si>
  <si>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</si>
  <si>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</si>
  <si>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</si>
  <si>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</si>
  <si>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</si>
  <si>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</si>
  <si>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</si>
  <si>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</si>
  <si>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</si>
  <si>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</si>
  <si>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</si>
  <si>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</si>
  <si>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</si>
  <si>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</si>
  <si>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</si>
  <si>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</si>
  <si>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</si>
  <si>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</si>
  <si>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</si>
  <si>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</si>
  <si>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</si>
  <si>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</si>
  <si>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</si>
  <si>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</si>
  <si>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</si>
  <si>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</si>
  <si>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</si>
  <si>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</si>
  <si>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</si>
  <si>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</si>
  <si>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</si>
  <si>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</si>
  <si>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</si>
  <si>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</si>
  <si>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</si>
  <si>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</si>
  <si>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</si>
  <si>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</si>
  <si>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</si>
  <si>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</si>
  <si>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</si>
  <si>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</si>
  <si>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</si>
  <si>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</si>
  <si>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</si>
  <si>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</si>
  <si>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</si>
  <si>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</si>
  <si>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</si>
  <si>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</si>
  <si>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</si>
  <si>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</si>
  <si>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</si>
  <si>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</si>
  <si>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</si>
  <si>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</si>
  <si>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</si>
  <si>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</si>
  <si>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</si>
  <si>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</si>
  <si>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</si>
  <si>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</si>
  <si>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</si>
  <si>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</si>
  <si>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</si>
  <si>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</si>
  <si>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</si>
  <si>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</si>
  <si>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</si>
  <si>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</si>
  <si>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</si>
  <si>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</si>
  <si>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</si>
  <si>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</si>
  <si>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</si>
  <si>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</si>
  <si>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</si>
  <si>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</si>
  <si>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</si>
  <si>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</si>
  <si>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</si>
  <si>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</si>
  <si>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</si>
  <si>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</si>
  <si>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</si>
  <si>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</si>
  <si>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</si>
  <si>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</si>
  <si>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</si>
  <si>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</si>
  <si>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</si>
  <si>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</si>
  <si>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</si>
  <si>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</si>
  <si>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</si>
  <si>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</si>
  <si>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</si>
  <si>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</si>
  <si>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</si>
  <si>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</si>
  <si>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</si>
  <si>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</si>
  <si>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</si>
  <si>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</si>
  <si>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</si>
  <si>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</si>
  <si>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</si>
  <si>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</si>
  <si>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</si>
  <si>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</si>
  <si>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</si>
  <si>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</si>
  <si>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</si>
  <si>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</si>
  <si>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</si>
  <si>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</si>
  <si>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</si>
  <si>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</si>
  <si>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</si>
  <si>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</si>
  <si>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</si>
  <si>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</si>
  <si>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</si>
  <si>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</si>
  <si>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</si>
  <si>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</si>
  <si>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</si>
  <si>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</si>
  <si>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</si>
  <si>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</si>
  <si>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</si>
  <si>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</si>
  <si>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</si>
  <si>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</si>
  <si>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</si>
  <si>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</si>
  <si>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</si>
  <si>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</si>
  <si>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</si>
  <si>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</si>
  <si>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</si>
  <si>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</si>
  <si>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</si>
  <si>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</si>
  <si>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</si>
  <si>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</si>
  <si>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</si>
  <si>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</si>
  <si>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</si>
  <si>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</si>
  <si>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</si>
  <si>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</si>
  <si>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</si>
  <si>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</si>
  <si>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</si>
  <si>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</si>
  <si>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</si>
  <si>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</si>
  <si>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</si>
  <si>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</si>
  <si>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</si>
  <si>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</si>
  <si>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</si>
  <si>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</si>
  <si>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</si>
  <si>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</si>
  <si>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</si>
  <si>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</si>
  <si>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</si>
  <si>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</si>
  <si>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</si>
  <si>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</si>
  <si>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</si>
  <si>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</si>
  <si>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</si>
  <si>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</si>
  <si>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</si>
  <si>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</si>
  <si>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</si>
  <si>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</si>
  <si>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</si>
  <si>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</si>
  <si>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</si>
  <si>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</si>
  <si>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</si>
  <si>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</si>
  <si>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</si>
  <si>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</si>
  <si>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</si>
  <si>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</si>
  <si>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</si>
  <si>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</si>
  <si>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</si>
  <si>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</si>
  <si>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</si>
  <si>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</si>
  <si>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</si>
  <si>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</si>
  <si>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</si>
  <si>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</si>
  <si>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</si>
  <si>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</si>
  <si>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</si>
  <si>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</si>
  <si>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</si>
  <si>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</si>
  <si>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</si>
  <si>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</si>
  <si>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</si>
  <si>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</si>
  <si>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</si>
  <si>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</si>
  <si>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</si>
  <si>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</si>
  <si>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</si>
  <si>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</si>
  <si>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</si>
  <si>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</si>
  <si>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</si>
  <si>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</si>
  <si>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</si>
  <si>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</si>
  <si>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</si>
  <si>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</si>
  <si>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</si>
  <si>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</si>
  <si>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</si>
  <si>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</si>
  <si>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</si>
  <si>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</si>
  <si>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</si>
  <si>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</si>
  <si>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</si>
  <si>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</si>
  <si>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</si>
  <si>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</si>
  <si>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</si>
  <si>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</si>
  <si>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</si>
  <si>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</si>
  <si>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</si>
  <si>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</si>
  <si>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</si>
  <si>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</si>
  <si>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</si>
  <si>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</si>
  <si>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</si>
  <si>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</si>
  <si>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</si>
  <si>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</si>
  <si>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</si>
  <si>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</si>
  <si>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</si>
  <si>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</si>
  <si>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</si>
  <si>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</si>
  <si>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</si>
  <si>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</si>
  <si>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</si>
  <si>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</si>
  <si>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</si>
  <si>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</si>
  <si>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</si>
  <si>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</si>
  <si>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</si>
  <si>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</si>
  <si>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</si>
  <si>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</si>
  <si>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</si>
  <si>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</si>
  <si>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</si>
  <si>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</si>
  <si>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</si>
  <si>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</si>
  <si>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</si>
  <si>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</si>
  <si>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</si>
  <si>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</si>
  <si>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</si>
  <si>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</si>
  <si>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</si>
  <si>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</si>
  <si>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</si>
  <si>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</si>
  <si>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</si>
  <si>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</si>
  <si>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</si>
  <si>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</si>
  <si>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</si>
  <si>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</si>
  <si>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</si>
  <si>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</si>
  <si>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</si>
  <si>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</si>
  <si>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</si>
  <si>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</si>
  <si>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</si>
  <si>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</si>
  <si>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</si>
  <si>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</si>
  <si>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</si>
  <si>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</si>
  <si>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</si>
  <si>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</si>
  <si>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</si>
  <si>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</si>
  <si>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</si>
  <si>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</si>
  <si>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</si>
  <si>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</si>
  <si>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</si>
  <si>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</si>
  <si>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</si>
  <si>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</si>
  <si>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</si>
  <si>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</si>
  <si>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</si>
  <si>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</si>
  <si>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</si>
  <si>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</si>
  <si>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</si>
  <si>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</si>
  <si>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</si>
  <si>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</si>
  <si>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</si>
  <si>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</si>
  <si>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</si>
  <si>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</si>
  <si>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</si>
  <si>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</si>
  <si>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</si>
  <si>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</si>
  <si>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</si>
  <si>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</si>
  <si>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</si>
  <si>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</si>
  <si>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</si>
  <si>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</si>
  <si>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</si>
  <si>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</si>
  <si>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</si>
  <si>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</si>
  <si>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</si>
  <si>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</si>
  <si>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</si>
  <si>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</si>
  <si>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</si>
  <si>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</si>
  <si>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</si>
  <si>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</si>
  <si>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</si>
  <si>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</si>
  <si>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</si>
  <si>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</si>
  <si>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</si>
  <si>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</si>
  <si>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</si>
  <si>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</si>
  <si>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</si>
  <si>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</si>
  <si>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</si>
  <si>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</si>
  <si>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</si>
  <si>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</si>
  <si>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</si>
  <si>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</si>
  <si>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</si>
  <si>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</si>
  <si>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</si>
  <si>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</si>
  <si>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</si>
  <si>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</si>
  <si>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</si>
  <si>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</si>
  <si>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</si>
  <si>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</si>
  <si>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</si>
  <si>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</si>
  <si>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</si>
  <si>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</si>
  <si>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</si>
  <si>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</si>
  <si>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</si>
  <si>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</si>
  <si>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</si>
  <si>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</si>
  <si>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</si>
  <si>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</si>
  <si>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</si>
  <si>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</si>
  <si>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</si>
  <si>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</si>
  <si>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</si>
  <si>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</si>
  <si>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</si>
  <si>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</si>
  <si>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</si>
  <si>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</si>
  <si>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</si>
  <si>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</si>
  <si>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</si>
  <si>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</si>
  <si>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</si>
  <si>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</si>
  <si>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</si>
  <si>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</si>
  <si>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</si>
  <si>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</si>
  <si>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</si>
  <si>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</si>
  <si>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</si>
  <si>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</si>
  <si>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</si>
  <si>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</si>
  <si>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</si>
  <si>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</si>
  <si>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</si>
  <si>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</si>
  <si>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</si>
  <si>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</si>
  <si>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</si>
  <si>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</si>
  <si>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</si>
  <si>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</si>
  <si>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</si>
  <si>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</si>
  <si>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</si>
  <si>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</si>
  <si>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</si>
  <si>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</si>
  <si>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</si>
  <si>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</si>
  <si>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</si>
  <si>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</si>
  <si>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</si>
  <si>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</si>
  <si>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</si>
  <si>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</si>
  <si>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</si>
  <si>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</si>
  <si>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</si>
  <si>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</si>
  <si>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</si>
  <si>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</si>
  <si>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</si>
  <si>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</si>
  <si>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</si>
  <si>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</si>
  <si>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</si>
  <si>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</si>
  <si>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</si>
  <si>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</si>
  <si>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</si>
  <si>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</si>
  <si>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</si>
  <si>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</si>
  <si>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</si>
  <si>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</si>
  <si>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</si>
  <si>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</si>
  <si>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</si>
  <si>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</si>
  <si>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</si>
  <si>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</si>
  <si>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</si>
  <si>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</si>
  <si>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</si>
  <si>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</si>
  <si>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</si>
  <si>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</si>
  <si>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</si>
  <si>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</si>
  <si>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</si>
  <si>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</si>
  <si>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</si>
  <si>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</si>
  <si>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</si>
  <si>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</si>
  <si>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</si>
  <si>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</si>
  <si>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</si>
  <si>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</si>
  <si>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</si>
  <si>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</si>
  <si>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</si>
  <si>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</si>
  <si>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</si>
  <si>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</si>
  <si>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</si>
  <si>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</si>
  <si>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</si>
  <si>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</si>
  <si>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</si>
  <si>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</si>
  <si>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</si>
  <si>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</si>
  <si>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</si>
  <si>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</si>
  <si>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</si>
  <si>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</si>
  <si>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</si>
  <si>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</si>
  <si>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</si>
  <si>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</si>
  <si>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</si>
  <si>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</si>
  <si>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</si>
  <si>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</si>
  <si>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</si>
  <si>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</si>
  <si>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</si>
  <si>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</si>
  <si>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</si>
  <si>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</si>
  <si>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</si>
  <si>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</si>
  <si>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</si>
  <si>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</si>
  <si>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</si>
  <si>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</si>
  <si>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</si>
  <si>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</si>
  <si>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</si>
  <si>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</si>
  <si>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</si>
  <si>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</si>
  <si>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</si>
  <si>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</si>
  <si>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</si>
  <si>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</si>
  <si>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</si>
  <si>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</si>
  <si>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</si>
  <si>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</si>
  <si>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</si>
  <si>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</si>
  <si>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</si>
  <si>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</si>
  <si>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</si>
  <si>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</si>
  <si>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</si>
  <si>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</si>
  <si>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</si>
  <si>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</si>
  <si>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</si>
  <si>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</si>
  <si>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</si>
  <si>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</si>
  <si>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</si>
  <si>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</si>
  <si>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</si>
  <si>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</si>
  <si>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</si>
  <si>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</si>
  <si>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</si>
  <si>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</si>
  <si>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</si>
  <si>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</si>
  <si>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</si>
  <si>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</si>
  <si>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</si>
  <si>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</si>
  <si>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</si>
  <si>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</si>
  <si>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</si>
  <si>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</si>
  <si>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</si>
  <si>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</si>
  <si>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</si>
  <si>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</si>
  <si>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</si>
  <si>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</si>
  <si>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</si>
  <si>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</si>
  <si>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</si>
  <si>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</si>
  <si>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</si>
  <si>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</si>
  <si>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</si>
  <si>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</si>
  <si>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</si>
  <si>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</si>
  <si>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</si>
  <si>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</si>
  <si>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</si>
  <si>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</si>
  <si>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</si>
  <si>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</si>
  <si>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</si>
  <si>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</si>
  <si>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</si>
  <si>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</si>
  <si>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</si>
  <si>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</si>
  <si>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</si>
  <si>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</si>
  <si>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</si>
  <si>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</si>
  <si>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</si>
  <si>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</si>
  <si>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</si>
  <si>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</si>
  <si>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</si>
  <si>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</si>
  <si>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</si>
  <si>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</si>
  <si>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</si>
  <si>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</si>
  <si>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</si>
  <si>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</si>
  <si>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</si>
  <si>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</si>
  <si>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</si>
  <si>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</si>
  <si>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</si>
  <si>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</si>
  <si>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</si>
  <si>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</si>
  <si>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</si>
  <si>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</si>
  <si>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</si>
  <si>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</si>
  <si>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</si>
  <si>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</si>
  <si>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</si>
  <si>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</si>
  <si>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</si>
  <si>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</si>
  <si>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</si>
  <si>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</si>
  <si>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</si>
  <si>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</si>
  <si>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</si>
  <si>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</si>
  <si>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</si>
  <si>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</si>
  <si>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</si>
  <si>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</si>
  <si>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</si>
  <si>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</si>
  <si>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</si>
  <si>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</si>
  <si>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</si>
  <si>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</si>
  <si>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</si>
  <si>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</si>
  <si>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</si>
  <si>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</si>
  <si>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</si>
  <si>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</si>
  <si>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</si>
  <si>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</si>
  <si>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</si>
  <si>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</si>
  <si>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</si>
  <si>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</si>
  <si>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</si>
  <si>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</si>
  <si>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</si>
  <si>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</si>
  <si>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</si>
  <si>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</si>
  <si>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</si>
  <si>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</si>
  <si>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</si>
  <si>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</si>
  <si>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</si>
  <si>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</si>
  <si>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</si>
  <si>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</si>
  <si>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</si>
  <si>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</si>
  <si>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</si>
  <si>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</si>
  <si>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</si>
  <si>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</si>
  <si>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</si>
  <si>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</si>
  <si>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</si>
  <si>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</si>
  <si>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</si>
  <si>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</si>
  <si>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</si>
  <si>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</si>
  <si>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</si>
  <si>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</si>
  <si>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</si>
  <si>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</si>
  <si>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</si>
  <si>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</si>
  <si>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</si>
  <si>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</si>
  <si>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</si>
  <si>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</si>
  <si>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</si>
  <si>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</si>
  <si>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</si>
  <si>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</si>
  <si>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</si>
  <si>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</si>
  <si>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</si>
  <si>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</si>
  <si>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</si>
  <si>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</si>
  <si>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</si>
  <si>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</si>
  <si>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</si>
  <si>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</si>
  <si>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</si>
  <si>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</si>
  <si>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</si>
  <si>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</si>
  <si>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</si>
  <si>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</si>
  <si>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</si>
  <si>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</si>
  <si>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</si>
  <si>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</si>
  <si>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</si>
  <si>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</si>
  <si>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</si>
  <si>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</si>
  <si>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</si>
  <si>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</si>
  <si>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</si>
  <si>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</si>
  <si>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</si>
  <si>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</si>
  <si>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</si>
  <si>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</si>
  <si>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</si>
  <si>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</si>
  <si>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</si>
  <si>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</si>
  <si>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</si>
  <si>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</si>
  <si>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</si>
  <si>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</si>
  <si>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</si>
  <si>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</si>
  <si>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</si>
  <si>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</si>
  <si>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</si>
  <si>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</si>
  <si>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</si>
  <si>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</si>
  <si>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</si>
  <si>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</si>
  <si>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</si>
  <si>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</si>
  <si>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</si>
  <si>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</si>
  <si>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</si>
  <si>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</si>
  <si>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</si>
  <si>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</si>
  <si>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</si>
  <si>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</si>
  <si>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</si>
  <si>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</si>
  <si>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</si>
  <si>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</si>
  <si>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</si>
  <si>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</si>
  <si>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</si>
  <si>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</si>
  <si>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</si>
  <si>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</si>
  <si>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</si>
  <si>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</si>
  <si>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</si>
  <si>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</si>
  <si>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</si>
  <si>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</si>
  <si>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</si>
  <si>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</si>
  <si>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</si>
  <si>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</si>
  <si>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</si>
  <si>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</si>
  <si>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</si>
  <si>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</si>
  <si>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</si>
  <si>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</si>
  <si>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</si>
  <si>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</si>
  <si>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</si>
  <si>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</si>
  <si>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</si>
  <si>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</si>
  <si>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</si>
  <si>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</si>
  <si>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</si>
  <si>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</si>
  <si>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</si>
  <si>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</si>
  <si>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</si>
  <si>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</si>
  <si>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</si>
  <si>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</si>
  <si>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</si>
  <si>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</si>
  <si>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</si>
  <si>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</si>
  <si>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</si>
  <si>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</si>
  <si>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</si>
  <si>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</si>
  <si>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</si>
  <si>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</si>
  <si>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</si>
  <si>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</si>
  <si>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</si>
  <si>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</si>
  <si>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</si>
  <si>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</si>
  <si>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</si>
  <si>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</si>
  <si>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</si>
  <si>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</si>
  <si>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</si>
  <si>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</si>
  <si>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</si>
  <si>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</si>
  <si>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</si>
  <si>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</si>
  <si>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</si>
  <si>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</si>
  <si>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</si>
  <si>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</si>
  <si>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</si>
  <si>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</si>
  <si>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</si>
  <si>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</si>
  <si>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</si>
  <si>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</si>
  <si>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</si>
  <si>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</si>
  <si>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</si>
  <si>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</si>
  <si>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</si>
  <si>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</si>
  <si>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</si>
  <si>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</si>
  <si>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</si>
  <si>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</si>
  <si>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</si>
  <si>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</si>
  <si>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</si>
  <si>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</si>
  <si>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</si>
  <si>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</si>
  <si>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</si>
  <si>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</si>
  <si>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</si>
  <si>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</si>
  <si>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</si>
  <si>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</si>
  <si>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</si>
  <si>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</si>
  <si>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</si>
  <si>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</si>
  <si>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</si>
  <si>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</si>
  <si>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</si>
  <si>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</si>
  <si>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</si>
  <si>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</si>
  <si>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</si>
  <si>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</si>
  <si>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</si>
  <si>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</si>
  <si>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</si>
  <si>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</si>
  <si>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</si>
  <si>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</si>
  <si>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</si>
  <si>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</si>
  <si>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</si>
  <si>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</si>
  <si>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</si>
  <si>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</si>
  <si>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</si>
  <si>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</si>
  <si>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</si>
  <si>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</si>
  <si>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</si>
  <si>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</si>
  <si>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</si>
  <si>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</si>
  <si>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</si>
  <si>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</si>
  <si>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</si>
  <si>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</si>
  <si>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</si>
  <si>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</si>
  <si>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</si>
  <si>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</si>
  <si>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</si>
  <si>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</si>
  <si>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</si>
  <si>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</si>
  <si>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</si>
  <si>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</si>
  <si>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</si>
  <si>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</si>
  <si>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</si>
  <si>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</si>
  <si>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</si>
  <si>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</si>
  <si>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</si>
  <si>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</si>
  <si>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</si>
  <si>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</si>
  <si>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</si>
  <si>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</si>
  <si>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</si>
  <si>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</si>
  <si>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</si>
  <si>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</si>
  <si>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</si>
  <si>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</si>
  <si>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</si>
  <si>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</si>
  <si>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</si>
  <si>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</si>
  <si>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</si>
  <si>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</si>
  <si>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</si>
  <si>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</si>
  <si>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</si>
  <si>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</si>
  <si>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</si>
  <si>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</si>
  <si>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</si>
  <si>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</si>
  <si>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</si>
  <si>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</si>
  <si>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</si>
  <si>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</si>
  <si>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</si>
  <si>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</si>
  <si>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</si>
  <si>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</si>
  <si>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</si>
  <si>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</si>
  <si>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</si>
  <si>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</si>
  <si>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</si>
  <si>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</si>
  <si>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</si>
  <si>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</si>
  <si>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</si>
  <si>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</si>
  <si>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</si>
  <si>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</si>
  <si>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</si>
  <si>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</si>
  <si>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</si>
  <si>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</si>
  <si>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</si>
  <si>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</si>
  <si>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</si>
  <si>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</si>
  <si>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</si>
  <si>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</si>
  <si>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</si>
  <si>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</si>
  <si>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</si>
  <si>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</si>
  <si>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</si>
  <si>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</si>
  <si>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</si>
  <si>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</si>
  <si>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</si>
  <si>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</si>
  <si>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</si>
  <si>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</si>
  <si>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</si>
  <si>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</si>
  <si>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</si>
  <si>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</si>
  <si>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</si>
  <si>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</si>
  <si>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</si>
  <si>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</si>
  <si>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</si>
  <si>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</si>
  <si>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</si>
  <si>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</si>
  <si>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</si>
  <si>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</si>
  <si>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</si>
  <si>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</si>
  <si>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</si>
  <si>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</si>
  <si>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</si>
  <si>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</si>
  <si>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</si>
  <si>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</si>
  <si>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</si>
  <si>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</si>
  <si>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</si>
  <si>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</si>
  <si>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</si>
  <si>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</si>
  <si>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</si>
  <si>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</si>
  <si>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</si>
  <si>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</si>
  <si>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</si>
  <si>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</si>
  <si>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</si>
  <si>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</si>
  <si>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</si>
  <si>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</si>
  <si>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</si>
  <si>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</si>
  <si>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</si>
  <si>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</si>
  <si>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</si>
  <si>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</si>
  <si>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</si>
  <si>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</si>
  <si>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</si>
  <si>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</si>
  <si>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</si>
  <si>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</si>
  <si>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</si>
  <si>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</si>
  <si>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</si>
  <si>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</si>
  <si>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</si>
  <si>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</si>
  <si>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</si>
  <si>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</si>
  <si>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</si>
  <si>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</si>
  <si>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</si>
  <si>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</si>
  <si>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</si>
  <si>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</si>
  <si>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</si>
  <si>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</si>
  <si>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</si>
  <si>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</si>
  <si>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</si>
  <si>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</si>
  <si>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</si>
  <si>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</si>
  <si>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</si>
  <si>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</si>
  <si>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</si>
  <si>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</si>
  <si>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</si>
  <si>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</si>
  <si>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</si>
  <si>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</si>
  <si>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</si>
  <si>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</si>
  <si>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</si>
  <si>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</si>
  <si>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</si>
  <si>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</si>
  <si>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</si>
  <si>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</si>
  <si>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</si>
  <si>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</si>
  <si>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</si>
  <si>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</si>
  <si>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</si>
  <si>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</si>
  <si>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</si>
  <si>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</si>
  <si>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</si>
  <si>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</si>
  <si>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</si>
  <si>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</si>
  <si>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</si>
  <si>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</si>
  <si>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</si>
  <si>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</si>
  <si>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</si>
  <si>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</si>
  <si>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</si>
  <si>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</si>
  <si>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</si>
  <si>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</si>
  <si>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</si>
  <si>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</si>
  <si>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</si>
  <si>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</si>
  <si>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</si>
  <si>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</si>
  <si>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</si>
  <si>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</si>
  <si>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</si>
  <si>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</si>
  <si>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</si>
  <si>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</si>
  <si>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</si>
  <si>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</si>
  <si>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</si>
  <si>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</si>
  <si>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</si>
  <si>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</si>
  <si>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</si>
  <si>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</si>
  <si>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</si>
  <si>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</si>
  <si>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</si>
  <si>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</si>
  <si>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</si>
  <si>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</si>
  <si>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</si>
  <si>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</si>
  <si>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</si>
  <si>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</si>
  <si>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</si>
  <si>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</si>
  <si>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</si>
  <si>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</si>
  <si>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</si>
  <si>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</si>
  <si>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</si>
  <si>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</si>
  <si>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</si>
  <si>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</si>
  <si>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</si>
  <si>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</si>
  <si>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</si>
  <si>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</si>
  <si>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</si>
  <si>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</si>
  <si>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</si>
  <si>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</si>
  <si>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</si>
  <si>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</si>
  <si>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</si>
  <si>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</si>
  <si>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</si>
  <si>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</si>
  <si>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</si>
  <si>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</si>
  <si>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</si>
  <si>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</si>
  <si>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</si>
  <si>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</si>
  <si>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</si>
  <si>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</si>
  <si>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</si>
  <si>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</si>
  <si>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</si>
  <si>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</si>
  <si>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</si>
  <si>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</si>
  <si>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</si>
  <si>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</si>
  <si>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</si>
  <si>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</si>
  <si>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</si>
  <si>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</si>
  <si>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</si>
  <si>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</si>
  <si>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</si>
  <si>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</si>
  <si>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</si>
  <si>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</si>
  <si>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</si>
  <si>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</si>
  <si>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</si>
  <si>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</si>
  <si>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</si>
  <si>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</si>
  <si>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</si>
  <si>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</si>
  <si>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</si>
  <si>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</si>
  <si>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</si>
  <si>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</si>
  <si>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</si>
  <si>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</si>
  <si>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</si>
  <si>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</si>
  <si>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</si>
  <si>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</si>
  <si>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</si>
  <si>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</si>
  <si>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</si>
  <si>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</si>
  <si>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</si>
  <si>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</si>
  <si>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</si>
  <si>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</si>
  <si>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</si>
  <si>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</si>
  <si>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</si>
  <si>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</si>
  <si>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</si>
  <si>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</si>
  <si>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</si>
  <si>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</si>
  <si>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</si>
  <si>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</si>
  <si>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</si>
  <si>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</si>
  <si>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</si>
  <si>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</si>
  <si>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</si>
  <si>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</si>
  <si>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</si>
  <si>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</si>
  <si>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</si>
  <si>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</si>
  <si>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</si>
  <si>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</si>
  <si>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</si>
  <si>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</si>
  <si>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</si>
  <si>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</si>
  <si>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</si>
  <si>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</si>
  <si>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</si>
  <si>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</si>
  <si>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</si>
  <si>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</si>
  <si>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</si>
  <si>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</si>
  <si>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</si>
  <si>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</si>
  <si>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</si>
  <si>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</si>
  <si>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</si>
  <si>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</si>
  <si>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</si>
  <si>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</si>
  <si>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</si>
  <si>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</si>
  <si>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</si>
  <si>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</si>
  <si>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</si>
  <si>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</si>
  <si>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</si>
  <si>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</si>
  <si>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</si>
  <si>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</si>
  <si>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</si>
  <si>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</si>
  <si>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</si>
  <si>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</si>
  <si>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</si>
  <si>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</si>
  <si>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</si>
  <si>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</si>
  <si>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</si>
  <si>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</si>
  <si>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</si>
  <si>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</si>
  <si>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</si>
  <si>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</si>
  <si>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</si>
  <si>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</si>
  <si>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</si>
  <si>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</si>
  <si>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</si>
  <si>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</si>
  <si>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</si>
  <si>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</si>
  <si>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</si>
  <si>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</si>
  <si>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</si>
  <si>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</si>
  <si>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</si>
  <si>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</si>
  <si>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</si>
  <si>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</si>
  <si>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</si>
  <si>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</si>
  <si>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</si>
  <si>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</si>
  <si>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</si>
  <si>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</si>
  <si>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</si>
  <si>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</si>
  <si>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</si>
  <si>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</si>
  <si>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</si>
  <si>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</si>
  <si>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</si>
  <si>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</si>
  <si>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</si>
  <si>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</si>
  <si>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</si>
  <si>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</si>
  <si>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</si>
  <si>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</si>
  <si>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</si>
  <si>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</si>
  <si>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</si>
  <si>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</si>
  <si>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</si>
  <si>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</si>
  <si>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</si>
  <si>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</si>
  <si>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</si>
  <si>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</si>
  <si>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</si>
  <si>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</si>
  <si>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</si>
  <si>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</si>
  <si>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</si>
  <si>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</si>
  <si>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</si>
  <si>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</si>
  <si>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</si>
  <si>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</si>
  <si>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</si>
  <si>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</si>
  <si>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</si>
  <si>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</si>
  <si>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</si>
  <si>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</si>
  <si>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</si>
  <si>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</si>
  <si>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</si>
  <si>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</si>
  <si>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</si>
  <si>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</si>
  <si>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</si>
  <si>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</si>
  <si>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</si>
  <si>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</si>
  <si>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</si>
  <si>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</si>
  <si>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</si>
  <si>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</si>
  <si>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</si>
  <si>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</si>
  <si>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</si>
  <si>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</si>
  <si>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</si>
  <si>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</si>
  <si>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</si>
  <si>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</si>
  <si>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</si>
  <si>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</si>
  <si>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</si>
  <si>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</si>
  <si>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</si>
  <si>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</si>
  <si>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</si>
  <si>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</si>
  <si>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</si>
  <si>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</si>
  <si>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</si>
  <si>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</si>
  <si>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</si>
  <si>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</si>
  <si>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</si>
  <si>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</si>
  <si>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</si>
  <si>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</si>
  <si>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</si>
  <si>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</si>
  <si>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</si>
  <si>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</si>
  <si>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</si>
  <si>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</si>
  <si>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</si>
  <si>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</si>
  <si>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</si>
  <si>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</si>
  <si>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</si>
  <si>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</si>
  <si>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</si>
  <si>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</si>
  <si>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</si>
  <si>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</si>
  <si>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</si>
  <si>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</si>
  <si>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</si>
  <si>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</si>
  <si>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</si>
  <si>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</si>
  <si>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</si>
  <si>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</si>
  <si>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</si>
  <si>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</si>
  <si>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</si>
  <si>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</si>
  <si>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</si>
  <si>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</si>
  <si>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</si>
  <si>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</si>
  <si>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</si>
  <si>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</si>
  <si>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</si>
  <si>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</si>
  <si>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</si>
  <si>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</si>
  <si>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</si>
  <si>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</si>
  <si>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</si>
  <si>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</si>
  <si>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</si>
  <si>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</si>
  <si>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</si>
  <si>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</si>
  <si>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</si>
  <si>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</si>
  <si>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</si>
  <si>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</si>
  <si>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</si>
  <si>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</si>
  <si>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</si>
  <si>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</si>
  <si>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</si>
  <si>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</si>
  <si>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</si>
  <si>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</si>
  <si>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</si>
  <si>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</si>
  <si>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</si>
  <si>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</si>
  <si>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</si>
  <si>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</si>
  <si>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</si>
  <si>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</si>
  <si>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</si>
  <si>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</si>
  <si>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</si>
  <si>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</si>
  <si>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</si>
  <si>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</si>
  <si>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</si>
  <si>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</si>
  <si>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</si>
  <si>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</si>
  <si>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</si>
  <si>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</si>
  <si>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</si>
  <si>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</si>
  <si>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</si>
  <si>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</si>
  <si>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</si>
  <si>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</si>
  <si>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</si>
  <si>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</si>
  <si>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</si>
  <si>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</si>
  <si>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</si>
  <si>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</si>
  <si>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</si>
  <si>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</si>
  <si>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</si>
  <si>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</si>
  <si>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</si>
  <si>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</si>
  <si>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</si>
  <si>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</si>
  <si>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</si>
  <si>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</si>
  <si>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</si>
  <si>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</si>
  <si>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</si>
  <si>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</si>
  <si>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</si>
  <si>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</si>
  <si>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</si>
  <si>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</si>
  <si>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</si>
  <si>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</si>
  <si>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</si>
  <si>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</si>
  <si>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</si>
  <si>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</si>
  <si>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</si>
  <si>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</si>
  <si>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</si>
  <si>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</si>
  <si>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</si>
  <si>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</si>
  <si>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</si>
  <si>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</si>
  <si>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</si>
  <si>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</si>
  <si>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</si>
  <si>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</si>
  <si>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</si>
  <si>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</si>
  <si>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</si>
  <si>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</si>
  <si>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</si>
  <si>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</si>
  <si>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</si>
  <si>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</si>
  <si>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</si>
  <si>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</si>
  <si>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</si>
  <si>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</si>
  <si>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</si>
  <si>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</si>
  <si>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</si>
  <si>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</si>
  <si>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</si>
  <si>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</si>
  <si>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</si>
  <si>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</si>
  <si>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</si>
  <si>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</si>
  <si>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</si>
  <si>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</si>
  <si>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</si>
  <si>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</si>
  <si>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</si>
  <si>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</si>
  <si>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</si>
  <si>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</si>
  <si>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</si>
  <si>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</si>
  <si>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</si>
  <si>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</si>
  <si>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</si>
  <si>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</si>
  <si>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</si>
  <si>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</si>
  <si>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</si>
  <si>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</si>
  <si>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</si>
  <si>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</si>
  <si>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</si>
  <si>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</si>
  <si>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</si>
  <si>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</si>
  <si>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</si>
  <si>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</si>
  <si>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</si>
  <si>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</si>
  <si>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</si>
  <si>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</si>
  <si>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</si>
  <si>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</si>
  <si>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</si>
  <si>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</si>
  <si>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</si>
  <si>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</si>
  <si>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</si>
  <si>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</si>
  <si>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</si>
  <si>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</si>
  <si>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</si>
  <si>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</si>
  <si>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</si>
  <si>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</si>
  <si>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</si>
  <si>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</si>
  <si>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</si>
  <si>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</si>
  <si>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</si>
  <si>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</si>
  <si>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</si>
  <si>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</si>
  <si>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</si>
  <si>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</si>
  <si>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</si>
  <si>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</si>
  <si>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</si>
  <si>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</si>
  <si>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</si>
  <si>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</si>
  <si>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</si>
  <si>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</si>
  <si>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</si>
  <si>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</si>
  <si>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</si>
  <si>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</si>
  <si>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</si>
  <si>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</si>
  <si>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</si>
  <si>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</si>
  <si>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</si>
  <si>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</si>
  <si>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</si>
  <si>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</si>
  <si>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</si>
  <si>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</si>
  <si>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</si>
  <si>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</si>
  <si>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</si>
  <si>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</si>
  <si>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</si>
  <si>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</si>
  <si>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</si>
  <si>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</si>
  <si>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</si>
  <si>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</si>
  <si>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</si>
  <si>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</si>
  <si>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</si>
  <si>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</si>
  <si>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</si>
  <si>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</si>
  <si>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</si>
  <si>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</si>
  <si>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</si>
  <si>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</si>
  <si>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</si>
  <si>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</si>
  <si>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</si>
  <si>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</si>
  <si>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</si>
  <si>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</si>
  <si>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</si>
  <si>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</si>
  <si>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</si>
  <si>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</si>
  <si>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</si>
  <si>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</si>
  <si>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</si>
  <si>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</si>
  <si>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</si>
  <si>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</si>
  <si>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</si>
  <si>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</si>
  <si>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</si>
  <si>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</si>
  <si>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</si>
  <si>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</si>
  <si>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</si>
  <si>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</si>
  <si>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</si>
  <si>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</si>
  <si>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</si>
  <si>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</si>
  <si>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</si>
  <si>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</si>
  <si>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</si>
  <si>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</si>
  <si>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</si>
  <si>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</si>
  <si>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</si>
  <si>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</si>
  <si>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</si>
  <si>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</si>
  <si>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</si>
  <si>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</si>
  <si>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</si>
  <si>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</si>
  <si>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</si>
  <si>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</si>
  <si>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</si>
  <si>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</si>
  <si>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</si>
  <si>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</si>
  <si>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</si>
  <si>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</si>
  <si>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</si>
  <si>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</si>
  <si>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</si>
  <si>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</si>
  <si>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</si>
  <si>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</si>
  <si>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</si>
  <si>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</si>
  <si>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</si>
  <si>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</si>
  <si>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</si>
  <si>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</si>
  <si>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</si>
  <si>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</si>
  <si>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</si>
  <si>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</si>
  <si>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</si>
  <si>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</si>
  <si>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</si>
  <si>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</si>
  <si>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</si>
  <si>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</si>
  <si>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</si>
  <si>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</si>
  <si>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</si>
  <si>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</si>
  <si>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</si>
  <si>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</si>
  <si>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</si>
  <si>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</si>
  <si>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</si>
  <si>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</si>
  <si>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</si>
  <si>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</si>
  <si>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</si>
  <si>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</si>
  <si>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</si>
  <si>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</si>
  <si>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</si>
  <si>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</si>
  <si>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</si>
  <si>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</si>
  <si>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</si>
  <si>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</si>
  <si>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</si>
  <si>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</si>
  <si>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</si>
  <si>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</si>
  <si>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</si>
  <si>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</si>
  <si>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</si>
  <si>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</si>
  <si>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</si>
  <si>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</si>
  <si>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</si>
  <si>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</si>
  <si>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</si>
  <si>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</si>
  <si>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</si>
  <si>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</si>
  <si>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</si>
  <si>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</si>
  <si>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</si>
  <si>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</si>
  <si>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</si>
  <si>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</si>
  <si>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</si>
  <si>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</si>
  <si>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</si>
  <si>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</si>
  <si>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</si>
  <si>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</si>
  <si>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</si>
  <si>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</si>
  <si>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</si>
  <si>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</si>
  <si>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</si>
  <si>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</si>
  <si>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</si>
  <si>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</si>
  <si>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</si>
  <si>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</si>
  <si>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</si>
  <si>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</si>
  <si>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</si>
  <si>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</si>
  <si>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</si>
  <si>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</si>
  <si>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</si>
  <si>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</si>
  <si>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</si>
  <si>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</si>
  <si>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</si>
  <si>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</si>
  <si>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</si>
  <si>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</si>
  <si>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</si>
  <si>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</si>
  <si>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</si>
  <si>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</si>
  <si>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</si>
  <si>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</si>
  <si>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</si>
  <si>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</si>
  <si>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</si>
  <si>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</si>
  <si>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</si>
  <si>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</si>
  <si>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</si>
  <si>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</si>
  <si>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</si>
  <si>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</si>
  <si>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</si>
  <si>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</si>
  <si>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</si>
  <si>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</si>
  <si>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</si>
  <si>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</si>
  <si>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</si>
  <si>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</si>
  <si>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</si>
  <si>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</si>
  <si>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</si>
  <si>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</si>
  <si>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</si>
  <si>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</si>
  <si>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</si>
  <si>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</si>
  <si>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</si>
  <si>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</si>
  <si>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</si>
  <si>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</si>
  <si>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</si>
  <si>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</si>
  <si>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</si>
  <si>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</si>
  <si>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</si>
  <si>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</si>
  <si>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</si>
  <si>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</si>
  <si>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</si>
  <si>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</si>
  <si>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</si>
  <si>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</si>
  <si>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</si>
  <si>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</si>
  <si>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</si>
  <si>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</si>
  <si>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</si>
  <si>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</si>
  <si>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</si>
  <si>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</si>
  <si>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</si>
  <si>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</si>
  <si>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</si>
  <si>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</si>
  <si>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</si>
  <si>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</si>
  <si>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</si>
  <si>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</si>
  <si>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</si>
  <si>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</si>
  <si>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</si>
  <si>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</si>
  <si>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</si>
  <si>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</si>
  <si>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</si>
  <si>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</si>
  <si>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</si>
  <si>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</si>
  <si>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</si>
  <si>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</si>
  <si>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</si>
  <si>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</si>
  <si>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</si>
  <si>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</si>
  <si>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</si>
  <si>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</si>
  <si>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</si>
  <si>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</si>
  <si>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</si>
  <si>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</si>
  <si>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</si>
  <si>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</si>
  <si>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</si>
  <si>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</si>
  <si>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</si>
  <si>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</si>
  <si>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</si>
  <si>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</si>
  <si>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</si>
  <si>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</si>
  <si>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</si>
  <si>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</si>
  <si>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</si>
  <si>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</si>
  <si>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</si>
  <si>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</si>
  <si>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</si>
  <si>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</si>
  <si>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</si>
  <si>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</si>
  <si>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</si>
  <si>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</si>
  <si>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</si>
  <si>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</si>
  <si>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</si>
  <si>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</si>
  <si>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</si>
  <si>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</si>
  <si>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</si>
  <si>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</si>
  <si>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</si>
  <si>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</si>
  <si>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</si>
  <si>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</si>
  <si>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</si>
  <si>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</si>
  <si>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</si>
  <si>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</si>
  <si>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</si>
  <si>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</si>
  <si>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</si>
  <si>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</si>
  <si>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</si>
  <si>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</si>
  <si>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</si>
  <si>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</si>
  <si>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</si>
  <si>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</si>
  <si>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</si>
  <si>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</si>
  <si>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</si>
  <si>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</si>
  <si>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</si>
  <si>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</si>
  <si>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</si>
  <si>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</si>
  <si>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</si>
  <si>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</si>
  <si>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</si>
  <si>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</si>
  <si>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</si>
  <si>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</si>
  <si>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</si>
  <si>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</si>
  <si>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</si>
  <si>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</si>
  <si>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</si>
  <si>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</si>
  <si>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</si>
  <si>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</si>
  <si>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</si>
  <si>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</si>
  <si>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</si>
  <si>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</si>
  <si>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</si>
  <si>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</si>
  <si>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</si>
  <si>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</si>
  <si>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</si>
  <si>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</si>
  <si>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</si>
  <si>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</si>
  <si>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</si>
  <si>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</si>
  <si>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</si>
  <si>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</si>
  <si>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</si>
  <si>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</si>
  <si>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</si>
  <si>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</si>
  <si>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</si>
  <si>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</si>
  <si>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</si>
  <si>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</si>
  <si>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</si>
  <si>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</si>
  <si>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</si>
  <si>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</si>
  <si>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</si>
  <si>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</si>
  <si>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</si>
  <si>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</si>
  <si>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</si>
  <si>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</si>
  <si>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</si>
  <si>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</si>
  <si>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</si>
  <si>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</si>
  <si>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</si>
  <si>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</si>
  <si>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</si>
  <si>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</si>
  <si>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</si>
  <si>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</si>
  <si>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</si>
  <si>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</si>
  <si>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</si>
  <si>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</si>
  <si>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</si>
  <si>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</si>
  <si>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</si>
  <si>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</si>
  <si>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</si>
  <si>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</si>
  <si>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</si>
  <si>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</si>
  <si>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</si>
  <si>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</si>
  <si>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</si>
  <si>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</si>
  <si>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</si>
  <si>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</si>
  <si>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</si>
  <si>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</si>
  <si>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</si>
  <si>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</si>
  <si>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</si>
  <si>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</si>
  <si>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</si>
  <si>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</si>
  <si>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</si>
  <si>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</si>
  <si>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</si>
  <si>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</si>
  <si>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</si>
  <si>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</si>
  <si>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</si>
  <si>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</si>
  <si>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</si>
  <si>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</si>
  <si>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</si>
  <si>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</si>
  <si>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</si>
  <si>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</si>
  <si>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</si>
  <si>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</si>
  <si>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</si>
  <si>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</si>
  <si>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</si>
  <si>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</si>
  <si>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</si>
  <si>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</si>
  <si>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</si>
  <si>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</si>
  <si>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</si>
  <si>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</si>
  <si>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</si>
  <si>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</si>
  <si>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</si>
  <si>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</si>
  <si>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</si>
  <si>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</si>
  <si>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</si>
  <si>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</si>
  <si>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</si>
  <si>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</si>
  <si>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</si>
  <si>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</si>
  <si>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</si>
  <si>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</si>
  <si>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</si>
  <si>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</si>
  <si>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</si>
  <si>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</si>
  <si>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</si>
  <si>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</si>
  <si>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</si>
  <si>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</si>
  <si>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</si>
  <si>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</si>
  <si>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</si>
  <si>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</si>
  <si>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</si>
  <si>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</si>
  <si>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</si>
  <si>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</si>
  <si>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</si>
  <si>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</si>
  <si>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</si>
  <si>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</si>
  <si>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</si>
  <si>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</si>
  <si>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</si>
  <si>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</si>
  <si>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</si>
  <si>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</si>
  <si>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</si>
  <si>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</si>
  <si>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</si>
  <si>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</si>
  <si>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</si>
  <si>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</si>
  <si>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</si>
  <si>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</si>
  <si>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</si>
  <si>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</si>
  <si>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</si>
  <si>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</si>
  <si>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</si>
  <si>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</si>
  <si>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</si>
  <si>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</si>
  <si>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</si>
  <si>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</si>
  <si>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</si>
  <si>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</si>
  <si>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</si>
  <si>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</si>
  <si>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</si>
  <si>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</si>
  <si>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</si>
  <si>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</si>
  <si>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</si>
  <si>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</si>
  <si>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</si>
  <si>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</si>
  <si>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</si>
  <si>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</si>
  <si>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</si>
  <si>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</si>
  <si>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</si>
  <si>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</si>
  <si>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</si>
  <si>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</si>
  <si>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</si>
  <si>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</si>
  <si>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</si>
  <si>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</si>
  <si>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</si>
  <si>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</si>
  <si>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</si>
  <si>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</si>
  <si>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</si>
  <si>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</si>
  <si>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</si>
  <si>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</si>
  <si>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</si>
  <si>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</si>
  <si>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</si>
  <si>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</si>
  <si>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</si>
  <si>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</si>
  <si>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</si>
  <si>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</si>
  <si>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</si>
  <si>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</si>
  <si>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</si>
  <si>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</si>
  <si>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</si>
  <si>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</si>
  <si>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</si>
  <si>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</si>
  <si>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</si>
  <si>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</si>
  <si>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</si>
  <si>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</si>
  <si>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</si>
  <si>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</si>
  <si>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</si>
  <si>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</si>
  <si>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</si>
  <si>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</si>
  <si>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</si>
  <si>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</si>
  <si>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</si>
  <si>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</si>
  <si>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</si>
  <si>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</si>
  <si>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</si>
  <si>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</si>
  <si>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</si>
  <si>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</si>
  <si>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</si>
  <si>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</si>
  <si>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</si>
  <si>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</si>
  <si>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</si>
  <si>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</si>
  <si>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</si>
  <si>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</si>
  <si>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</si>
  <si>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</si>
  <si>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</si>
  <si>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</si>
  <si>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</si>
  <si>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</si>
  <si>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</si>
  <si>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</si>
  <si>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</si>
  <si>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</si>
  <si>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</si>
  <si>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</si>
  <si>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</si>
  <si>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</si>
  <si>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</si>
  <si>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</si>
  <si>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</si>
  <si>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</si>
  <si>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</si>
  <si>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</si>
  <si>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</si>
  <si>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</si>
  <si>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</si>
  <si>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</si>
  <si>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</si>
  <si>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</si>
  <si>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</si>
  <si>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</si>
  <si>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</si>
  <si>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</si>
  <si>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</si>
  <si>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</si>
  <si>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</si>
  <si>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</si>
  <si>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</si>
  <si>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</si>
  <si>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</si>
  <si>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</si>
  <si>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</si>
  <si>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</si>
  <si>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</si>
  <si>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</si>
  <si>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</si>
  <si>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</si>
  <si>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</si>
  <si>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</si>
  <si>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</si>
  <si>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</si>
  <si>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</si>
  <si>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</si>
  <si>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</si>
  <si>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</si>
  <si>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</si>
  <si>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</si>
  <si>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</si>
  <si>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</si>
  <si>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</si>
  <si>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</si>
  <si>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</si>
  <si>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</si>
  <si>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</si>
  <si>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</si>
  <si>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</si>
  <si>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</si>
  <si>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</si>
  <si>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</si>
  <si>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</si>
  <si>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</si>
  <si>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</si>
  <si>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</si>
  <si>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</si>
  <si>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</si>
  <si>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</si>
  <si>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</si>
  <si>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</si>
  <si>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</si>
  <si>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</si>
  <si>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</si>
  <si>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</si>
  <si>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</si>
  <si>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</si>
  <si>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</si>
  <si>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</si>
  <si>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</si>
  <si>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</si>
  <si>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</si>
  <si>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</si>
  <si>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</si>
  <si>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</si>
  <si>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</si>
  <si>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</si>
  <si>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</si>
  <si>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</si>
  <si>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</si>
  <si>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</si>
  <si>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</si>
  <si>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</si>
  <si>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</si>
  <si>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</si>
  <si>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</si>
  <si>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</si>
  <si>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</si>
  <si>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</si>
  <si>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</si>
  <si>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</si>
  <si>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</si>
  <si>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</si>
  <si>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</si>
  <si>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</si>
  <si>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</si>
  <si>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</si>
  <si>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</si>
  <si>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</si>
  <si>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</si>
  <si>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</si>
  <si>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</si>
  <si>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</si>
  <si>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</si>
  <si>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</si>
  <si>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</si>
  <si>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</si>
  <si>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</si>
  <si>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</si>
  <si>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</si>
  <si>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</si>
  <si>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</si>
  <si>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</si>
  <si>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</si>
  <si>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</si>
  <si>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</si>
  <si>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</si>
  <si>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</si>
  <si>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</si>
  <si>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</si>
  <si>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</si>
  <si>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</si>
  <si>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</si>
  <si>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</si>
  <si>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</si>
  <si>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</si>
  <si>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</si>
  <si>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</si>
  <si>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</si>
  <si>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</si>
  <si>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</si>
  <si>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</si>
  <si>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</si>
  <si>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</si>
  <si>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</si>
  <si>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</si>
  <si>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</si>
  <si>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</si>
  <si>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</si>
  <si>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</si>
  <si>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</si>
  <si>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</si>
  <si>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</si>
  <si>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</si>
  <si>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</si>
  <si>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</si>
  <si>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</si>
  <si>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</si>
  <si>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</si>
  <si>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</si>
  <si>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</si>
  <si>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</si>
  <si>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</si>
  <si>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</si>
  <si>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</si>
  <si>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</si>
  <si>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</si>
  <si>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</si>
  <si>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</si>
  <si>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</si>
  <si>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</si>
  <si>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</si>
  <si>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</si>
  <si>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</si>
  <si>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</si>
  <si>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</si>
  <si>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</si>
  <si>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</si>
  <si>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</si>
  <si>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</si>
  <si>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</si>
  <si>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</si>
  <si>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</si>
  <si>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</si>
  <si>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</si>
  <si>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</si>
  <si>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</si>
  <si>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</si>
  <si>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</si>
  <si>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</si>
  <si>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</si>
  <si>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</si>
  <si>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</si>
  <si>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</si>
  <si>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</si>
  <si>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</si>
  <si>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</si>
  <si>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</si>
  <si>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</si>
  <si>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</si>
  <si>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</si>
  <si>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</si>
  <si>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</si>
  <si>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</si>
  <si>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</si>
  <si>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</si>
  <si>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</si>
  <si>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</si>
  <si>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</si>
  <si>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</si>
  <si>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</si>
  <si>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</si>
  <si>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</si>
  <si>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</si>
  <si>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</si>
  <si>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</si>
  <si>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</si>
  <si>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</si>
  <si>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</si>
  <si>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</si>
  <si>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</si>
  <si>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</si>
  <si>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</si>
  <si>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</si>
  <si>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</si>
  <si>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</si>
  <si>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</si>
  <si>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</si>
  <si>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</si>
  <si>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</si>
  <si>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</si>
  <si>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</si>
  <si>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</si>
  <si>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</si>
  <si>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</si>
  <si>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</si>
  <si>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</si>
  <si>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</si>
  <si>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</si>
  <si>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</si>
  <si>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</si>
  <si>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</si>
  <si>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</si>
  <si>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</si>
  <si>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</si>
  <si>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</si>
  <si>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</si>
  <si>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</si>
  <si>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</si>
  <si>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</si>
  <si>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</si>
  <si>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</si>
  <si>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</si>
  <si>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</si>
  <si>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</si>
  <si>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</si>
  <si>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</si>
  <si>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</si>
  <si>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</si>
  <si>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</si>
  <si>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</si>
  <si>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</si>
  <si>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</si>
  <si>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</si>
  <si>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</si>
  <si>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</si>
  <si>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</si>
  <si>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</si>
  <si>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</si>
  <si>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</si>
  <si>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</si>
  <si>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</si>
  <si>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</si>
  <si>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</si>
  <si>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</si>
  <si>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</si>
  <si>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</si>
  <si>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</si>
  <si>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</si>
  <si>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</si>
  <si>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</si>
  <si>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</si>
  <si>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</si>
  <si>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</si>
  <si>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</si>
  <si>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</si>
  <si>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</si>
  <si>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</si>
  <si>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</si>
  <si>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</si>
  <si>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</si>
  <si>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</si>
  <si>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</si>
  <si>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</si>
  <si>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</si>
  <si>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</si>
  <si>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</si>
  <si>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</si>
  <si>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</si>
  <si>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</si>
  <si>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</si>
  <si>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</si>
  <si>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</si>
  <si>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</si>
  <si>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</si>
  <si>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</si>
  <si>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</si>
  <si>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</si>
  <si>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</si>
  <si>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</si>
  <si>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</si>
  <si>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</si>
  <si>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</si>
  <si>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</si>
  <si>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</si>
  <si>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</si>
  <si>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</si>
  <si>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</si>
  <si>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</si>
  <si>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</si>
  <si>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</si>
  <si>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</si>
  <si>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</si>
  <si>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</si>
  <si>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</si>
  <si>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</si>
  <si>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</si>
  <si>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</si>
  <si>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</si>
  <si>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</si>
  <si>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</si>
  <si>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</si>
  <si>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</si>
  <si>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</si>
  <si>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</si>
  <si>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</si>
  <si>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</si>
  <si>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</si>
  <si>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</si>
  <si>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</si>
  <si>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</si>
  <si>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</si>
  <si>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</si>
  <si>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</si>
  <si>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</si>
  <si>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</si>
  <si>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</si>
  <si>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</si>
  <si>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</si>
  <si>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</si>
  <si>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</si>
  <si>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</si>
  <si>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</si>
  <si>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</si>
  <si>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</si>
  <si>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</si>
  <si>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</si>
  <si>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</si>
  <si>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</si>
  <si>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</si>
  <si>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</si>
  <si>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</si>
  <si>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</si>
  <si>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</si>
  <si>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</si>
  <si>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</si>
  <si>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</si>
  <si>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</si>
  <si>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</si>
  <si>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</si>
  <si>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</si>
  <si>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</si>
  <si>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</si>
  <si>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</si>
  <si>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</si>
  <si>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</si>
  <si>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</si>
  <si>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</si>
  <si>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</si>
  <si>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</si>
  <si>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</si>
  <si>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</si>
  <si>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</si>
  <si>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</si>
  <si>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</si>
  <si>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</si>
  <si>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</si>
  <si>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</si>
  <si>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</si>
  <si>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</si>
  <si>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</si>
  <si>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</si>
  <si>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</si>
  <si>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</si>
  <si>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</si>
  <si>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</si>
  <si>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</si>
  <si>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</si>
  <si>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</si>
  <si>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</si>
  <si>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</si>
  <si>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</si>
  <si>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</si>
  <si>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</si>
  <si>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</si>
  <si>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</si>
  <si>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</si>
  <si>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</si>
  <si>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</si>
  <si>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</si>
  <si>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</si>
  <si>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</si>
  <si>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</si>
  <si>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</si>
  <si>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</si>
  <si>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</si>
  <si>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</si>
  <si>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</si>
  <si>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</si>
  <si>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</si>
  <si>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</si>
  <si>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</si>
  <si>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</si>
  <si>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</si>
  <si>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</si>
  <si>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</si>
  <si>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</si>
  <si>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</si>
  <si>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</si>
  <si>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</si>
  <si>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</si>
  <si>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</si>
  <si>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</si>
  <si>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</si>
  <si>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</si>
  <si>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</si>
  <si>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</si>
  <si>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</si>
  <si>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</si>
  <si>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</si>
  <si>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</si>
  <si>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</si>
  <si>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</si>
  <si>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</si>
  <si>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</si>
  <si>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</si>
  <si>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</si>
  <si>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</si>
  <si>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</si>
  <si>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</si>
  <si>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</si>
  <si>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</si>
  <si>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</si>
  <si>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</si>
  <si>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</si>
  <si>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</si>
  <si>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</si>
  <si>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</si>
  <si>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</si>
  <si>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</si>
  <si>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</si>
  <si>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</si>
  <si>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</si>
  <si>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</si>
  <si>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</si>
  <si>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</si>
  <si>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</si>
  <si>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</si>
  <si>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</si>
  <si>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</si>
  <si>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</si>
  <si>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</si>
  <si>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</si>
  <si>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</si>
  <si>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</si>
  <si>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</si>
  <si>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</si>
  <si>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</si>
  <si>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</si>
  <si>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</si>
  <si>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</si>
  <si>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</si>
  <si>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</si>
  <si>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</si>
  <si>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</si>
  <si>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</si>
  <si>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</si>
  <si>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</si>
  <si>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</si>
  <si>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</si>
  <si>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</si>
  <si>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</si>
  <si>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</si>
  <si>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</si>
  <si>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</si>
  <si>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</si>
  <si>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</si>
  <si>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</si>
  <si>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</si>
  <si>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</si>
  <si>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</si>
  <si>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</si>
  <si>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</si>
  <si>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</si>
  <si>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</si>
  <si>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</si>
  <si>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</si>
  <si>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</si>
  <si>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</si>
  <si>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</si>
  <si>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</si>
  <si>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</si>
  <si>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</si>
  <si>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</si>
  <si>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</si>
  <si>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</si>
  <si>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</si>
  <si>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</si>
  <si>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</si>
  <si>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</si>
  <si>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</si>
  <si>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</si>
  <si>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</si>
  <si>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</si>
  <si>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</si>
  <si>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</si>
  <si>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</si>
  <si>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</si>
  <si>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</si>
  <si>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</si>
  <si>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</si>
  <si>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</si>
  <si>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</si>
  <si>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</si>
  <si>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</si>
  <si>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</si>
  <si>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</si>
  <si>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</si>
  <si>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</si>
  <si>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</si>
  <si>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</si>
  <si>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</si>
  <si>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</si>
  <si>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</si>
  <si>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</si>
  <si>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</si>
  <si>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</si>
  <si>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</si>
  <si>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</si>
  <si>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</si>
  <si>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</si>
  <si>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</si>
  <si>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</si>
  <si>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</si>
  <si>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</si>
  <si>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</si>
  <si>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</si>
  <si>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</si>
  <si>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</si>
  <si>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</si>
  <si>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</si>
  <si>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</si>
  <si>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</si>
  <si>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</si>
  <si>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</si>
  <si>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</si>
  <si>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</si>
  <si>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</si>
  <si>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</si>
  <si>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</si>
  <si>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</si>
  <si>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</si>
  <si>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</si>
  <si>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</si>
  <si>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</si>
  <si>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</si>
  <si>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</si>
  <si>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</si>
  <si>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</si>
  <si>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</si>
  <si>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</si>
  <si>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</si>
  <si>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</si>
  <si>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</si>
  <si>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</si>
  <si>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</si>
  <si>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</si>
  <si>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</si>
  <si>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</si>
  <si>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</si>
  <si>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</si>
  <si>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</si>
  <si>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</si>
  <si>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</si>
  <si>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</si>
  <si>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</si>
  <si>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</si>
  <si>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</si>
  <si>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</si>
  <si>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</si>
  <si>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</si>
  <si>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</si>
  <si>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</si>
  <si>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</si>
  <si>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</si>
  <si>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</si>
  <si>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</si>
  <si>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</si>
  <si>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</si>
  <si>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</si>
  <si>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</si>
  <si>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</si>
  <si>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</si>
  <si>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</si>
  <si>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</si>
  <si>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</si>
  <si>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</si>
  <si>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</si>
  <si>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</si>
  <si>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</si>
  <si>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</si>
  <si>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</si>
  <si>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</si>
  <si>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</si>
  <si>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</si>
  <si>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</si>
  <si>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</si>
  <si>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</si>
  <si>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</si>
  <si>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</si>
  <si>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</si>
  <si>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</si>
  <si>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</si>
  <si>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</si>
  <si>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</si>
  <si>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</si>
  <si>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</si>
  <si>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</si>
  <si>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</si>
  <si>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</si>
  <si>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</si>
  <si>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</si>
  <si>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</si>
  <si>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</si>
  <si>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</si>
  <si>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</si>
  <si>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</si>
  <si>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</si>
  <si>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</si>
  <si>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</si>
  <si>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</si>
  <si>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</si>
  <si>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</si>
  <si>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</si>
  <si>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</si>
  <si>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</si>
  <si>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</si>
  <si>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</si>
  <si>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</si>
  <si>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</si>
  <si>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</si>
  <si>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</si>
  <si>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</si>
  <si>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</si>
  <si>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</si>
  <si>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</si>
  <si>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</si>
  <si>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</si>
  <si>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</si>
  <si>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</si>
  <si>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</si>
  <si>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</si>
  <si>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</si>
  <si>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</si>
  <si>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</si>
  <si>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</si>
  <si>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</si>
  <si>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</si>
  <si>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</si>
  <si>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</si>
  <si>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</si>
  <si>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</si>
  <si>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</si>
  <si>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</si>
  <si>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</si>
  <si>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</si>
  <si>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</si>
  <si>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</si>
  <si>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</si>
  <si>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</si>
  <si>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</si>
  <si>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</si>
  <si>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</si>
  <si>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</si>
  <si>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</si>
  <si>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</si>
  <si>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</si>
  <si>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</si>
  <si>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</si>
  <si>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</si>
  <si>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</si>
  <si>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</si>
  <si>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</si>
  <si>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</si>
  <si>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</si>
  <si>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</si>
  <si>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</si>
  <si>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</si>
  <si>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</si>
  <si>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</si>
  <si>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</si>
  <si>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</si>
  <si>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</si>
  <si>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</si>
  <si>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</si>
  <si>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</si>
  <si>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</si>
  <si>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</si>
  <si>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</si>
  <si>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</si>
  <si>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</si>
  <si>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</si>
  <si>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</si>
  <si>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</si>
  <si>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</si>
  <si>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</si>
  <si>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</si>
  <si>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</si>
  <si>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</si>
  <si>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</si>
  <si>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</si>
  <si>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</si>
  <si>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</si>
  <si>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</si>
  <si>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</si>
  <si>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</si>
  <si>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</si>
  <si>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</si>
  <si>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</si>
  <si>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</si>
  <si>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</si>
  <si>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</si>
  <si>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</si>
  <si>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</si>
  <si>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</si>
  <si>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</si>
  <si>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</si>
  <si>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</si>
  <si>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</si>
  <si>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</si>
  <si>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</si>
  <si>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</si>
  <si>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</si>
  <si>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</si>
  <si>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</si>
  <si>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</si>
  <si>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</si>
  <si>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</si>
  <si>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</si>
  <si>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</si>
  <si>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</si>
  <si>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</si>
  <si>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</si>
  <si>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</si>
  <si>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</si>
  <si>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</si>
  <si>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</si>
  <si>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</si>
  <si>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</si>
  <si>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</si>
  <si>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</si>
  <si>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</si>
  <si>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</si>
  <si>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</si>
  <si>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</si>
  <si>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</si>
  <si>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</si>
  <si>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</si>
  <si>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</si>
  <si>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</si>
  <si>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</si>
  <si>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</si>
  <si>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</si>
  <si>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</si>
  <si>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</si>
  <si>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</si>
  <si>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</si>
  <si>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</si>
  <si>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</si>
  <si>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</si>
  <si>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</si>
  <si>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</si>
  <si>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</si>
  <si>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</si>
  <si>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</si>
  <si>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</si>
  <si>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</si>
  <si>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</si>
  <si>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</si>
  <si>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</si>
  <si>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</si>
  <si>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</si>
  <si>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</si>
  <si>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</si>
  <si>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</si>
  <si>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</si>
  <si>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</si>
  <si>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</si>
  <si>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</si>
  <si>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</si>
  <si>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</si>
  <si>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</si>
  <si>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</si>
  <si>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</si>
  <si>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</si>
  <si>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</si>
  <si>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</si>
  <si>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</si>
  <si>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</si>
  <si>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</si>
  <si>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</si>
  <si>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</si>
  <si>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</si>
  <si>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</si>
  <si>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</si>
  <si>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</si>
  <si>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</si>
  <si>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</si>
  <si>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</si>
  <si>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</si>
  <si>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</si>
  <si>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</si>
  <si>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</si>
  <si>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</si>
  <si>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</si>
  <si>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</si>
  <si>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</si>
  <si>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</si>
  <si>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</si>
  <si>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</si>
  <si>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</si>
  <si>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</si>
  <si>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</si>
  <si>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</si>
  <si>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</si>
  <si>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</si>
  <si>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</si>
  <si>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</si>
  <si>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</si>
  <si>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</si>
  <si>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</si>
  <si>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</si>
  <si>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</si>
  <si>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</si>
  <si>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</si>
  <si>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</si>
  <si>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</si>
  <si>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</si>
  <si>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</si>
  <si>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</si>
  <si>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</si>
  <si>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</si>
  <si>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</si>
  <si>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</si>
  <si>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</si>
  <si>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</si>
  <si>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</si>
  <si>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</si>
  <si>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</si>
  <si>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</si>
  <si>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</si>
  <si>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</si>
  <si>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</si>
  <si>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</si>
  <si>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</si>
  <si>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</si>
  <si>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</si>
  <si>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</si>
  <si>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</si>
  <si>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</si>
  <si>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</si>
  <si>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</si>
  <si>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</si>
  <si>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</si>
  <si>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</si>
  <si>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</si>
  <si>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</si>
  <si>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</si>
  <si>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</si>
  <si>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</si>
  <si>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</si>
  <si>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</si>
  <si>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</si>
  <si>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</si>
  <si>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</si>
  <si>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</si>
  <si>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</si>
  <si>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</si>
  <si>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</si>
  <si>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</si>
  <si>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</si>
  <si>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</si>
  <si>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</si>
  <si>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</si>
  <si>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</si>
  <si>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</si>
  <si>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</si>
  <si>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</si>
  <si>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</si>
  <si>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</si>
  <si>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</si>
  <si>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</si>
  <si>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</si>
  <si>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</si>
  <si>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</si>
  <si>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</si>
  <si>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</si>
  <si>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</si>
  <si>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</si>
  <si>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</si>
  <si>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</si>
  <si>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</si>
  <si>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</si>
  <si>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</si>
  <si>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</si>
  <si>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</si>
  <si>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</si>
  <si>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</si>
  <si>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</si>
  <si>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</si>
  <si>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</si>
  <si>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</si>
  <si>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</si>
  <si>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</si>
  <si>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</si>
  <si>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</si>
  <si>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</si>
  <si>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</si>
  <si>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</si>
  <si>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</si>
  <si>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</si>
  <si>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</si>
  <si>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</si>
  <si>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</si>
  <si>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</si>
  <si>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</si>
  <si>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</si>
  <si>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</si>
  <si>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</si>
  <si>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</si>
  <si>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</si>
  <si>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</si>
  <si>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</si>
  <si>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</si>
  <si>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</si>
  <si>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</si>
  <si>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</si>
  <si>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</si>
  <si>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</si>
  <si>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</si>
  <si>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</si>
  <si>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</si>
  <si>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</si>
  <si>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</si>
  <si>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</si>
  <si>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</si>
  <si>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</si>
  <si>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</si>
  <si>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</si>
  <si>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</si>
  <si>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</si>
  <si>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</si>
  <si>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</si>
  <si>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</si>
  <si>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</si>
  <si>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</si>
  <si>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</si>
  <si>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</si>
  <si>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</si>
  <si>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</si>
  <si>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</si>
  <si>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</si>
  <si>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</si>
  <si>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</si>
  <si>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</si>
  <si>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</si>
  <si>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</si>
  <si>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</si>
  <si>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</si>
  <si>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</si>
  <si>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</si>
  <si>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</si>
  <si>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</si>
  <si>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</si>
  <si>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</si>
  <si>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</si>
  <si>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</si>
  <si>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</si>
  <si>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</si>
  <si>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</si>
  <si>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</si>
  <si>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</si>
  <si>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</si>
  <si>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</si>
  <si>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</si>
  <si>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</si>
  <si>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</si>
  <si>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</si>
  <si>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</si>
  <si>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</si>
  <si>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</si>
  <si>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</si>
  <si>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</si>
  <si>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</si>
  <si>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</si>
  <si>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</si>
  <si>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</si>
  <si>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</si>
  <si>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</si>
  <si>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</si>
  <si>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</si>
  <si>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</si>
  <si>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</si>
  <si>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</si>
  <si>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</si>
  <si>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</si>
  <si>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</si>
  <si>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</si>
  <si>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</si>
  <si>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</si>
  <si>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</si>
  <si>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</si>
  <si>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</si>
  <si>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</si>
  <si>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</si>
  <si>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</si>
  <si>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</si>
  <si>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</si>
  <si>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</si>
  <si>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</si>
  <si>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</si>
  <si>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</si>
  <si>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</si>
  <si>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</si>
  <si>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</si>
  <si>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</si>
  <si>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</si>
  <si>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</si>
  <si>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</si>
  <si>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</si>
  <si>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</si>
  <si>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</si>
  <si>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</si>
  <si>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</si>
  <si>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</si>
  <si>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</si>
  <si>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</si>
  <si>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</si>
  <si>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</si>
  <si>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</si>
  <si>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</si>
  <si>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</si>
  <si>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</si>
  <si>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</si>
  <si>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</si>
  <si>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</si>
  <si>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</si>
  <si>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</si>
  <si>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</si>
  <si>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</si>
  <si>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</si>
  <si>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</si>
  <si>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</si>
  <si>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</si>
  <si>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</si>
  <si>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</si>
  <si>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</si>
  <si>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</si>
  <si>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</si>
  <si>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</si>
  <si>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</si>
  <si>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</si>
  <si>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</si>
  <si>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</si>
  <si>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</si>
  <si>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</si>
  <si>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</si>
  <si>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</si>
  <si>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</si>
  <si>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</si>
  <si>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</si>
  <si>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</si>
  <si>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</si>
  <si>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</si>
  <si>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</si>
  <si>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</si>
  <si>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</si>
  <si>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</si>
  <si>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</si>
  <si>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</si>
  <si>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</si>
  <si>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</si>
  <si>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</si>
  <si>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</si>
  <si>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</si>
  <si>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</si>
  <si>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</si>
  <si>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</si>
  <si>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</si>
  <si>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</si>
  <si>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</si>
  <si>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</si>
  <si>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</si>
  <si>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</si>
  <si>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</si>
  <si>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</si>
  <si>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</si>
  <si>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</si>
  <si>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</si>
  <si>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</si>
  <si>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</si>
  <si>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</si>
  <si>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</si>
  <si>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</si>
  <si>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</si>
  <si>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</si>
  <si>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</si>
  <si>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</si>
  <si>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</si>
  <si>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</si>
  <si>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</si>
  <si>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</si>
  <si>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</si>
  <si>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</si>
  <si>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</si>
  <si>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</si>
  <si>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</si>
  <si>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</si>
  <si>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</si>
  <si>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</si>
  <si>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</si>
  <si>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</si>
  <si>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</si>
  <si>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</si>
  <si>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</si>
  <si>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</si>
  <si>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</si>
  <si>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</si>
  <si>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</si>
  <si>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</si>
  <si>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</si>
  <si>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</si>
  <si>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</si>
  <si>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</si>
  <si>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</si>
  <si>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</si>
  <si>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</si>
  <si>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</si>
  <si>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</si>
  <si>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</si>
  <si>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</si>
  <si>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</si>
  <si>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</si>
  <si>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</si>
  <si>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</si>
  <si>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</si>
  <si>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</si>
  <si>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</si>
  <si>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</si>
  <si>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</si>
  <si>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</si>
  <si>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</si>
  <si>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</si>
  <si>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</si>
  <si>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</si>
  <si>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</si>
  <si>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</si>
  <si>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</si>
  <si>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</si>
  <si>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</si>
  <si>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</si>
  <si>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</si>
  <si>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</si>
  <si>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</si>
  <si>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</si>
  <si>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</si>
  <si>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</si>
  <si>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</si>
  <si>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</si>
  <si>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</si>
  <si>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</si>
  <si>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</si>
  <si>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</si>
  <si>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</si>
  <si>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</si>
  <si>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</si>
  <si>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</si>
  <si>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</si>
  <si>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</si>
  <si>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</si>
  <si>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</si>
  <si>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</si>
  <si>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</si>
  <si>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</si>
  <si>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</si>
  <si>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</si>
  <si>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</si>
  <si>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</si>
  <si>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</si>
  <si>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</si>
  <si>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</si>
  <si>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</si>
  <si>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</si>
  <si>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</si>
  <si>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</si>
  <si>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</si>
  <si>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</si>
  <si>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</si>
  <si>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</si>
  <si>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</si>
  <si>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</si>
  <si>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</si>
  <si>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</si>
  <si>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</si>
  <si>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</si>
  <si>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</si>
  <si>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</si>
  <si>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</si>
  <si>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</si>
  <si>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</si>
  <si>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</si>
  <si>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</si>
  <si>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</si>
  <si>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</si>
  <si>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</si>
  <si>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</si>
  <si>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</si>
  <si>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</si>
  <si>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</si>
  <si>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</si>
  <si>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</si>
  <si>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</si>
  <si>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</si>
  <si>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</si>
  <si>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</si>
  <si>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</si>
  <si>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</si>
  <si>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</si>
  <si>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</si>
  <si>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</si>
  <si>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</si>
  <si>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</si>
  <si>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</si>
  <si>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</si>
  <si>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</si>
  <si>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</si>
  <si>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</si>
  <si>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</si>
  <si>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</si>
  <si>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</si>
  <si>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</si>
  <si>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</si>
  <si>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</si>
  <si>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</si>
  <si>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</si>
  <si>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</si>
  <si>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</si>
  <si>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</si>
  <si>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</si>
  <si>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</si>
  <si>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</si>
  <si>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</si>
  <si>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</si>
  <si>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</si>
  <si>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</si>
  <si>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</si>
  <si>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</si>
  <si>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</si>
  <si>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</si>
  <si>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</si>
  <si>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</si>
  <si>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</si>
  <si>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</si>
  <si>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</si>
  <si>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</si>
  <si>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</si>
  <si>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</si>
  <si>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</si>
  <si>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</si>
  <si>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</si>
  <si>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</si>
  <si>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</si>
  <si>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</si>
  <si>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</si>
  <si>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</si>
  <si>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</si>
  <si>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</si>
  <si>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</si>
  <si>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</si>
  <si>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</si>
  <si>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</si>
  <si>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</si>
  <si>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</si>
  <si>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</si>
  <si>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</si>
  <si>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</si>
  <si>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</si>
  <si>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</si>
  <si>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</si>
  <si>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</si>
  <si>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</si>
  <si>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</si>
  <si>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</si>
  <si>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</si>
  <si>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</si>
  <si>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</si>
  <si>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</si>
  <si>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</si>
  <si>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</si>
  <si>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</si>
  <si>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</si>
  <si>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</si>
  <si>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</si>
  <si>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</si>
  <si>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</si>
  <si>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</si>
  <si>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</si>
  <si>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</si>
  <si>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</si>
  <si>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</si>
  <si>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</si>
  <si>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</si>
  <si>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</si>
  <si>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</si>
  <si>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</si>
  <si>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</si>
  <si>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</si>
  <si>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</si>
  <si>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</si>
  <si>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</si>
  <si>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</si>
  <si>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</si>
  <si>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</si>
  <si>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</si>
  <si>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</si>
  <si>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</si>
  <si>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</si>
  <si>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</si>
  <si>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</si>
  <si>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</si>
  <si>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</si>
  <si>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</si>
  <si>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</si>
  <si>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</si>
  <si>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</si>
  <si>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</si>
  <si>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</si>
  <si>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</si>
  <si>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</si>
  <si>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</si>
  <si>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</si>
  <si>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</si>
  <si>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</si>
  <si>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</si>
  <si>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</si>
  <si>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</si>
  <si>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</si>
  <si>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</si>
  <si>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</si>
  <si>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</si>
  <si>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</si>
  <si>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</si>
  <si>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</si>
  <si>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</si>
  <si>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</si>
  <si>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</si>
  <si>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</si>
  <si>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</si>
  <si>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</si>
  <si>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</si>
  <si>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</si>
  <si>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</si>
  <si>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</si>
  <si>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</si>
  <si>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</si>
  <si>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</si>
  <si>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</si>
  <si>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</si>
  <si>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</si>
  <si>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</si>
  <si>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</si>
  <si>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</si>
  <si>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</si>
  <si>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</si>
  <si>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</si>
  <si>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</si>
  <si>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</si>
  <si>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</si>
  <si>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</si>
  <si>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</si>
  <si>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</si>
  <si>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</si>
  <si>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</si>
  <si>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</si>
  <si>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</si>
  <si>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</si>
  <si>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</si>
  <si>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</si>
  <si>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</si>
  <si>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</si>
  <si>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</si>
  <si>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</si>
  <si>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</si>
  <si>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</si>
  <si>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</si>
  <si>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</si>
  <si>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</si>
  <si>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</si>
  <si>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</si>
  <si>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</si>
  <si>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</si>
  <si>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</si>
  <si>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</si>
  <si>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</si>
  <si>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</si>
  <si>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</si>
  <si>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</si>
  <si>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</si>
  <si>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</si>
  <si>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</si>
  <si>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</si>
  <si>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</si>
  <si>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</si>
  <si>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</si>
  <si>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</si>
  <si>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</si>
  <si>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</si>
  <si>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</si>
  <si>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</si>
  <si>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</si>
  <si>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</si>
  <si>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</si>
  <si>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</si>
  <si>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</si>
  <si>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</si>
  <si>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</si>
  <si>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</si>
  <si>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</si>
  <si>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</si>
  <si>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</si>
  <si>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</si>
  <si>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</si>
  <si>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</si>
  <si>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</si>
  <si>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</si>
  <si>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</si>
  <si>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</si>
  <si>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</si>
  <si>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</si>
  <si>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</si>
  <si>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</si>
  <si>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</si>
  <si>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</si>
  <si>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</si>
  <si>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</si>
  <si>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</si>
  <si>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</si>
  <si>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</si>
  <si>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</si>
  <si>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</si>
  <si>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</si>
  <si>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</si>
  <si>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</si>
  <si>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</si>
  <si>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</si>
  <si>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</si>
  <si>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</si>
  <si>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</si>
  <si>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</si>
  <si>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</si>
  <si>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</si>
  <si>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</si>
  <si>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</si>
  <si>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</si>
  <si>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</si>
  <si>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</si>
  <si>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</si>
  <si>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</si>
  <si>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</si>
  <si>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</si>
  <si>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</si>
  <si>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</si>
  <si>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</si>
  <si>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</si>
  <si>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</si>
  <si>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</si>
  <si>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</si>
  <si>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</si>
  <si>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</si>
  <si>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</si>
  <si>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</si>
  <si>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</si>
  <si>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</si>
  <si>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</si>
  <si>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</si>
  <si>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</si>
  <si>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</si>
  <si>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</si>
  <si>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</si>
  <si>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</si>
  <si>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</si>
  <si>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</si>
  <si>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</si>
  <si>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</si>
  <si>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</si>
  <si>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</si>
  <si>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</si>
  <si>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</si>
  <si>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</si>
  <si>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</si>
  <si>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</si>
  <si>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</si>
  <si>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</si>
  <si>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</si>
  <si>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</si>
  <si>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</si>
  <si>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</si>
  <si>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</si>
  <si>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</si>
  <si>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</si>
  <si>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</si>
  <si>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</si>
  <si>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</si>
  <si>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</si>
  <si>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</si>
  <si>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</si>
  <si>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</si>
  <si>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</si>
  <si>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</si>
  <si>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</si>
  <si>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</si>
  <si>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</si>
  <si>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</si>
  <si>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</si>
  <si>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</si>
  <si>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</si>
  <si>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</si>
  <si>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</si>
  <si>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</si>
  <si>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</si>
  <si>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</si>
  <si>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</si>
  <si>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</si>
  <si>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</si>
  <si>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</si>
  <si>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</si>
  <si>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</si>
  <si>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</si>
  <si>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</si>
  <si>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</si>
  <si>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</si>
  <si>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</si>
  <si>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</si>
  <si>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</si>
  <si>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</si>
  <si>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</si>
  <si>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</si>
  <si>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</si>
  <si>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</si>
  <si>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</si>
  <si>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</si>
  <si>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</si>
  <si>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</si>
  <si>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</si>
  <si>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</si>
  <si>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</si>
  <si>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</si>
  <si>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</si>
  <si>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</si>
  <si>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</si>
  <si>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</si>
  <si>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</si>
  <si>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</si>
  <si>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</si>
  <si>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</si>
  <si>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</si>
  <si>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</si>
  <si>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</si>
  <si>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</si>
  <si>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</si>
  <si>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</si>
  <si>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</si>
  <si>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</si>
  <si>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</si>
  <si>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</si>
  <si>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</si>
  <si>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</si>
  <si>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</si>
  <si>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</si>
  <si>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</si>
  <si>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</si>
  <si>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</si>
  <si>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</si>
  <si>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</si>
  <si>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</si>
  <si>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</si>
  <si>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</si>
  <si>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</si>
  <si>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</si>
  <si>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</si>
  <si>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</si>
  <si>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</si>
  <si>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</si>
  <si>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</si>
  <si>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</si>
  <si>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</si>
  <si>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</si>
  <si>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</si>
  <si>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</si>
  <si>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</si>
  <si>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</si>
  <si>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</si>
  <si>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</si>
  <si>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</si>
  <si>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</si>
  <si>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</si>
  <si>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</si>
  <si>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</si>
  <si>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</si>
  <si>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</si>
  <si>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</si>
  <si>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</si>
  <si>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</si>
  <si>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</si>
  <si>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</si>
  <si>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</si>
  <si>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</si>
  <si>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</si>
  <si>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</si>
  <si>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</si>
  <si>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</si>
  <si>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</si>
  <si>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</si>
  <si>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</si>
  <si>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</si>
  <si>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</si>
  <si>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</si>
  <si>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</si>
  <si>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</si>
  <si>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</si>
  <si>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</si>
  <si>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</si>
  <si>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</si>
  <si>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</si>
  <si>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</si>
  <si>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</si>
  <si>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</si>
  <si>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</si>
  <si>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</si>
  <si>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</si>
  <si>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</si>
  <si>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</si>
  <si>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</si>
  <si>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</si>
  <si>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</si>
  <si>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</si>
  <si>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</si>
  <si>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</si>
  <si>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</si>
  <si>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</si>
  <si>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</si>
  <si>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</si>
  <si>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</si>
  <si>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</si>
  <si>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</si>
  <si>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</si>
  <si>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</si>
  <si>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</si>
  <si>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</si>
  <si>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</si>
  <si>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</si>
  <si>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</si>
  <si>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</si>
  <si>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</si>
  <si>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</si>
  <si>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</si>
  <si>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</si>
  <si>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</si>
  <si>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</si>
  <si>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</si>
  <si>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</si>
  <si>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</si>
  <si>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</si>
  <si>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</si>
  <si>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</si>
  <si>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</si>
  <si>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</si>
  <si>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</si>
  <si>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</si>
  <si>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</si>
  <si>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</si>
  <si>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</si>
  <si>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</si>
  <si>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</si>
  <si>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</si>
  <si>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</si>
  <si>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</si>
  <si>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</si>
  <si>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</si>
  <si>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</si>
  <si>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</si>
  <si>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</si>
  <si>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</si>
  <si>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</si>
  <si>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</si>
  <si>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</si>
  <si>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</si>
  <si>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</si>
  <si>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</si>
  <si>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</si>
  <si>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</si>
  <si>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</si>
  <si>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</si>
  <si>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</si>
  <si>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</si>
  <si>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</si>
  <si>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</si>
  <si>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</si>
  <si>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</si>
  <si>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</si>
  <si>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</si>
  <si>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</si>
  <si>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</si>
  <si>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</si>
  <si>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</si>
  <si>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</si>
  <si>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</si>
  <si>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</si>
  <si>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</si>
  <si>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</si>
  <si>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</si>
  <si>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</si>
  <si>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</si>
  <si>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</si>
  <si>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</si>
  <si>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</si>
  <si>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</si>
  <si>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</si>
  <si>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</si>
  <si>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</si>
  <si>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</si>
  <si>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</si>
  <si>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</si>
  <si>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</si>
  <si>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</si>
  <si>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</si>
  <si>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</si>
  <si>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</si>
  <si>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</si>
  <si>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</si>
  <si>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</si>
  <si>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</si>
  <si>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</si>
  <si>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</si>
  <si>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</si>
  <si>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</si>
  <si>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</si>
  <si>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</si>
  <si>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</si>
  <si>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</si>
  <si>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</si>
  <si>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</si>
  <si>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</si>
  <si>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</si>
  <si>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</si>
  <si>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</si>
  <si>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</si>
  <si>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</si>
  <si>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</si>
  <si>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</si>
  <si>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</si>
  <si>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</si>
  <si>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</si>
  <si>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</si>
  <si>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</si>
  <si>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</si>
  <si>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</si>
  <si>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</si>
  <si>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</si>
  <si>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</si>
  <si>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</si>
  <si>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</si>
  <si>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</si>
  <si>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</si>
  <si>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</si>
  <si>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</si>
  <si>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</si>
  <si>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</si>
  <si>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</si>
  <si>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</si>
  <si>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</si>
  <si>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</si>
  <si>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</si>
  <si>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</si>
  <si>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</si>
  <si>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</si>
  <si>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</si>
  <si>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</si>
  <si>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</si>
  <si>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</si>
  <si>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</si>
  <si>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</si>
  <si>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</si>
  <si>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</si>
  <si>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</si>
  <si>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</si>
  <si>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</si>
  <si>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</si>
  <si>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</si>
  <si>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</si>
  <si>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</si>
  <si>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</si>
  <si>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</si>
  <si>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</si>
  <si>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</si>
  <si>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</si>
  <si>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</si>
  <si>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</si>
  <si>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</si>
  <si>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</si>
  <si>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</si>
  <si>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</si>
  <si>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</si>
  <si>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</si>
  <si>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</si>
  <si>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</si>
  <si>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</si>
  <si>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</si>
  <si>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</si>
  <si>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</si>
  <si>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</si>
  <si>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</si>
  <si>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</si>
  <si>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</si>
  <si>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</si>
  <si>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</si>
  <si>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</si>
  <si>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</si>
  <si>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</si>
  <si>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</si>
  <si>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</si>
  <si>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</si>
  <si>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</si>
  <si>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</si>
  <si>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</si>
  <si>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</si>
  <si>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</si>
  <si>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</si>
  <si>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</si>
  <si>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</si>
  <si>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</si>
  <si>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</si>
  <si>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</si>
  <si>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</si>
  <si>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</si>
  <si>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</si>
  <si>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</si>
  <si>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</si>
  <si>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</si>
  <si>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</si>
  <si>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</si>
  <si>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</si>
  <si>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</si>
  <si>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</si>
  <si>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</si>
  <si>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</si>
  <si>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</si>
  <si>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</si>
  <si>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</si>
  <si>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</si>
  <si>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</si>
  <si>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</si>
  <si>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</si>
  <si>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</si>
  <si>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</si>
  <si>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</si>
  <si>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</si>
  <si>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</si>
  <si>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</si>
  <si>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</si>
  <si>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</si>
  <si>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</si>
  <si>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</si>
  <si>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</si>
  <si>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</si>
  <si>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</si>
  <si>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</si>
  <si>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</si>
  <si>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</si>
  <si>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</si>
  <si>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</si>
  <si>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</si>
  <si>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</si>
  <si>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</si>
  <si>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</si>
  <si>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</si>
  <si>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</si>
  <si>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</si>
  <si>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</si>
  <si>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</si>
  <si>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</si>
  <si>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</si>
  <si>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</si>
  <si>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</si>
  <si>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</si>
  <si>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</si>
  <si>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</si>
  <si>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</si>
  <si>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</si>
  <si>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</si>
  <si>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</si>
  <si>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</si>
  <si>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</si>
  <si>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</si>
  <si>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</si>
  <si>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</si>
  <si>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</si>
  <si>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</si>
  <si>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</si>
  <si>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</si>
  <si>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</si>
  <si>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</si>
  <si>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</si>
  <si>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</si>
  <si>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</si>
  <si>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</si>
  <si>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</si>
  <si>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</si>
  <si>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</si>
  <si>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</si>
  <si>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</si>
  <si>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</si>
  <si>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</si>
  <si>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</si>
  <si>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</si>
  <si>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</si>
  <si>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</si>
  <si>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</si>
  <si>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</si>
  <si>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</si>
  <si>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</si>
  <si>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</si>
  <si>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</si>
  <si>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</si>
  <si>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</si>
  <si>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</si>
  <si>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</si>
  <si>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</si>
  <si>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</si>
  <si>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</si>
  <si>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</si>
  <si>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</si>
  <si>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</si>
  <si>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</si>
  <si>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</si>
  <si>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</si>
  <si>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</si>
  <si>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</si>
  <si>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</si>
  <si>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</si>
  <si>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</si>
  <si>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</si>
  <si>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</si>
  <si>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</si>
  <si>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</si>
  <si>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</si>
  <si>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</si>
  <si>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</si>
  <si>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</si>
  <si>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</si>
  <si>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</si>
  <si>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</si>
  <si>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</si>
  <si>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</si>
  <si>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</si>
  <si>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</si>
  <si>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</si>
  <si>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</si>
  <si>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</si>
  <si>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</si>
  <si>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</si>
  <si>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</si>
  <si>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</si>
  <si>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</si>
  <si>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</si>
  <si>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</si>
  <si>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</si>
  <si>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</si>
  <si>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</si>
  <si>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</si>
  <si>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</si>
  <si>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</si>
  <si>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</si>
  <si>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</si>
  <si>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</si>
  <si>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</si>
  <si>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</si>
  <si>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</si>
  <si>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</si>
  <si>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</si>
  <si>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</si>
  <si>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</si>
  <si>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</si>
  <si>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</si>
  <si>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</si>
  <si>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</si>
  <si>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</si>
  <si>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</si>
  <si>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</si>
  <si>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</si>
  <si>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</si>
  <si>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</si>
  <si>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</si>
  <si>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</si>
  <si>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</si>
  <si>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</si>
  <si>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</si>
  <si>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</si>
  <si>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</si>
  <si>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</si>
  <si>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</si>
  <si>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</si>
  <si>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</si>
  <si>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</si>
  <si>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</si>
  <si>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</si>
  <si>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</si>
  <si>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</si>
  <si>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</si>
  <si>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</si>
  <si>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</si>
  <si>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</si>
  <si>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</si>
  <si>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</si>
  <si>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</si>
  <si>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</si>
  <si>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</si>
  <si>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</si>
  <si>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</si>
  <si>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</si>
  <si>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</si>
  <si>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</si>
  <si>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</si>
  <si>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</si>
  <si>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</si>
  <si>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</si>
  <si>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</si>
  <si>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</si>
  <si>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</si>
  <si>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</si>
  <si>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</si>
  <si>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</si>
  <si>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</si>
  <si>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</si>
  <si>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</si>
  <si>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</si>
  <si>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</si>
  <si>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</si>
  <si>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</si>
  <si>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</si>
  <si>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</si>
  <si>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</si>
  <si>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</si>
  <si>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</si>
  <si>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</si>
  <si>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</si>
  <si>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</si>
  <si>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</si>
  <si>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</si>
  <si>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</si>
  <si>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</si>
  <si>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</si>
  <si>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</si>
  <si>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</si>
  <si>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</si>
  <si>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</si>
  <si>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</si>
  <si>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</si>
  <si>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</si>
  <si>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</si>
  <si>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</si>
  <si>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</si>
  <si>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</si>
  <si>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</si>
  <si>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</si>
  <si>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</si>
  <si>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</si>
  <si>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</si>
  <si>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</si>
  <si>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</si>
  <si>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</si>
  <si>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</si>
  <si>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</si>
  <si>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</si>
  <si>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</si>
  <si>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</si>
  <si>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</si>
  <si>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</si>
  <si>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</si>
  <si>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</si>
  <si>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</si>
  <si>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</si>
  <si>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</si>
  <si>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</si>
  <si>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</si>
  <si>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</si>
  <si>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</si>
  <si>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</si>
  <si>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</si>
  <si>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</si>
  <si>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</si>
  <si>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</si>
  <si>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</si>
  <si>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</si>
  <si>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</si>
  <si>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</si>
  <si>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</si>
  <si>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</si>
  <si>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</si>
  <si>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</si>
  <si>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</si>
  <si>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</si>
  <si>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</si>
  <si>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</si>
  <si>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</si>
  <si>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</si>
  <si>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</si>
  <si>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</si>
  <si>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</si>
  <si>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</si>
  <si>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</si>
  <si>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</si>
  <si>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</si>
  <si>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</si>
  <si>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</si>
  <si>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</si>
  <si>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</si>
  <si>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</si>
  <si>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</si>
  <si>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</si>
  <si>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</si>
  <si>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</si>
  <si>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</si>
  <si>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</si>
  <si>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</si>
  <si>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</si>
  <si>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</si>
  <si>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</si>
  <si>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</si>
  <si>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</si>
  <si>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</si>
  <si>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</si>
  <si>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</si>
  <si>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</si>
  <si>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</si>
  <si>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</si>
  <si>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</si>
  <si>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</si>
  <si>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</si>
  <si>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</si>
  <si>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</si>
  <si>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</si>
  <si>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</si>
  <si>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</si>
  <si>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</si>
  <si>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</si>
  <si>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</si>
  <si>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</si>
  <si>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</si>
  <si>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</si>
  <si>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</si>
  <si>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</si>
  <si>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</si>
  <si>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</si>
  <si>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</si>
  <si>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</si>
  <si>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</si>
  <si>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</si>
  <si>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</si>
  <si>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</si>
  <si>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</si>
  <si>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</si>
  <si>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</si>
  <si>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</si>
  <si>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</si>
  <si>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</si>
  <si>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</si>
  <si>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</si>
  <si>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</si>
  <si>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</si>
  <si>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</si>
  <si>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</si>
  <si>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</si>
  <si>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</si>
  <si>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</si>
  <si>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</si>
  <si>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</si>
  <si>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</si>
  <si>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</si>
  <si>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</si>
  <si>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</si>
  <si>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</si>
  <si>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</si>
  <si>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</si>
  <si>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</si>
  <si>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</si>
  <si>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</si>
  <si>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</si>
  <si>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</si>
  <si>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</si>
  <si>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</si>
  <si>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</si>
  <si>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</si>
  <si>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</si>
  <si>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</si>
  <si>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</si>
  <si>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</si>
  <si>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</si>
  <si>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</si>
  <si>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</si>
  <si>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</si>
  <si>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</si>
  <si>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</si>
  <si>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</si>
  <si>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</si>
  <si>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</si>
  <si>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</si>
  <si>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</si>
  <si>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</si>
  <si>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</si>
  <si>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</si>
  <si>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</si>
  <si>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</si>
  <si>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</si>
  <si>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</si>
  <si>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</si>
  <si>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</si>
  <si>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</si>
  <si>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</si>
  <si>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</si>
  <si>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</si>
  <si>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</si>
  <si>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</si>
  <si>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</si>
  <si>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</si>
  <si>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</si>
  <si>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</si>
  <si>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</si>
  <si>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</si>
  <si>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</si>
  <si>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</si>
  <si>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</si>
  <si>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</si>
  <si>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</si>
  <si>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</si>
  <si>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</si>
  <si>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</si>
  <si>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</si>
  <si>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</si>
  <si>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</si>
  <si>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</si>
  <si>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</si>
  <si>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</si>
  <si>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</si>
  <si>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</si>
  <si>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</si>
  <si>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</si>
  <si>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</si>
  <si>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</si>
  <si>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</si>
  <si>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</si>
  <si>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</si>
  <si>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</si>
  <si>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</si>
  <si>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</si>
  <si>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</si>
  <si>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</si>
  <si>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</si>
  <si>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</si>
  <si>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</si>
  <si>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</si>
  <si>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</si>
  <si>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</si>
  <si>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</si>
  <si>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</si>
  <si>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</si>
  <si>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</si>
  <si>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</si>
  <si>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</si>
  <si>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</si>
  <si>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</si>
  <si>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</si>
  <si>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</si>
  <si>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</si>
  <si>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</si>
  <si>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</si>
  <si>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</si>
  <si>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</si>
  <si>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</si>
  <si>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</si>
  <si>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</si>
  <si>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</si>
  <si>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</si>
  <si>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</si>
  <si>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</si>
  <si>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</si>
  <si>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</si>
  <si>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</si>
  <si>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</si>
  <si>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</si>
  <si>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</si>
  <si>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</si>
  <si>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</si>
  <si>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</si>
  <si>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</si>
  <si>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</si>
  <si>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</si>
  <si>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</si>
  <si>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</si>
  <si>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</si>
  <si>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</si>
  <si>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</si>
  <si>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</si>
  <si>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</si>
  <si>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</si>
  <si>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</si>
  <si>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</si>
  <si>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</si>
  <si>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</si>
  <si>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</si>
  <si>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</si>
  <si>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</si>
  <si>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</si>
  <si>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</si>
  <si>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</si>
  <si>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</si>
  <si>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</si>
  <si>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</si>
  <si>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</si>
  <si>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</si>
  <si>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</si>
  <si>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</si>
  <si>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</si>
  <si>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</si>
  <si>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</si>
  <si>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</si>
  <si>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</si>
  <si>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</si>
  <si>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</si>
  <si>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</si>
  <si>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</si>
  <si>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</si>
  <si>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</si>
  <si>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</si>
  <si>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</si>
  <si>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</si>
  <si>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</si>
  <si>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</si>
  <si>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</si>
  <si>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</si>
  <si>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</si>
  <si>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</si>
  <si>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</si>
  <si>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</si>
  <si>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</si>
  <si>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</si>
  <si>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</si>
  <si>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</si>
  <si>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</si>
  <si>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</si>
  <si>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</si>
  <si>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</si>
  <si>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</si>
  <si>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</si>
  <si>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</si>
  <si>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</si>
  <si>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</si>
  <si>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</si>
  <si>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</si>
  <si>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</si>
  <si>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</si>
  <si>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</si>
  <si>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</si>
  <si>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</si>
  <si>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</si>
  <si>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</si>
  <si>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</si>
  <si>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</si>
  <si>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</si>
  <si>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</si>
  <si>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</si>
  <si>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</si>
  <si>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</si>
  <si>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</si>
  <si>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</si>
  <si>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</si>
  <si>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</si>
  <si>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</si>
  <si>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</si>
  <si>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</si>
  <si>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</si>
  <si>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</si>
  <si>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</si>
  <si>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</si>
  <si>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</si>
  <si>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</si>
  <si>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</si>
  <si>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</si>
  <si>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</si>
  <si>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</si>
  <si>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</si>
  <si>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</si>
  <si>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</si>
  <si>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</si>
  <si>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</si>
  <si>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</si>
  <si>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</si>
  <si>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</si>
  <si>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</si>
  <si>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</si>
  <si>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</si>
  <si>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</si>
  <si>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</si>
  <si>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</si>
  <si>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</si>
  <si>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</si>
  <si>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</si>
  <si>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</si>
  <si>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</si>
  <si>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</si>
  <si>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</si>
  <si>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</si>
  <si>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</si>
  <si>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</si>
  <si>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</si>
  <si>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</si>
  <si>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</si>
  <si>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</si>
  <si>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</si>
  <si>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</si>
  <si>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</si>
  <si>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</si>
  <si>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</si>
  <si>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</si>
  <si>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</si>
  <si>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</si>
  <si>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</si>
  <si>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</si>
  <si>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</si>
  <si>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</si>
  <si>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</si>
  <si>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</si>
  <si>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</si>
  <si>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</si>
  <si>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</si>
  <si>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</si>
  <si>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</si>
  <si>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</si>
  <si>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</si>
  <si>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</si>
  <si>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</si>
  <si>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</si>
  <si>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</si>
  <si>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</si>
  <si>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</si>
  <si>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</si>
  <si>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</si>
  <si>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</si>
  <si>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</si>
  <si>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</si>
  <si>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</si>
  <si>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</si>
  <si>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</si>
  <si>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</si>
  <si>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</si>
  <si>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</si>
  <si>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</si>
  <si>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</si>
  <si>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</si>
  <si>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</si>
  <si>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</si>
  <si>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</si>
  <si>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</si>
  <si>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</si>
  <si>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</si>
  <si>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</si>
  <si>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</si>
  <si>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</si>
  <si>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</si>
  <si>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</si>
  <si>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</si>
  <si>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</si>
  <si>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</si>
  <si>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</si>
  <si>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</si>
  <si>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</si>
  <si>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</si>
  <si>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</si>
  <si>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</si>
  <si>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</si>
  <si>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</si>
  <si>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</si>
  <si>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</si>
  <si>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</si>
  <si>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</si>
  <si>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</si>
  <si>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</si>
  <si>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</si>
  <si>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</si>
  <si>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</si>
  <si>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</si>
  <si>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</si>
  <si>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</si>
  <si>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</si>
  <si>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</si>
  <si>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</si>
  <si>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</si>
  <si>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</si>
  <si>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</si>
  <si>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</si>
  <si>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</si>
  <si>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</si>
  <si>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</si>
  <si>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</si>
  <si>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</si>
  <si>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</si>
  <si>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</si>
  <si>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</si>
  <si>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</si>
  <si>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</si>
  <si>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</si>
  <si>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</si>
  <si>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</si>
  <si>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</si>
  <si>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</si>
  <si>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</si>
  <si>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</si>
  <si>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</si>
  <si>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</si>
  <si>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</si>
  <si>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</si>
  <si>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</si>
  <si>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</si>
  <si>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</si>
  <si>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</si>
  <si>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</si>
  <si>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</si>
  <si>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</si>
  <si>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</si>
  <si>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</si>
  <si>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</si>
  <si>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</si>
  <si>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</si>
  <si>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</si>
  <si>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</si>
  <si>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</si>
  <si>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</si>
  <si>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</si>
  <si>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</si>
  <si>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</si>
  <si>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</si>
  <si>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</si>
  <si>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</si>
  <si>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</si>
  <si>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</si>
  <si>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</si>
  <si>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</si>
  <si>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</si>
  <si>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</si>
  <si>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</si>
  <si>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</si>
  <si>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</si>
  <si>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</si>
  <si>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</si>
  <si>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</si>
  <si>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</si>
  <si>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</si>
  <si>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</si>
  <si>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</si>
  <si>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</si>
  <si>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</si>
  <si>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</si>
  <si>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</si>
  <si>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</si>
  <si>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</si>
  <si>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</si>
  <si>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</si>
  <si>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</si>
  <si>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</si>
  <si>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</si>
  <si>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</si>
  <si>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</si>
  <si>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</si>
  <si>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</si>
  <si>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</si>
  <si>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</si>
  <si>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</si>
  <si>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</si>
  <si>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</si>
  <si>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</si>
  <si>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</si>
  <si>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</si>
  <si>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</si>
  <si>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</si>
  <si>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</si>
  <si>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</si>
  <si>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</si>
  <si>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</si>
  <si>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</si>
  <si>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</si>
  <si>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</si>
  <si>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</si>
  <si>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</si>
  <si>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</si>
  <si>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</si>
  <si>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</si>
  <si>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</si>
  <si>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</si>
  <si>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</si>
  <si>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</si>
  <si>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</si>
  <si>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</si>
  <si>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</si>
  <si>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</si>
  <si>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</si>
  <si>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</si>
  <si>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</si>
  <si>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</si>
  <si>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</si>
  <si>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</si>
  <si>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</si>
  <si>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</si>
  <si>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</si>
  <si>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</si>
  <si>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</si>
  <si>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</si>
  <si>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</si>
  <si>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</si>
  <si>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</si>
  <si>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</si>
  <si>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</si>
  <si>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</si>
  <si>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</si>
  <si>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</si>
  <si>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</si>
  <si>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</si>
  <si>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</si>
  <si>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</si>
  <si>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</si>
  <si>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</si>
  <si>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</si>
  <si>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</si>
  <si>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</si>
  <si>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</si>
  <si>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</si>
  <si>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</si>
  <si>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</si>
  <si>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</si>
  <si>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</si>
  <si>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</si>
  <si>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</si>
  <si>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</si>
  <si>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</si>
  <si>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</si>
  <si>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</si>
  <si>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</si>
  <si>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</si>
  <si>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</si>
  <si>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</si>
  <si>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</si>
  <si>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</si>
  <si>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</si>
  <si>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</si>
  <si>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</si>
  <si>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</si>
  <si>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</si>
  <si>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</si>
  <si>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</si>
  <si>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</si>
  <si>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</si>
  <si>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</si>
  <si>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 - US</t>
  </si>
  <si>
    <t>Photobooks -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</si>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</sst>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7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42864014988482"/>
          <c:y val="6.32979130035929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F-4B8F-A4AE-5F9F3208B35D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F-4B8F-A4AE-5F9F3208B35D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F-4B8F-A4AE-5F9F3208B35D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F-4B8F-A4AE-5F9F3208B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6035872"/>
        <c:axId val="616030624"/>
      </c:barChart>
      <c:catAx>
        <c:axId val="61603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30624"/>
        <c:crosses val="autoZero"/>
        <c:auto val="1"/>
        <c:lblAlgn val="ctr"/>
        <c:lblOffset val="100"/>
        <c:noMultiLvlLbl val="0"/>
      </c:catAx>
      <c:valAx>
        <c:axId val="6160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D-480E-BF1B-08BE6D6ED7B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C0D-480E-BF1B-08BE6D6ED7B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C0D-480E-BF1B-08BE6D6ED7B0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C0D-480E-BF1B-08BE6D6ED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017800"/>
        <c:axId val="701018456"/>
      </c:barChart>
      <c:catAx>
        <c:axId val="70101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8456"/>
        <c:crosses val="autoZero"/>
        <c:auto val="1"/>
        <c:lblAlgn val="ctr"/>
        <c:lblOffset val="100"/>
        <c:noMultiLvlLbl val="0"/>
      </c:catAx>
      <c:valAx>
        <c:axId val="7010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60-4FDB-9CF8-46E031E92B3C}"/>
            </c:ext>
          </c:extLst>
        </c:ser>
        <c:ser>
          <c:idx val="1"/>
          <c:order val="1"/>
          <c:tx>
            <c:strRef>
              <c:f>'Launch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60-4FDB-9CF8-46E031E92B3C}"/>
            </c:ext>
          </c:extLst>
        </c:ser>
        <c:ser>
          <c:idx val="2"/>
          <c:order val="2"/>
          <c:tx>
            <c:strRef>
              <c:f>'Launch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60-4FDB-9CF8-46E031E92B3C}"/>
            </c:ext>
          </c:extLst>
        </c:ser>
        <c:ser>
          <c:idx val="3"/>
          <c:order val="3"/>
          <c:tx>
            <c:strRef>
              <c:f>'Launch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660-4FDB-9CF8-46E031E92B3C}"/>
            </c:ext>
          </c:extLst>
        </c:ser>
        <c:ser>
          <c:idx val="4"/>
          <c:order val="4"/>
          <c:tx>
            <c:strRef>
              <c:f>'Launch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60-4FDB-9CF8-46E031E92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176472"/>
        <c:axId val="708177784"/>
      </c:lineChart>
      <c:catAx>
        <c:axId val="70817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77784"/>
        <c:crosses val="autoZero"/>
        <c:auto val="1"/>
        <c:lblAlgn val="ctr"/>
        <c:lblOffset val="100"/>
        <c:noMultiLvlLbl val="0"/>
      </c:catAx>
      <c:valAx>
        <c:axId val="70817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7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4B0730-494B-4CEC-8795-58F0E04AB83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735181-386C-4419-BC4B-AD2199E8635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104775</xdr:rowOff>
    </xdr:from>
    <xdr:to>
      <xdr:col>10</xdr:col>
      <xdr:colOff>504825</xdr:colOff>
      <xdr:row>22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66675</xdr:rowOff>
    </xdr:from>
    <xdr:to>
      <xdr:col>16</xdr:col>
      <xdr:colOff>714375</xdr:colOff>
      <xdr:row>23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104775</xdr:rowOff>
    </xdr:from>
    <xdr:to>
      <xdr:col>16</xdr:col>
      <xdr:colOff>552450</xdr:colOff>
      <xdr:row>15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omuth, Marty" refreshedDate="44023.510944560185" createdVersion="6" refreshedVersion="6" minRefreshableVersion="3" recordCount="4114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romuth, Marty" refreshedDate="44023.527063078705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0"/>
    <n v="3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d v="2015-07-23T03:00:00"/>
    <n v="1434931811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d v="2017-03-02T14:24:43"/>
    <n v="1485872683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d v="2016-02-15T16:51:23"/>
    <n v="1454691083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d v="2014-08-07T12:21:47"/>
    <n v="1404822107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d v="2015-12-19T20:01:19"/>
    <n v="1447963279"/>
    <x v="4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d v="2016-07-29T05:35:00"/>
    <n v="1468362207"/>
    <x v="5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d v="2014-06-14T01:44:10"/>
    <n v="1401846250"/>
    <x v="6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d v="2016-07-05T01:07:47"/>
    <n v="1464224867"/>
    <x v="7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d v="2016-04-15T21:00:00"/>
    <n v="1460155212"/>
    <x v="8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d v="2016-04-17T02:29:04"/>
    <n v="1458268144"/>
    <x v="9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d v="2014-06-25T01:37:59"/>
    <n v="1400636279"/>
    <x v="10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d v="2016-08-22T03:00:00"/>
    <n v="1469126462"/>
    <x v="11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d v="2014-07-16T03:00:00"/>
    <n v="1401642425"/>
    <x v="12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d v="2016-06-23T20:27:00"/>
    <n v="1463588109"/>
    <x v="13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d v="2014-07-13T13:59:00"/>
    <n v="1403051888"/>
    <x v="14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d v="2015-09-27T20:14:00"/>
    <n v="1441790658"/>
    <x v="15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d v="2014-06-16T05:30:00"/>
    <n v="1398971211"/>
    <x v="16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d v="2014-11-04T18:33:42"/>
    <n v="1412530422"/>
    <x v="17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d v="2014-09-17T13:00:56"/>
    <n v="1408366856"/>
    <x v="18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d v="2015-07-20T19:35:34"/>
    <n v="1434828934"/>
    <x v="19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d v="2015-09-13T18:11:52"/>
    <n v="1436983912"/>
    <x v="2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d v="2014-09-26T15:03:09"/>
    <n v="1409151789"/>
    <x v="21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d v="2015-01-01T07:59:00"/>
    <n v="1418766740"/>
    <x v="22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d v="2015-04-30T15:20:00"/>
    <n v="1428086501"/>
    <x v="23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d v="2015-09-15T19:39:00"/>
    <n v="1439494863"/>
    <x v="24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d v="2016-01-09T00:36:01"/>
    <n v="1447115761"/>
    <x v="25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d v="2014-08-17T12:22:24"/>
    <n v="1404822144"/>
    <x v="26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d v="2014-11-16T04:57:13"/>
    <n v="1413518233"/>
    <x v="27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d v="2015-12-16T23:08:04"/>
    <n v="1447715284"/>
    <x v="28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d v="2014-07-22T16:09:28"/>
    <n v="1403453368"/>
    <x v="29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d v="2014-08-21T07:01:55"/>
    <n v="1406012515"/>
    <x v="30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d v="2016-01-25T19:00:34"/>
    <n v="1452193234"/>
    <x v="31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d v="2016-05-13T03:59:00"/>
    <n v="1459523017"/>
    <x v="3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d v="2015-11-08T16:51:41"/>
    <n v="1444405901"/>
    <x v="33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d v="2014-08-05T07:43:21"/>
    <n v="1405928601"/>
    <x v="34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d v="2015-04-28T00:00:00"/>
    <n v="1428130814"/>
    <x v="35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d v="2015-04-04T06:22:05"/>
    <n v="1425540125"/>
    <x v="36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d v="2015-02-27T16:37:59"/>
    <n v="1422463079"/>
    <x v="37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d v="2013-05-11T01:22:24"/>
    <n v="1365643344"/>
    <x v="38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d v="2014-05-25T22:59:00"/>
    <n v="1398388068"/>
    <x v="39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d v="2014-06-19T04:00:00"/>
    <n v="1401426488"/>
    <x v="40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d v="2014-10-05T13:39:14"/>
    <n v="1409924354"/>
    <x v="41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d v="2014-12-28T15:20:26"/>
    <n v="1417188026"/>
    <x v="42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d v="2014-07-13T00:00:00"/>
    <n v="1402599486"/>
    <x v="4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d v="2014-10-07T02:22:17"/>
    <n v="1408760537"/>
    <x v="44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d v="2016-04-27T14:58:27"/>
    <n v="1459177107"/>
    <x v="45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d v="2015-12-15T23:09:34"/>
    <n v="1447628974"/>
    <x v="46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d v="2014-12-19T20:40:07"/>
    <n v="1413834007"/>
    <x v="47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d v="2015-03-01T12:00:00"/>
    <n v="1422534260"/>
    <x v="48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d v="2015-10-24T04:14:05"/>
    <n v="1443068045"/>
    <x v="49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d v="2015-01-30T17:00:00"/>
    <n v="1419271458"/>
    <x v="50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d v="2015-08-10T22:17:17"/>
    <n v="1436653037"/>
    <x v="51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d v="2014-07-17T16:50:46"/>
    <n v="1403023846"/>
    <x v="52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d v="2014-04-04T22:00:00"/>
    <n v="1395407445"/>
    <x v="5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d v="2015-12-25T17:07:01"/>
    <n v="1448471221"/>
    <x v="54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d v="2016-05-27T23:15:16"/>
    <n v="1462576516"/>
    <x v="55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d v="2015-06-08T16:00:00"/>
    <n v="1432559424"/>
    <x v="56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d v="2015-04-25T19:59:22"/>
    <n v="1427399962"/>
    <x v="57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d v="2014-11-19T18:52:52"/>
    <n v="1413827572"/>
    <x v="58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d v="2015-09-14T21:00:00"/>
    <n v="1439530776"/>
    <x v="59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d v="2014-03-23T00:00:00"/>
    <n v="1393882717"/>
    <x v="60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d v="2013-06-06T19:32:37"/>
    <n v="1368646357"/>
    <x v="61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d v="2013-03-03T19:11:18"/>
    <n v="1360177878"/>
    <x v="62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d v="2013-12-28T04:59:00"/>
    <n v="1386194013"/>
    <x v="63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d v="2013-07-08T00:26:21"/>
    <n v="1370651181"/>
    <x v="6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d v="2014-08-11T05:59:00"/>
    <n v="1405453354"/>
    <x v="65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d v="2016-07-18T20:23:40"/>
    <n v="1466281420"/>
    <x v="66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d v="2012-07-15T14:00:04"/>
    <n v="1339768804"/>
    <x v="67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d v="2014-02-23T13:39:51"/>
    <n v="1390570791"/>
    <x v="68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d v="2011-10-02T06:59:00"/>
    <n v="1314765025"/>
    <x v="69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d v="2011-09-04T21:30:45"/>
    <n v="1309987845"/>
    <x v="70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d v="2012-05-28T06:30:57"/>
    <n v="1333002657"/>
    <x v="71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d v="2012-11-15T00:00:00"/>
    <n v="1351210481"/>
    <x v="72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d v="2011-05-03T03:59:00"/>
    <n v="1297620584"/>
    <x v="73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d v="2016-01-21T11:41:35"/>
    <n v="1450784495"/>
    <x v="74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d v="2013-04-23T05:01:12"/>
    <n v="1364101272"/>
    <x v="75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d v="2011-12-27T17:35:58"/>
    <n v="1319819758"/>
    <x v="7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d v="2012-05-21T02:59:00"/>
    <n v="1332991717"/>
    <x v="77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d v="2016-09-01T17:32:01"/>
    <n v="1471887121"/>
    <x v="78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d v="2014-04-25T18:38:13"/>
    <n v="1395859093"/>
    <x v="79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d v="2013-12-10T02:00:56"/>
    <n v="1383616856"/>
    <x v="80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d v="2012-07-14T03:02:00"/>
    <n v="1341892127"/>
    <x v="81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d v="2011-10-09T19:41:01"/>
    <n v="1315597261"/>
    <x v="82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d v="2015-02-22T11:30:00"/>
    <n v="1423320389"/>
    <x v="83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d v="2011-05-15T18:11:26"/>
    <n v="1302891086"/>
    <x v="84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d v="2011-09-23T03:00:37"/>
    <n v="1314154837"/>
    <x v="85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d v="2015-12-27T14:20:45"/>
    <n v="1444828845"/>
    <x v="86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d v="2010-06-03T01:41:00"/>
    <n v="1274705803"/>
    <x v="8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d v="2014-06-22T15:48:51"/>
    <n v="1401205731"/>
    <x v="88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d v="2013-06-02T18:03:12"/>
    <n v="1368036192"/>
    <x v="89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d v="2011-07-12T07:08:19"/>
    <n v="1307862499"/>
    <x v="90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d v="2011-05-17T09:39:24"/>
    <n v="1300354764"/>
    <x v="91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d v="2017-02-01T08:00:00"/>
    <n v="1481949983"/>
    <x v="9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d v="2012-07-03T21:00:00"/>
    <n v="1338928537"/>
    <x v="93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d v="2014-04-07T17:13:42"/>
    <n v="1395162822"/>
    <x v="94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d v="2012-02-26T00:07:21"/>
    <n v="1327622841"/>
    <x v="9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d v="2010-08-01T03:00:00"/>
    <n v="1274889241"/>
    <x v="96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d v="2011-07-12T03:14:42"/>
    <n v="1307848482"/>
    <x v="97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d v="2012-12-07T23:30:00"/>
    <n v="1351796674"/>
    <x v="98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d v="2014-01-22T21:39:59"/>
    <n v="1387834799"/>
    <x v="99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d v="2012-11-04T19:04:46"/>
    <n v="1350324286"/>
    <x v="100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d v="2013-01-24T18:38:30"/>
    <n v="1356979110"/>
    <x v="101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d v="2010-12-23T03:08:53"/>
    <n v="1290481733"/>
    <x v="102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d v="2014-03-07T19:20:30"/>
    <n v="1392232830"/>
    <x v="10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d v="2011-04-03T01:00:00"/>
    <n v="1299775266"/>
    <x v="104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d v="2016-05-14T00:00:00"/>
    <n v="1461605020"/>
    <x v="105"/>
    <b v="0"/>
    <n v="60"/>
    <b v="1"/>
    <s v="film &amp; video/shorts"/>
    <x v="0"/>
    <s v="shorts"/>
  </r>
  <r>
    <n v="106"/>
    <s v="LOST WEEKEND"/>
    <s v="A Boy. A Girl. A Car. A Serial Killer."/>
    <n v="5000"/>
    <n v="5025"/>
    <n v="101"/>
    <n v="186.11"/>
    <x v="0"/>
    <s v="US"/>
    <s v="USD"/>
    <n v="1333391901"/>
    <d v="2012-04-02T18:38:21"/>
    <n v="1332182301"/>
    <x v="106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d v="2011-04-24T23:34:47"/>
    <n v="1301787287"/>
    <x v="107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d v="2013-05-31T14:42:50"/>
    <n v="1364827370"/>
    <x v="108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d v="2011-02-26T00:37:10"/>
    <n v="1296088630"/>
    <x v="109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d v="2013-11-14T05:59:00"/>
    <n v="1381445253"/>
    <x v="110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d v="2015-05-31T07:59:47"/>
    <n v="1430467187"/>
    <x v="111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d v="2014-04-13T02:00:00"/>
    <n v="1395277318"/>
    <x v="112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d v="2011-08-06T15:00:00"/>
    <n v="1311963128"/>
    <x v="113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d v="2012-01-13T06:34:48"/>
    <n v="1321252488"/>
    <x v="114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d v="2012-02-04T17:44:04"/>
    <n v="1326217444"/>
    <x v="11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d v="2011-04-08T10:55:55"/>
    <n v="1298289355"/>
    <x v="11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d v="2010-06-09T19:00:00"/>
    <n v="1268337744"/>
    <x v="11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d v="2011-07-29T01:17:16"/>
    <n v="1309310236"/>
    <x v="118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d v="2011-08-13T23:00:00"/>
    <n v="1310693986"/>
    <x v="119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d v="2016-10-03T01:11:47"/>
    <n v="1472865107"/>
    <x v="120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d v="2015-04-18T10:16:00"/>
    <n v="1427993710"/>
    <x v="121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d v="2016-10-10T10:21:47"/>
    <n v="1470910907"/>
    <x v="12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d v="2014-10-28T22:00:00"/>
    <n v="1411411564"/>
    <x v="12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d v="2015-05-15T22:17:22"/>
    <n v="1429568242"/>
    <x v="124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d v="2017-02-03T23:51:20"/>
    <n v="1480981880"/>
    <x v="125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d v="2015-06-11T02:00:00"/>
    <n v="1431353337"/>
    <x v="126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d v="2015-04-03T13:59:01"/>
    <n v="1425481141"/>
    <x v="127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d v="2016-10-20T05:28:13"/>
    <n v="1473917293"/>
    <x v="128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d v="2014-10-30T22:29:43"/>
    <n v="1409524183"/>
    <x v="129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d v="2014-06-16T20:16:00"/>
    <n v="1400536692"/>
    <x v="130"/>
    <b v="0"/>
    <n v="0"/>
    <b v="0"/>
    <s v="film &amp; video/science fiction"/>
    <x v="0"/>
    <s v="science fiction"/>
  </r>
  <r>
    <n v="131"/>
    <s v="I (Canceled)"/>
    <s v="I"/>
    <n v="1200"/>
    <n v="0"/>
    <n v="0"/>
    <n v="0"/>
    <x v="1"/>
    <s v="US"/>
    <s v="USD"/>
    <n v="1467763200"/>
    <d v="2016-07-06T00:00:00"/>
    <n v="1466453161"/>
    <x v="131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d v="2014-11-07T20:30:07"/>
    <n v="1411500607"/>
    <x v="132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d v="2016-05-31T17:31:00"/>
    <n v="1462130584"/>
    <x v="133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d v="2015-09-04T17:00:00"/>
    <n v="1438811418"/>
    <x v="134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d v="2014-07-01T19:00:00"/>
    <n v="1401354597"/>
    <x v="135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d v="2015-05-16T10:16:00"/>
    <n v="1427968234"/>
    <x v="136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d v="2015-10-12T13:46:33"/>
    <n v="1440337593"/>
    <x v="137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d v="2015-08-01T04:59:00"/>
    <n v="1435731041"/>
    <x v="138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d v="2015-07-12T22:06:12"/>
    <n v="1435874772"/>
    <x v="139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d v="2015-03-20T03:45:32"/>
    <n v="1424234732"/>
    <x v="14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d v="2015-05-31T03:40:23"/>
    <n v="1429155623"/>
    <x v="141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d v="2014-11-16T22:26:18"/>
    <n v="1414358778"/>
    <x v="142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d v="2016-09-03T05:55:00"/>
    <n v="1467941542"/>
    <x v="143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d v="2015-04-13T17:17:52"/>
    <n v="1423765072"/>
    <x v="144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d v="2015-08-11T13:00:52"/>
    <n v="1436965252"/>
    <x v="145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d v="2017-01-18T00:23:18"/>
    <n v="1479514998"/>
    <x v="146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d v="2015-01-08T18:18:00"/>
    <n v="1417026340"/>
    <x v="147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d v="2016-02-27T06:45:36"/>
    <n v="1453963536"/>
    <x v="148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d v="2014-12-25T08:00:00"/>
    <n v="1416888470"/>
    <x v="149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d v="2015-05-26T03:53:02"/>
    <n v="1427428382"/>
    <x v="15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d v="2015-06-18T13:13:11"/>
    <n v="1429449191"/>
    <x v="151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d v="2014-09-23T01:51:40"/>
    <n v="1408845100"/>
    <x v="152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d v="2014-12-02T15:04:04"/>
    <n v="1413900244"/>
    <x v="15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d v="2015-06-03T13:08:15"/>
    <n v="1429621695"/>
    <x v="154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d v="2015-07-23T13:25:35"/>
    <n v="1434201935"/>
    <x v="155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d v="2014-08-03T02:59:56"/>
    <n v="1401850796"/>
    <x v="156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d v="2016-02-26T21:52:52"/>
    <n v="1453931572"/>
    <x v="157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d v="2014-10-22T01:50:28"/>
    <n v="1411350628"/>
    <x v="158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d v="2016-07-03T10:25:45"/>
    <n v="1464085545"/>
    <x v="159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d v="2015-08-15T21:54:51"/>
    <n v="1434491691"/>
    <x v="16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d v="2014-07-02T16:29:55"/>
    <n v="1401726595"/>
    <x v="161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d v="2014-08-16T23:42:00"/>
    <n v="1405393356"/>
    <x v="162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d v="2015-10-01T00:00:00"/>
    <n v="1440716654"/>
    <x v="163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d v="2014-09-19T18:18:21"/>
    <n v="1405966701"/>
    <x v="164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n v="0"/>
    <n v="0"/>
    <x v="2"/>
    <s v="GB"/>
    <s v="GBP"/>
    <n v="1452613724"/>
    <d v="2016-01-12T15:48:44"/>
    <n v="1450021724"/>
    <x v="165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d v="2017-01-16T01:49:22"/>
    <n v="1481939362"/>
    <x v="166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d v="2015-08-04T22:15:35"/>
    <n v="1433542535"/>
    <x v="167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d v="2015-03-19T19:02:50"/>
    <n v="1424203370"/>
    <x v="168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d v="2014-10-18T12:07:39"/>
    <n v="1411042059"/>
    <x v="169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d v="2015-08-30T05:28:00"/>
    <n v="1438385283"/>
    <x v="17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d v="2016-08-12T04:20:14"/>
    <n v="1465791614"/>
    <x v="171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d v="2015-03-19T08:28:43"/>
    <n v="1423733323"/>
    <x v="172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d v="2015-02-28T13:45:08"/>
    <n v="1422539108"/>
    <x v="173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d v="2015-05-08T18:12:56"/>
    <n v="1425924776"/>
    <x v="174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d v="2014-08-29T18:40:11"/>
    <n v="1407177611"/>
    <x v="175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d v="2015-08-05T19:46:39"/>
    <n v="1436211999"/>
    <x v="176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d v="2015-03-24T00:08:46"/>
    <n v="1425690526"/>
    <x v="177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d v="2015-11-26T23:55:45"/>
    <n v="1445986545"/>
    <x v="178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d v="2016-03-04T01:55:55"/>
    <n v="1454464555"/>
    <x v="179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d v="2015-04-13T19:00:00"/>
    <n v="1425512843"/>
    <x v="18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d v="2015-06-22T17:48:15"/>
    <n v="1432403295"/>
    <x v="181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d v="2017-01-07T00:17:12"/>
    <n v="1481156232"/>
    <x v="182"/>
    <b v="0"/>
    <n v="0"/>
    <b v="0"/>
    <s v="film &amp; video/drama"/>
    <x v="0"/>
    <s v="drama"/>
  </r>
  <r>
    <n v="183"/>
    <s v="Three Little Words"/>
    <s v="Don't kill me until I meet my Dad"/>
    <n v="12500"/>
    <n v="4482"/>
    <n v="36"/>
    <n v="373.5"/>
    <x v="2"/>
    <s v="GB"/>
    <s v="GBP"/>
    <n v="1417033610"/>
    <d v="2014-11-26T20:26:50"/>
    <n v="1414438010"/>
    <x v="18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d v="2014-09-01T03:59:00"/>
    <n v="1404586762"/>
    <x v="184"/>
    <b v="0"/>
    <n v="2"/>
    <b v="0"/>
    <s v="film &amp; video/drama"/>
    <x v="0"/>
    <s v="drama"/>
  </r>
  <r>
    <n v="185"/>
    <s v="BLANK Short Movie"/>
    <s v="Love has no boundaries!"/>
    <n v="40000"/>
    <n v="2200"/>
    <n v="6"/>
    <n v="220"/>
    <x v="2"/>
    <s v="NO"/>
    <s v="NOK"/>
    <n v="1471557139"/>
    <d v="2016-08-18T21:52:19"/>
    <n v="1468965139"/>
    <x v="185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d v="2017-03-03T20:00:00"/>
    <n v="1485977434"/>
    <x v="186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d v="2015-07-21T06:59:00"/>
    <n v="1435383457"/>
    <x v="187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d v="2014-09-05T04:23:35"/>
    <n v="1407299015"/>
    <x v="188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d v="2016-09-03T16:34:37"/>
    <n v="1467736477"/>
    <x v="189"/>
    <b v="0"/>
    <n v="5"/>
    <b v="0"/>
    <s v="film &amp; video/drama"/>
    <x v="0"/>
    <s v="drama"/>
  </r>
  <r>
    <n v="190"/>
    <s v="REGIONRAT, the movie"/>
    <s v="Because hope can be a 4 letter word"/>
    <n v="12000"/>
    <n v="50"/>
    <n v="0"/>
    <n v="50"/>
    <x v="2"/>
    <s v="US"/>
    <s v="USD"/>
    <n v="1466091446"/>
    <d v="2016-06-16T15:37:26"/>
    <n v="1465227446"/>
    <x v="190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d v="2015-10-02T10:35:38"/>
    <n v="1440326138"/>
    <x v="191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d v="2014-10-17T19:00:32"/>
    <n v="1410980432"/>
    <x v="192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d v="2014-11-28T23:26:06"/>
    <n v="1412029566"/>
    <x v="19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d v="2016-03-06T23:55:31"/>
    <n v="1452124531"/>
    <x v="194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d v="2015-07-10T16:05:32"/>
    <n v="1431360332"/>
    <x v="195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d v="2015-10-10T21:00:00"/>
    <n v="1442062898"/>
    <x v="196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d v="2017-02-17T21:00:00"/>
    <n v="1483734100"/>
    <x v="197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d v="2014-10-05T09:12:02"/>
    <n v="1409908322"/>
    <x v="198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d v="2016-09-01T02:58:22"/>
    <n v="1470106702"/>
    <x v="199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d v="2014-09-15T02:00:03"/>
    <n v="1408154403"/>
    <x v="200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d v="2015-02-08T19:38:49"/>
    <n v="1421696329"/>
    <x v="201"/>
    <b v="0"/>
    <n v="7"/>
    <b v="0"/>
    <s v="film &amp; video/drama"/>
    <x v="0"/>
    <s v="drama"/>
  </r>
  <r>
    <n v="202"/>
    <s v="Modern Gangsters"/>
    <s v="new web series created by jonney terry"/>
    <n v="6000"/>
    <n v="0"/>
    <n v="0"/>
    <n v="0"/>
    <x v="2"/>
    <s v="US"/>
    <s v="USD"/>
    <n v="1444337940"/>
    <d v="2015-10-08T20:59:00"/>
    <n v="1441750564"/>
    <x v="202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d v="2015-01-29T20:21:04"/>
    <n v="1417378864"/>
    <x v="20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d v="2016-08-04T14:00:03"/>
    <n v="1467727203"/>
    <x v="204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d v="2015-10-06T15:10:22"/>
    <n v="1441120222"/>
    <x v="205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d v="2016-08-06T00:06:23"/>
    <n v="1468627583"/>
    <x v="206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d v="2015-01-04T04:43:58"/>
    <n v="1417754638"/>
    <x v="207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d v="2014-12-16T08:52:47"/>
    <n v="1416127967"/>
    <x v="208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d v="2015-07-10T22:08:55"/>
    <n v="1433974135"/>
    <x v="209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d v="2015-10-01T05:00:00"/>
    <n v="1441157592"/>
    <x v="21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d v="2015-09-19T03:50:17"/>
    <n v="1440042617"/>
    <x v="211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d v="2016-04-16T20:08:40"/>
    <n v="1455656920"/>
    <x v="21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d v="2015-08-16T14:06:41"/>
    <n v="1437142547"/>
    <x v="213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d v="2015-03-06T15:22:29"/>
    <n v="1420471349"/>
    <x v="214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d v="2016-02-17T23:59:00"/>
    <n v="1452058282"/>
    <x v="215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d v="2015-04-22T22:00:37"/>
    <n v="1425423637"/>
    <x v="216"/>
    <b v="0"/>
    <n v="84"/>
    <b v="0"/>
    <s v="film &amp; video/drama"/>
    <x v="0"/>
    <s v="drama"/>
  </r>
  <r>
    <n v="217"/>
    <s v="Bitch"/>
    <s v="A roadmovie by paw"/>
    <n v="100000"/>
    <n v="11943"/>
    <n v="12"/>
    <n v="314.29000000000002"/>
    <x v="2"/>
    <s v="SE"/>
    <s v="SEK"/>
    <n v="1419780149"/>
    <d v="2014-12-28T15:22:29"/>
    <n v="1417101749"/>
    <x v="217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d v="2015-05-15T15:04:49"/>
    <n v="1426518289"/>
    <x v="218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d v="2016-04-01T06:59:00"/>
    <n v="1456732225"/>
    <x v="219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d v="2015-08-20T20:06:00"/>
    <n v="1436542030"/>
    <x v="220"/>
    <b v="0"/>
    <n v="3"/>
    <b v="0"/>
    <s v="film &amp; video/drama"/>
    <x v="0"/>
    <s v="drama"/>
  </r>
  <r>
    <n v="221"/>
    <s v="Archetypes"/>
    <s v="Film about Schizophrenia with Surreal Twists!"/>
    <n v="50000"/>
    <n v="0"/>
    <n v="0"/>
    <n v="0"/>
    <x v="2"/>
    <s v="US"/>
    <s v="USD"/>
    <n v="1427569564"/>
    <d v="2015-03-28T19:06:04"/>
    <n v="1422389164"/>
    <x v="221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d v="2015-03-27T02:39:00"/>
    <n v="1422383318"/>
    <x v="222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d v="2016-05-22T01:05:00"/>
    <n v="1461287350"/>
    <x v="223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d v="2015-07-10T05:38:46"/>
    <n v="1431322726"/>
    <x v="224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d v="2016-04-08T22:04:14"/>
    <n v="1457564654"/>
    <x v="225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d v="2015-05-31T09:29:00"/>
    <n v="1428854344"/>
    <x v="226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d v="2015-07-09T21:27:21"/>
    <n v="1433885241"/>
    <x v="227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d v="2015-06-01T16:28:25"/>
    <n v="1427992105"/>
    <x v="228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d v="2016-02-13T22:24:57"/>
    <n v="1452810297"/>
    <x v="229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d v="2015-06-04T18:39:11"/>
    <n v="1430851151"/>
    <x v="23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d v="2016-01-02T23:00:51"/>
    <n v="1449183651"/>
    <x v="231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d v="2015-02-27T19:49:06"/>
    <n v="1422474546"/>
    <x v="232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d v="2016-09-29T21:52:52"/>
    <n v="1472593972"/>
    <x v="233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d v="2015-06-21T00:50:59"/>
    <n v="1431391859"/>
    <x v="234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d v="2015-07-09T21:48:17"/>
    <n v="1433886497"/>
    <x v="235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d v="2016-01-05T00:00:00"/>
    <n v="1447380099"/>
    <x v="236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n v="0"/>
    <n v="50"/>
    <x v="2"/>
    <s v="US"/>
    <s v="USD"/>
    <n v="1457445069"/>
    <d v="2016-03-08T13:51:09"/>
    <n v="1452261069"/>
    <x v="237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d v="2016-12-30T09:00:00"/>
    <n v="1481324760"/>
    <x v="238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d v="2015-11-08T12:00:00"/>
    <n v="1445308730"/>
    <x v="239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d v="2013-05-05T17:00:11"/>
    <n v="1363885211"/>
    <x v="240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d v="2014-12-21T16:45:04"/>
    <n v="1415292304"/>
    <x v="241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d v="2011-12-20T11:49:50"/>
    <n v="1321357790"/>
    <x v="242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d v="2014-02-22T01:08:24"/>
    <n v="1390439304"/>
    <x v="24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d v="2010-03-16T07:06:00"/>
    <n v="1265269559"/>
    <x v="244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d v="2012-08-16T01:16:25"/>
    <n v="1342487785"/>
    <x v="24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d v="2010-12-18T09:43:25"/>
    <n v="1288341805"/>
    <x v="246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d v="2010-10-16T03:39:00"/>
    <n v="1284042614"/>
    <x v="24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d v="2012-01-07T18:35:09"/>
    <n v="1322073309"/>
    <x v="248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d v="2010-08-22T17:40:00"/>
    <n v="1275603020"/>
    <x v="249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d v="2013-06-06T13:34:51"/>
    <n v="1367933691"/>
    <x v="250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d v="2012-05-16T19:00:00"/>
    <n v="1334429646"/>
    <x v="251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d v="2010-06-01T03:59:00"/>
    <n v="1269878058"/>
    <x v="252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d v="2012-02-15T15:37:15"/>
    <n v="1326728235"/>
    <x v="253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d v="2015-10-17T02:00:00"/>
    <n v="1442443910"/>
    <x v="254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d v="2011-03-16T11:38:02"/>
    <n v="1297687082"/>
    <x v="255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d v="2013-03-16T18:27:47"/>
    <n v="1360866467"/>
    <x v="256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d v="2016-05-19T15:02:42"/>
    <n v="1461078162"/>
    <x v="257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d v="2011-06-18T01:14:26"/>
    <n v="1305767666"/>
    <x v="258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d v="2015-04-08T17:42:49"/>
    <n v="1425922969"/>
    <x v="259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d v="2010-07-17T09:59:00"/>
    <n v="1275415679"/>
    <x v="260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d v="2012-06-07T14:55:00"/>
    <n v="1334783704"/>
    <x v="261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d v="2011-02-26T05:57:08"/>
    <n v="1294811828"/>
    <x v="262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d v="2012-09-27T22:54:54"/>
    <n v="1346194494"/>
    <x v="263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d v="2012-05-11T14:53:15"/>
    <n v="1334155995"/>
    <x v="264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d v="2010-05-10T20:16:00"/>
    <n v="1269928430"/>
    <x v="265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d v="2010-04-23T03:51:00"/>
    <n v="1264565507"/>
    <x v="266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d v="2014-06-25T10:51:39"/>
    <n v="1401101499"/>
    <x v="267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d v="2011-11-07T04:39:38"/>
    <n v="1316749178"/>
    <x v="268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d v="2017-02-22T04:43:42"/>
    <n v="1485146622"/>
    <x v="269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d v="2011-05-25T04:00:00"/>
    <n v="1301950070"/>
    <x v="270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d v="2014-01-02T08:00:00"/>
    <n v="1386123861"/>
    <x v="271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d v="2010-04-28T18:49:00"/>
    <n v="1267220191"/>
    <x v="272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d v="2011-07-03T11:57:46"/>
    <n v="1307102266"/>
    <x v="273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d v="2012-04-05T06:59:00"/>
    <n v="1330638829"/>
    <x v="274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d v="2012-11-10T01:46:06"/>
    <n v="1349916366"/>
    <x v="27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d v="2012-04-28T00:57:54"/>
    <n v="1330394274"/>
    <x v="276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d v="2015-05-23T21:23:39"/>
    <n v="1429824219"/>
    <x v="277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d v="2012-10-12T00:58:59"/>
    <n v="1347411539"/>
    <x v="278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d v="2017-02-27T02:01:00"/>
    <n v="1485237096"/>
    <x v="279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d v="2014-05-30T14:10:35"/>
    <n v="1397571035"/>
    <x v="280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d v="2009-08-10T19:26:00"/>
    <n v="1242532513"/>
    <x v="281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d v="2010-02-22T22:00:00"/>
    <n v="1263679492"/>
    <x v="282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d v="2011-06-01T04:59:00"/>
    <n v="1305219744"/>
    <x v="283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d v="2012-01-21T17:43:00"/>
    <n v="1325007780"/>
    <x v="284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d v="2013-09-19T18:08:48"/>
    <n v="1377022128"/>
    <x v="285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d v="2013-03-25T18:35:24"/>
    <n v="1360352124"/>
    <x v="286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d v="2012-11-02T04:00:00"/>
    <n v="1349160018"/>
    <x v="287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d v="2012-06-26T04:03:13"/>
    <n v="1337659393"/>
    <x v="288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d v="2013-11-02T10:57:14"/>
    <n v="1380797834"/>
    <x v="289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d v="2011-02-02T07:59:00"/>
    <n v="1292316697"/>
    <x v="290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d v="2013-05-01T00:01:00"/>
    <n v="1365791246"/>
    <x v="291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d v="2011-10-29T03:59:00"/>
    <n v="1317064599"/>
    <x v="292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d v="2014-04-20T16:01:54"/>
    <n v="1395417714"/>
    <x v="29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d v="2010-07-19T16:00:00"/>
    <n v="1276480894"/>
    <x v="294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d v="2013-11-01T00:00:00"/>
    <n v="1378080409"/>
    <x v="295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d v="2012-09-07T11:24:43"/>
    <n v="1344857083"/>
    <x v="296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d v="2015-05-01T03:59:00"/>
    <n v="1427390901"/>
    <x v="297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d v="2014-05-09T21:00:00"/>
    <n v="1394536048"/>
    <x v="298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d v="2010-11-17T06:24:20"/>
    <n v="1287379460"/>
    <x v="299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d v="2011-04-24T23:02:18"/>
    <n v="1301007738"/>
    <x v="300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d v="2013-03-19T16:42:15"/>
    <n v="1360258935"/>
    <x v="301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d v="2012-02-24T20:33:58"/>
    <n v="1327523638"/>
    <x v="302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d v="2012-06-02T01:42:26"/>
    <n v="1336009346"/>
    <x v="303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d v="2012-09-01T02:00:00"/>
    <n v="1343096197"/>
    <x v="304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d v="2012-03-10T15:07:29"/>
    <n v="1328800049"/>
    <x v="30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d v="2013-03-20T19:05:33"/>
    <n v="1362081933"/>
    <x v="306"/>
    <b v="1"/>
    <n v="80"/>
    <b v="1"/>
    <s v="film &amp; video/documentary"/>
    <x v="0"/>
    <s v="documentary"/>
  </r>
  <r>
    <n v="307"/>
    <s v="Grammar Revolution"/>
    <s v="Why is grammar important?"/>
    <n v="22000"/>
    <n v="24490"/>
    <n v="111"/>
    <n v="42.52"/>
    <x v="0"/>
    <s v="US"/>
    <s v="USD"/>
    <n v="1360276801"/>
    <d v="2013-02-07T22:40:01"/>
    <n v="1357684801"/>
    <x v="307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d v="2011-03-10T16:40:10"/>
    <n v="1295887210"/>
    <x v="308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d v="2012-09-03T18:02:14"/>
    <n v="1344880934"/>
    <x v="309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d v="2011-10-20T02:00:00"/>
    <n v="1317788623"/>
    <x v="310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d v="2012-01-01T07:59:00"/>
    <n v="1321852592"/>
    <x v="311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d v="2013-04-14T21:03:52"/>
    <n v="1363381432"/>
    <x v="312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d v="2010-08-11T15:59:00"/>
    <n v="1277702894"/>
    <x v="313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d v="2013-03-01T19:59:48"/>
    <n v="1359575988"/>
    <x v="31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d v="2012-08-22T18:32:14"/>
    <n v="1343068334"/>
    <x v="31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d v="2014-12-11T04:59:00"/>
    <n v="1415398197"/>
    <x v="316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d v="2013-12-11T16:14:43"/>
    <n v="1384186483"/>
    <x v="317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d v="2013-03-26T23:55:51"/>
    <n v="1361753751"/>
    <x v="318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d v="2010-02-02T07:59:00"/>
    <n v="1257538029"/>
    <x v="319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d v="2015-12-22T23:00:00"/>
    <n v="1448284433"/>
    <x v="32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d v="2016-11-08T11:43:06"/>
    <n v="1475577786"/>
    <x v="321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d v="2016-05-13T13:40:48"/>
    <n v="1460554848"/>
    <x v="32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d v="2016-12-21T07:59:00"/>
    <n v="1479886966"/>
    <x v="323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d v="2015-08-01T15:01:48"/>
    <n v="1435590108"/>
    <x v="324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d v="2016-12-20T04:30:33"/>
    <n v="1479184233"/>
    <x v="325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d v="2017-03-14T22:57:00"/>
    <n v="1486625606"/>
    <x v="326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d v="2015-03-22T08:00:00"/>
    <n v="1424669929"/>
    <x v="327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d v="2015-11-01T04:00:00"/>
    <n v="1443739388"/>
    <x v="328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d v="2015-11-07T04:00:00"/>
    <n v="1444821127"/>
    <x v="329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d v="2013-05-17T03:59:00"/>
    <n v="1366028563"/>
    <x v="330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d v="2016-06-17T13:57:14"/>
    <n v="1463493434"/>
    <x v="331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d v="2015-10-28T08:00:00"/>
    <n v="1442420377"/>
    <x v="332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d v="2016-04-07T14:16:31"/>
    <n v="1457450191"/>
    <x v="333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d v="2015-05-15T19:00:00"/>
    <n v="1428423757"/>
    <x v="334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d v="2015-05-08T22:00:00"/>
    <n v="1428428515"/>
    <x v="335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d v="2015-11-13T15:18:38"/>
    <n v="1444832318"/>
    <x v="336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d v="2015-03-14T02:05:08"/>
    <n v="1423710308"/>
    <x v="337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d v="2016-09-03T01:00:00"/>
    <n v="1468001290"/>
    <x v="338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d v="2015-04-29T18:14:28"/>
    <n v="1427739268"/>
    <x v="339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d v="2017-03-08T21:00:00"/>
    <n v="1486397007"/>
    <x v="340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d v="2014-10-01T03:59:00"/>
    <n v="1410555998"/>
    <x v="341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d v="2016-04-29T18:44:25"/>
    <n v="1459363465"/>
    <x v="34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d v="2014-11-14T03:00:00"/>
    <n v="1413308545"/>
    <x v="34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d v="2015-06-01T02:20:00"/>
    <n v="1429312694"/>
    <x v="344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d v="2015-05-20T22:39:50"/>
    <n v="1429569590"/>
    <x v="345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d v="2015-10-14T12:00:21"/>
    <n v="1442232021"/>
    <x v="346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d v="2015-11-14T12:53:29"/>
    <n v="1444910009"/>
    <x v="347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d v="2015-08-21T14:05:16"/>
    <n v="1437573916"/>
    <x v="348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d v="2017-02-24T11:58:28"/>
    <n v="1485345508"/>
    <x v="349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d v="2016-09-11T03:59:00"/>
    <n v="1470274509"/>
    <x v="350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d v="2016-04-07T22:09:14"/>
    <n v="1456614554"/>
    <x v="351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d v="2014-10-08T04:01:08"/>
    <n v="1410148868"/>
    <x v="352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d v="2015-11-19T20:00:19"/>
    <n v="1445367619"/>
    <x v="353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d v="2016-04-08T18:52:01"/>
    <n v="1457553121"/>
    <x v="354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d v="2014-12-01T08:03:14"/>
    <n v="1414738994"/>
    <x v="355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d v="2016-03-16T18:16:33"/>
    <n v="1455563793"/>
    <x v="356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d v="2015-04-24T05:19:57"/>
    <n v="1426396797"/>
    <x v="357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d v="2016-06-15T15:00:00"/>
    <n v="1463517521"/>
    <x v="358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d v="2014-11-14T05:12:00"/>
    <n v="1414028490"/>
    <x v="359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d v="2015-07-23T03:11:00"/>
    <n v="1433799180"/>
    <x v="36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d v="2014-11-23T01:01:46"/>
    <n v="1414108906"/>
    <x v="361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d v="2014-08-08T00:00:00"/>
    <n v="1405573391"/>
    <x v="362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d v="2010-05-02T19:22:00"/>
    <n v="1268934736"/>
    <x v="363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d v="2014-06-21T03:59:00"/>
    <n v="1400704672"/>
    <x v="364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d v="2014-02-28T14:33:19"/>
    <n v="1391005999"/>
    <x v="365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d v="2012-05-20T19:01:58"/>
    <n v="1334948518"/>
    <x v="366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d v="2013-05-01T04:59:00"/>
    <n v="1363960278"/>
    <x v="367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d v="2015-03-15T13:32:02"/>
    <n v="1423405922"/>
    <x v="368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d v="2012-01-15T13:14:29"/>
    <n v="1324041269"/>
    <x v="369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d v="2017-01-06T19:05:00"/>
    <n v="1481137500"/>
    <x v="370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d v="2013-02-01T18:25:39"/>
    <n v="1355855139"/>
    <x v="371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d v="2016-04-05T16:00:00"/>
    <n v="1456408244"/>
    <x v="37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d v="2012-07-18T21:53:18"/>
    <n v="1340056398"/>
    <x v="373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d v="2011-09-16T21:20:31"/>
    <n v="1312320031"/>
    <x v="374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d v="2014-03-01T17:18:00"/>
    <n v="1390088311"/>
    <x v="375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d v="2016-08-25T10:51:56"/>
    <n v="1469443916"/>
    <x v="376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d v="2015-11-14T07:01:00"/>
    <n v="1444888868"/>
    <x v="377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d v="2016-01-25T23:52:00"/>
    <n v="1451655808"/>
    <x v="378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d v="2012-05-03T16:31:12"/>
    <n v="1332174672"/>
    <x v="379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d v="2016-01-23T17:16:32"/>
    <n v="1451409392"/>
    <x v="38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d v="2012-07-30T05:00:00"/>
    <n v="1340642717"/>
    <x v="381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d v="2012-09-06T17:01:40"/>
    <n v="1345741300"/>
    <x v="382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d v="2014-05-19T02:49:19"/>
    <n v="1398480559"/>
    <x v="38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d v="2015-01-06T18:45:47"/>
    <n v="1417977947"/>
    <x v="384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d v="2014-11-21T15:01:41"/>
    <n v="1413986501"/>
    <x v="385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d v="2015-08-10T22:49:51"/>
    <n v="1437950991"/>
    <x v="386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d v="2015-08-15T06:00:00"/>
    <n v="1436976858"/>
    <x v="387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d v="2016-07-28T01:49:40"/>
    <n v="1467078580"/>
    <x v="388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d v="2014-03-07T22:59:00"/>
    <n v="1391477450"/>
    <x v="389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d v="2015-05-08T00:52:52"/>
    <n v="1429318372"/>
    <x v="39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d v="2011-12-18T00:59:00"/>
    <n v="1321578051"/>
    <x v="391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d v="2011-09-08T03:00:00"/>
    <n v="1312823571"/>
    <x v="392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d v="2013-10-10T17:00:52"/>
    <n v="1378746052"/>
    <x v="393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d v="2016-04-17T18:38:02"/>
    <n v="1455737882"/>
    <x v="394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d v="2012-04-27T21:32:00"/>
    <n v="1332452960"/>
    <x v="39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d v="2012-07-07T13:33:26"/>
    <n v="1340372006"/>
    <x v="396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d v="2010-09-01T03:44:00"/>
    <n v="1279651084"/>
    <x v="39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d v="2015-04-29T19:02:06"/>
    <n v="1426446126"/>
    <x v="398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d v="2016-12-14T12:00:00"/>
    <n v="1479070867"/>
    <x v="399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d v="2014-05-17T03:30:00"/>
    <n v="1397661347"/>
    <x v="400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d v="2011-08-07T20:12:50"/>
    <n v="1310155970"/>
    <x v="401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d v="2015-11-05T13:56:57"/>
    <n v="1444913817"/>
    <x v="402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d v="2011-08-10T07:08:00"/>
    <n v="1308900441"/>
    <x v="403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d v="2014-02-05T23:04:00"/>
    <n v="1389107062"/>
    <x v="404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d v="2014-03-06T02:02:19"/>
    <n v="1391479339"/>
    <x v="405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d v="2011-05-09T05:59:00"/>
    <n v="1301975637"/>
    <x v="40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d v="2011-11-19T21:54:10"/>
    <n v="1316552050"/>
    <x v="407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d v="2013-11-05T18:39:50"/>
    <n v="1380217190"/>
    <x v="408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d v="2016-07-22T20:42:24"/>
    <n v="1466628144"/>
    <x v="409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d v="2015-06-18T23:33:17"/>
    <n v="1429486397"/>
    <x v="41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d v="2013-12-22T05:00:00"/>
    <n v="1384920804"/>
    <x v="411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d v="2012-07-25T17:49:38"/>
    <n v="1341856178"/>
    <x v="412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d v="2012-07-19T21:03:31"/>
    <n v="1340139811"/>
    <x v="413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d v="2013-10-12T01:31:05"/>
    <n v="1378949465"/>
    <x v="41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d v="2014-10-17T12:00:00"/>
    <n v="1411417602"/>
    <x v="415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d v="2014-02-08T09:30:31"/>
    <n v="1389259831"/>
    <x v="416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d v="2013-04-08T04:33:00"/>
    <n v="1364426260"/>
    <x v="417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d v="2015-07-23T06:46:37"/>
    <n v="1435041997"/>
    <x v="418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d v="2013-06-29T20:13:07"/>
    <n v="1367352787"/>
    <x v="419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d v="2014-03-14T04:40:31"/>
    <n v="1392183631"/>
    <x v="420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d v="2015-08-21T11:47:36"/>
    <n v="1434973656"/>
    <x v="421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d v="2014-09-11T06:14:57"/>
    <n v="1407824097"/>
    <x v="422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d v="2013-06-05T22:13:50"/>
    <n v="1367878430"/>
    <x v="423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d v="2012-03-26T08:01:39"/>
    <n v="1327568499"/>
    <x v="424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d v="2015-11-27T21:40:04"/>
    <n v="1443472804"/>
    <x v="425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d v="2016-03-01T17:05:14"/>
    <n v="1454259914"/>
    <x v="426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d v="2015-10-22T18:59:00"/>
    <n v="1444340940"/>
    <x v="427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d v="2014-06-16T22:00:00"/>
    <n v="1400523845"/>
    <x v="428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d v="2009-11-27T04:59:00"/>
    <n v="1252964282"/>
    <x v="429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d v="2013-09-11T02:34:27"/>
    <n v="1377570867"/>
    <x v="430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d v="2016-07-05T20:54:43"/>
    <n v="1465160083"/>
    <x v="431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d v="2015-10-21T17:26:21"/>
    <n v="1440264381"/>
    <x v="432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d v="2015-10-11T15:07:02"/>
    <n v="1439392022"/>
    <x v="433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d v="2013-12-01T21:01:42"/>
    <n v="1383076902"/>
    <x v="43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d v="2013-09-13T17:56:20"/>
    <n v="1376502980"/>
    <x v="435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d v="2013-07-31T08:41:53"/>
    <n v="1372668113"/>
    <x v="436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d v="2016-10-08T07:38:46"/>
    <n v="1470728326"/>
    <x v="437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d v="2015-11-18T07:15:58"/>
    <n v="1445235358"/>
    <x v="438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d v="2014-10-17T18:16:58"/>
    <n v="1412705818"/>
    <x v="439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d v="2016-03-24T22:39:13"/>
    <n v="1456270753"/>
    <x v="440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d v="2013-11-02T19:03:16"/>
    <n v="1380826996"/>
    <x v="441"/>
    <b v="0"/>
    <n v="0"/>
    <b v="0"/>
    <s v="film &amp; video/animation"/>
    <x v="0"/>
    <s v="animation"/>
  </r>
  <r>
    <n v="442"/>
    <s v="The Paranormal Idiot"/>
    <s v="Doomsday is here"/>
    <n v="17000"/>
    <n v="6691"/>
    <n v="39"/>
    <n v="393.59"/>
    <x v="2"/>
    <s v="US"/>
    <s v="USD"/>
    <n v="1424380783"/>
    <d v="2015-02-19T21:19:43"/>
    <n v="1421788783"/>
    <x v="442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d v="2014-02-10T00:21:41"/>
    <n v="1389399701"/>
    <x v="44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d v="2012-02-15T21:46:01"/>
    <n v="1324158361"/>
    <x v="444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d v="2015-05-21T08:02:55"/>
    <n v="1430899375"/>
    <x v="445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d v="2015-03-04T02:00:20"/>
    <n v="1422842420"/>
    <x v="446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d v="2013-03-23T12:19:23"/>
    <n v="1361884763"/>
    <x v="447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d v="2014-05-14T18:11:35"/>
    <n v="1398363095"/>
    <x v="448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d v="2013-10-17T13:38:05"/>
    <n v="1379425085"/>
    <x v="449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d v="2014-02-14T22:43:20"/>
    <n v="1389825800"/>
    <x v="450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d v="2014-01-25T17:09:51"/>
    <n v="1388077791"/>
    <x v="451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d v="2015-05-13T16:53:35"/>
    <n v="1428944015"/>
    <x v="452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d v="2015-02-19T19:47:59"/>
    <n v="1422992879"/>
    <x v="453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d v="2014-11-26T13:14:00"/>
    <n v="1414343571"/>
    <x v="454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d v="2012-04-17T00:31:00"/>
    <n v="1330733022"/>
    <x v="45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d v="2013-10-22T03:59:00"/>
    <n v="1380559201"/>
    <x v="456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d v="2014-08-16T18:25:12"/>
    <n v="1405621512"/>
    <x v="457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d v="2013-05-14T16:47:40"/>
    <n v="1365958060"/>
    <x v="458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d v="2011-11-13T16:22:07"/>
    <n v="1316013727"/>
    <x v="459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d v="2014-06-01T04:00:00"/>
    <n v="1398862875"/>
    <x v="460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d v="2013-06-02T20:19:27"/>
    <n v="1368476367"/>
    <x v="461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d v="2011-08-10T03:02:21"/>
    <n v="1307761341"/>
    <x v="462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d v="2011-09-24T17:02:33"/>
    <n v="1311699753"/>
    <x v="463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d v="2016-05-18T20:22:15"/>
    <n v="1461874935"/>
    <x v="464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d v="2014-06-27T02:52:54"/>
    <n v="1402455174"/>
    <x v="465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d v="2012-09-07T22:37:44"/>
    <n v="1344465464"/>
    <x v="466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d v="2012-09-28T16:18:54"/>
    <n v="1344961134"/>
    <x v="467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d v="2012-07-11T03:51:05"/>
    <n v="1336795283"/>
    <x v="468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d v="2014-09-05T23:45:24"/>
    <n v="1404776724"/>
    <x v="469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d v="2014-01-16T04:00:00"/>
    <n v="1385524889"/>
    <x v="470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d v="2014-04-19T16:19:39"/>
    <n v="1394039979"/>
    <x v="471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d v="2014-08-23T22:08:38"/>
    <n v="1406239718"/>
    <x v="472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d v="2014-09-17T16:45:19"/>
    <n v="1408380319"/>
    <x v="47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d v="2017-02-17T07:53:49"/>
    <n v="1484726029"/>
    <x v="474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d v="2015-05-06T02:04:03"/>
    <n v="1428285843"/>
    <x v="475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d v="2014-06-03T03:59:00"/>
    <n v="1398727441"/>
    <x v="476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d v="2012-05-18T20:02:14"/>
    <n v="1332187334"/>
    <x v="477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d v="2015-04-01T20:51:49"/>
    <n v="1425333109"/>
    <x v="478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d v="2014-11-21T10:47:15"/>
    <n v="1411379235"/>
    <x v="479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d v="2013-08-09T12:00:15"/>
    <n v="1373457615"/>
    <x v="480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d v="2012-10-10T16:08:09"/>
    <n v="1347293289"/>
    <x v="481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d v="2016-04-14T14:34:00"/>
    <n v="1458336690"/>
    <x v="48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d v="2013-01-29T04:44:32"/>
    <n v="1354250672"/>
    <x v="483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d v="2015-11-05T23:32:52"/>
    <n v="1443220372"/>
    <x v="484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d v="2013-05-17T12:08:19"/>
    <n v="1366200499"/>
    <x v="485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d v="2014-06-01T22:37:19"/>
    <n v="1399070239"/>
    <x v="486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d v="2016-12-25T15:16:34"/>
    <n v="1477491394"/>
    <x v="487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d v="2017-01-09T01:18:20"/>
    <n v="1481332700"/>
    <x v="488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d v="2012-01-05T11:33:00"/>
    <n v="1323084816"/>
    <x v="489"/>
    <b v="0"/>
    <n v="3"/>
    <b v="0"/>
    <s v="film &amp; video/animation"/>
    <x v="0"/>
    <s v="animation"/>
  </r>
  <r>
    <n v="490"/>
    <s v="PROJECT IS CANCELLED"/>
    <s v="Cancelled"/>
    <n v="1000"/>
    <n v="0"/>
    <n v="0"/>
    <n v="0"/>
    <x v="2"/>
    <s v="US"/>
    <s v="USD"/>
    <n v="1345677285"/>
    <d v="2012-08-22T23:14:45"/>
    <n v="1343085285"/>
    <x v="490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d v="2016-01-27T23:34:59"/>
    <n v="1451345699"/>
    <x v="491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d v="2016-10-13T00:50:30"/>
    <n v="1471135830"/>
    <x v="49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d v="2015-05-20T17:25:38"/>
    <n v="1429550738"/>
    <x v="493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d v="2014-07-03T03:00:00"/>
    <n v="1402343765"/>
    <x v="494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d v="2015-07-16T19:51:45"/>
    <n v="1434484305"/>
    <x v="495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d v="2014-02-10T22:21:14"/>
    <n v="1386886874"/>
    <x v="496"/>
    <b v="0"/>
    <n v="1"/>
    <b v="0"/>
    <s v="film &amp; video/animation"/>
    <x v="0"/>
    <s v="animation"/>
  </r>
  <r>
    <n v="497"/>
    <s v="Galaxy Probe Kids"/>
    <s v="live-action/animated series pilot."/>
    <n v="4480"/>
    <n v="30"/>
    <n v="1"/>
    <n v="10"/>
    <x v="2"/>
    <s v="US"/>
    <s v="USD"/>
    <n v="1419483600"/>
    <d v="2014-12-25T05:00:00"/>
    <n v="1414889665"/>
    <x v="497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d v="2011-12-23T18:17:29"/>
    <n v="1321035449"/>
    <x v="498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d v="2009-10-12T20:59:00"/>
    <n v="1250630968"/>
    <x v="499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d v="2010-05-08T22:16:00"/>
    <n v="1268255751"/>
    <x v="500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d v="2011-07-09T05:37:31"/>
    <n v="1307597851"/>
    <x v="501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d v="2012-03-18T12:17:05"/>
    <n v="1329484625"/>
    <x v="502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d v="2015-01-17T12:38:23"/>
    <n v="1418906303"/>
    <x v="50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d v="2012-04-10T22:36:27"/>
    <n v="1328916987"/>
    <x v="504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d v="2015-12-25T02:21:26"/>
    <n v="1447122086"/>
    <x v="505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d v="2013-08-10T13:15:20"/>
    <n v="1373548520"/>
    <x v="506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d v="2012-10-19T23:00:57"/>
    <n v="1346799657"/>
    <x v="507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d v="2012-05-25T14:14:00"/>
    <n v="1332808501"/>
    <x v="508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d v="2015-06-28T15:09:30"/>
    <n v="1432912170"/>
    <x v="509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d v="2016-03-01T04:13:59"/>
    <n v="1454213639"/>
    <x v="510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d v="2013-04-06T06:16:22"/>
    <n v="1362640582"/>
    <x v="511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d v="2016-11-20T18:48:47"/>
    <n v="1475776127"/>
    <x v="51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d v="2016-08-15T07:00:00"/>
    <n v="1467387705"/>
    <x v="513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d v="2014-08-09T14:44:07"/>
    <n v="1405003447"/>
    <x v="514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d v="2015-12-29T11:46:41"/>
    <n v="1447933601"/>
    <x v="515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d v="2015-05-27T18:41:20"/>
    <n v="1427568080"/>
    <x v="516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d v="2017-02-02T14:46:01"/>
    <n v="1483454761"/>
    <x v="517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d v="2015-09-06T14:46:00"/>
    <n v="1438958824"/>
    <x v="518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d v="2012-12-05T09:23:41"/>
    <n v="1352107421"/>
    <x v="519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d v="2015-12-10T16:51:01"/>
    <n v="1447174261"/>
    <x v="52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d v="2016-11-01T04:59:00"/>
    <n v="1475460819"/>
    <x v="521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d v="2016-03-20T23:58:45"/>
    <n v="1456793925"/>
    <x v="52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d v="2015-09-21T03:11:16"/>
    <n v="1440213076"/>
    <x v="523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d v="2016-06-01T17:12:49"/>
    <n v="1462209169"/>
    <x v="524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d v="2014-09-13T09:37:21"/>
    <n v="1406713041"/>
    <x v="525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d v="2015-08-07T17:00:00"/>
    <n v="1436278344"/>
    <x v="526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d v="2017-02-17T16:05:00"/>
    <n v="1484715366"/>
    <x v="527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d v="2015-06-21T21:20:00"/>
    <n v="1433109907"/>
    <x v="528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d v="2017-01-11T05:00:00"/>
    <n v="1482281094"/>
    <x v="529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d v="2015-06-24T02:00:00"/>
    <n v="1433254268"/>
    <x v="53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d v="2016-12-17T06:59:00"/>
    <n v="1478050429"/>
    <x v="531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d v="2016-05-13T00:10:08"/>
    <n v="1460506208"/>
    <x v="53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d v="2016-05-16T10:26:05"/>
    <n v="1461320765"/>
    <x v="533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d v="2015-11-01T23:00:00"/>
    <n v="1443036470"/>
    <x v="534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d v="2017-01-06T13:05:05"/>
    <n v="1481115905"/>
    <x v="535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d v="2015-08-03T18:00:00"/>
    <n v="1435133807"/>
    <x v="536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d v="2015-11-04T19:26:31"/>
    <n v="1444069591"/>
    <x v="537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d v="2016-05-13T19:04:23"/>
    <n v="1460574263"/>
    <x v="538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d v="2016-07-05T01:11:47"/>
    <n v="1465866707"/>
    <x v="539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d v="2015-02-04T19:36:46"/>
    <n v="1420486606"/>
    <x v="54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d v="2015-10-29T01:07:14"/>
    <n v="1443488834"/>
    <x v="541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d v="2016-05-03T16:41:56"/>
    <n v="1457113316"/>
    <x v="54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d v="2014-11-01T02:12:42"/>
    <n v="1412215962"/>
    <x v="54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d v="2016-07-04T15:46:00"/>
    <n v="1465055160"/>
    <x v="544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d v="2015-11-15T15:13:09"/>
    <n v="1444140789"/>
    <x v="545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d v="2015-10-17T16:01:55"/>
    <n v="1441209715"/>
    <x v="546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d v="2016-02-10T16:42:44"/>
    <n v="1452530564"/>
    <x v="547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d v="2015-10-29T21:40:48"/>
    <n v="1443562848"/>
    <x v="548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d v="2015-07-08T15:17:02"/>
    <n v="1433776622"/>
    <x v="549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d v="2017-01-31T05:00:00"/>
    <n v="1484756245"/>
    <x v="550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d v="2015-08-01T17:53:00"/>
    <n v="1434609424"/>
    <x v="551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d v="2016-01-09T14:48:16"/>
    <n v="1447166896"/>
    <x v="552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d v="2014-11-14T18:16:31"/>
    <n v="1413393391"/>
    <x v="55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d v="2014-10-19T16:26:12"/>
    <n v="1411143972"/>
    <x v="554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d v="2016-06-12T08:29:03"/>
    <n v="1463128143"/>
    <x v="555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d v="2016-01-06T20:38:37"/>
    <n v="1449520717"/>
    <x v="556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d v="2016-12-02T23:36:43"/>
    <n v="1478126203"/>
    <x v="557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d v="2015-03-24T20:11:45"/>
    <n v="1424639505"/>
    <x v="558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d v="2015-12-13T06:47:40"/>
    <n v="1447397260"/>
    <x v="559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d v="2014-12-17T18:30:45"/>
    <n v="1416249045"/>
    <x v="560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d v="2015-10-26T15:48:33"/>
    <n v="1442850513"/>
    <x v="561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d v="2016-12-18T09:20:15"/>
    <n v="1479460815"/>
    <x v="56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d v="2015-02-17T01:40:47"/>
    <n v="1421545247"/>
    <x v="563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d v="2016-03-12T22:37:55"/>
    <n v="1455230275"/>
    <x v="564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d v="2015-07-10T18:50:49"/>
    <n v="1433962249"/>
    <x v="565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d v="2016-07-14T16:25:33"/>
    <n v="1465921533"/>
    <x v="566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d v="2015-01-01T20:13:14"/>
    <n v="1417551194"/>
    <x v="567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d v="2016-01-16T11:00:00"/>
    <n v="1449785223"/>
    <x v="568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d v="2016-01-01T20:20:12"/>
    <n v="1449087612"/>
    <x v="569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d v="2016-02-18T19:09:29"/>
    <n v="1453230569"/>
    <x v="570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d v="2015-07-27T03:59:00"/>
    <n v="1436297723"/>
    <x v="571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d v="2015-11-04T18:11:28"/>
    <n v="1444065088"/>
    <x v="572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d v="2015-01-18T01:12:00"/>
    <n v="1416445931"/>
    <x v="57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d v="2016-10-19T10:38:27"/>
    <n v="1474281507"/>
    <x v="574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d v="2015-06-13T16:37:23"/>
    <n v="1431621443"/>
    <x v="575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d v="2015-03-28T10:19:12"/>
    <n v="1422357552"/>
    <x v="576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d v="2016-05-20T14:08:22"/>
    <n v="1458569302"/>
    <x v="577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d v="2015-09-07T13:53:13"/>
    <n v="1439560393"/>
    <x v="578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d v="2014-12-25T20:27:03"/>
    <n v="1416947223"/>
    <x v="579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d v="2016-09-22T21:47:47"/>
    <n v="1471988867"/>
    <x v="580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d v="2015-08-02T00:18:24"/>
    <n v="1435882704"/>
    <x v="581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d v="2015-03-15T18:00:00"/>
    <n v="1424454319"/>
    <x v="582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d v="2015-03-19T21:31:27"/>
    <n v="1424212287"/>
    <x v="583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d v="2015-03-16T16:11:56"/>
    <n v="1423933916"/>
    <x v="584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d v="2015-12-01T00:00:00"/>
    <n v="1444123377"/>
    <x v="585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d v="2015-02-15T20:30:07"/>
    <n v="1421440207"/>
    <x v="586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d v="2015-04-16T18:10:33"/>
    <n v="1426615833"/>
    <x v="587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d v="2016-11-17T19:28:06"/>
    <n v="1474223286"/>
    <x v="588"/>
    <b v="0"/>
    <n v="2"/>
    <b v="0"/>
    <s v="technology/web"/>
    <x v="2"/>
    <s v="web"/>
  </r>
  <r>
    <n v="589"/>
    <s v="Get Neighborly"/>
    <s v="Services closer than you think..."/>
    <n v="7500"/>
    <n v="1"/>
    <n v="0"/>
    <n v="1"/>
    <x v="2"/>
    <s v="US"/>
    <s v="USD"/>
    <n v="1436366699"/>
    <d v="2015-07-08T14:44:59"/>
    <n v="1435070699"/>
    <x v="589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d v="2016-02-08T13:01:00"/>
    <n v="1452259131"/>
    <x v="590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d v="2015-07-22T13:02:10"/>
    <n v="1434978130"/>
    <x v="591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d v="2014-12-03T05:34:20"/>
    <n v="1414992860"/>
    <x v="592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d v="2015-04-06T15:15:45"/>
    <n v="1425744945"/>
    <x v="593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d v="2016-04-16T18:43:26"/>
    <n v="1458240206"/>
    <x v="594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d v="2015-05-04T01:40:38"/>
    <n v="1426815638"/>
    <x v="595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d v="2016-11-02T21:31:32"/>
    <n v="1475530292"/>
    <x v="596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d v="2016-07-31T16:00:00"/>
    <n v="1466787335"/>
    <x v="597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d v="2014-12-05T00:03:01"/>
    <n v="1415145781"/>
    <x v="598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d v="2015-03-08T15:16:00"/>
    <n v="1423769402"/>
    <x v="599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d v="2015-05-09T19:09:22"/>
    <n v="1426014562"/>
    <x v="60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d v="2014-12-26T20:35:39"/>
    <n v="1417034139"/>
    <x v="601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d v="2015-06-18T19:03:35"/>
    <n v="1432062215"/>
    <x v="602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d v="2014-08-14T15:20:23"/>
    <n v="1405437623"/>
    <x v="60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d v="2014-08-28T00:50:56"/>
    <n v="1406595056"/>
    <x v="604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d v="2015-08-23T08:35:08"/>
    <n v="1436430908"/>
    <x v="605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d v="2015-05-24T15:00:00"/>
    <n v="1428507409"/>
    <x v="606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d v="2015-11-22T20:48:56"/>
    <n v="1445629736"/>
    <x v="607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d v="2015-06-15T22:06:20"/>
    <n v="1431813980"/>
    <x v="608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d v="2015-11-29T01:49:04"/>
    <n v="1446166144"/>
    <x v="609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d v="2015-04-22T19:56:26"/>
    <n v="1427140586"/>
    <x v="61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d v="2016-01-19T13:27:17"/>
    <n v="1448026037"/>
    <x v="611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d v="2016-09-02T00:45:46"/>
    <n v="1470185146"/>
    <x v="61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d v="2015-10-01T04:59:00"/>
    <n v="1441022120"/>
    <x v="613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d v="2016-06-24T01:29:00"/>
    <n v="1464139740"/>
    <x v="614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d v="2015-09-25T02:55:59"/>
    <n v="1440557759"/>
    <x v="615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d v="2017-02-25T09:01:47"/>
    <n v="1485421307"/>
    <x v="616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d v="2015-05-08T08:14:03"/>
    <n v="1427184843"/>
    <x v="617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d v="2015-12-09T19:26:43"/>
    <n v="1447097203"/>
    <x v="618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d v="2014-11-25T16:36:30"/>
    <n v="1411745790"/>
    <x v="619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d v="2014-08-25T17:12:18"/>
    <n v="1405098738"/>
    <x v="620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d v="2016-07-07T23:42:17"/>
    <n v="1465342937"/>
    <x v="621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d v="2016-07-01T18:35:38"/>
    <n v="1465670138"/>
    <x v="62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d v="2015-05-28T00:13:17"/>
    <n v="1430179997"/>
    <x v="623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d v="2015-05-14T23:44:01"/>
    <n v="1429055041"/>
    <x v="624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d v="2017-03-26T20:29:37"/>
    <n v="1487971777"/>
    <x v="625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d v="2015-08-15T13:22:00"/>
    <n v="1436793939"/>
    <x v="626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d v="2016-03-14T23:00:00"/>
    <n v="1452842511"/>
    <x v="627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d v="2014-07-13T16:37:37"/>
    <n v="1402677457"/>
    <x v="628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d v="2016-05-14T15:18:28"/>
    <n v="1460647108"/>
    <x v="629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d v="2015-09-06T05:10:00"/>
    <n v="1438959121"/>
    <x v="63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d v="2016-05-28T18:32:09"/>
    <n v="1461954729"/>
    <x v="631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d v="2015-11-25T16:49:25"/>
    <n v="1445874565"/>
    <x v="632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d v="2016-06-17T23:00:00"/>
    <n v="1463469062"/>
    <x v="633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d v="2015-02-26T22:17:09"/>
    <n v="1422397029"/>
    <x v="634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d v="2015-04-12T02:12:42"/>
    <n v="1426212762"/>
    <x v="635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d v="2015-06-06T10:47:00"/>
    <n v="1430996150"/>
    <x v="636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d v="2017-02-25T23:04:00"/>
    <n v="1485558318"/>
    <x v="637"/>
    <b v="0"/>
    <n v="0"/>
    <b v="0"/>
    <s v="technology/web"/>
    <x v="2"/>
    <s v="web"/>
  </r>
  <r>
    <n v="638"/>
    <s v="W (Canceled)"/>
    <s v="O0"/>
    <n v="200000"/>
    <n v="18"/>
    <n v="0"/>
    <n v="3"/>
    <x v="1"/>
    <s v="DE"/>
    <s v="EUR"/>
    <n v="1490447662"/>
    <d v="2017-03-25T13:14:22"/>
    <n v="1485267262"/>
    <x v="638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d v="2014-10-13T13:59:55"/>
    <n v="1408024795"/>
    <x v="639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d v="2016-11-24T23:00:00"/>
    <n v="1478685915"/>
    <x v="640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d v="2015-08-13T13:40:48"/>
    <n v="1436881248"/>
    <x v="641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d v="2015-08-19T15:37:54"/>
    <n v="1436888274"/>
    <x v="642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d v="2015-05-31T15:24:35"/>
    <n v="1428333875"/>
    <x v="643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d v="2014-10-29T01:00:00"/>
    <n v="1410883139"/>
    <x v="644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d v="2016-08-12T00:37:54"/>
    <n v="1468370274"/>
    <x v="645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d v="2014-08-11T20:27:47"/>
    <n v="1405196867"/>
    <x v="646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d v="2016-03-17T17:25:49"/>
    <n v="1455647149"/>
    <x v="647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d v="2014-10-14T16:38:28"/>
    <n v="1410280708"/>
    <x v="648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d v="2014-09-16T21:53:33"/>
    <n v="1409090013"/>
    <x v="649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d v="2014-12-19T01:53:04"/>
    <n v="1413766384"/>
    <x v="650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d v="2014-12-13T00:25:11"/>
    <n v="1415838311"/>
    <x v="651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d v="2016-12-01T17:34:10"/>
    <n v="1478018050"/>
    <x v="65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d v="2015-08-20T14:50:40"/>
    <n v="1436885440"/>
    <x v="653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d v="2015-07-08T22:58:33"/>
    <n v="1433804313"/>
    <x v="654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d v="2015-03-12T21:58:32"/>
    <n v="1423609112"/>
    <x v="655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d v="2016-04-17T18:18:39"/>
    <n v="1455736719"/>
    <x v="656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d v="2015-12-23T20:17:52"/>
    <n v="1448309872"/>
    <x v="657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d v="2015-07-26T18:00:00"/>
    <n v="1435117889"/>
    <x v="658"/>
    <b v="0"/>
    <n v="276"/>
    <b v="1"/>
    <s v="technology/wearables"/>
    <x v="2"/>
    <s v="wearables"/>
  </r>
  <r>
    <n v="659"/>
    <s v="Lulu Watch Designs - Apple Watch"/>
    <s v="Sync up your lifestyle"/>
    <n v="3000"/>
    <n v="3017"/>
    <n v="101"/>
    <n v="143.66999999999999"/>
    <x v="0"/>
    <s v="US"/>
    <s v="USD"/>
    <n v="1440339295"/>
    <d v="2015-08-23T14:14:55"/>
    <n v="1437747295"/>
    <x v="659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d v="2014-11-09T18:47:59"/>
    <n v="1412963279"/>
    <x v="660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d v="2016-10-23T15:29:19"/>
    <n v="1474644559"/>
    <x v="661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d v="2015-01-16T10:30:47"/>
    <n v="1418812247"/>
    <x v="662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d v="2015-07-18T20:14:16"/>
    <n v="1434658456"/>
    <x v="663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d v="2015-04-13T15:59:35"/>
    <n v="1426348775"/>
    <x v="664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d v="2017-01-13T17:04:21"/>
    <n v="1479143061"/>
    <x v="665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d v="2014-08-17T19:58:18"/>
    <n v="1405713498"/>
    <x v="666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d v="2016-10-29T08:57:43"/>
    <n v="1474275463"/>
    <x v="667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d v="2015-05-11T19:57:02"/>
    <n v="1427486222"/>
    <x v="668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d v="2016-07-06T15:00:58"/>
    <n v="1465225258"/>
    <x v="669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d v="2016-06-19T08:10:00"/>
    <n v="1463418120"/>
    <x v="670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d v="2015-01-14T04:00:00"/>
    <n v="1418315852"/>
    <x v="671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d v="2015-01-01T04:59:00"/>
    <n v="1417410964"/>
    <x v="672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d v="2014-09-01T20:10:17"/>
    <n v="1405714217"/>
    <x v="67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d v="2014-08-12T02:47:07"/>
    <n v="1402627627"/>
    <x v="674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d v="2015-01-01T06:59:00"/>
    <n v="1417558804"/>
    <x v="675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d v="2015-02-07T18:26:21"/>
    <n v="1420741581"/>
    <x v="676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d v="2016-06-28T09:41:35"/>
    <n v="1463218895"/>
    <x v="677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d v="2016-05-21T09:02:18"/>
    <n v="1461229338"/>
    <x v="678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d v="2016-09-03T16:41:49"/>
    <n v="1467736909"/>
    <x v="679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d v="2014-09-17T12:02:11"/>
    <n v="1407931331"/>
    <x v="680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d v="2016-10-26T19:20:04"/>
    <n v="1474917604"/>
    <x v="681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d v="2017-03-14T17:22:02"/>
    <n v="1486923722"/>
    <x v="682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d v="2016-10-31T21:36:04"/>
    <n v="1474493764"/>
    <x v="683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d v="2014-07-25T03:00:00"/>
    <n v="1403176891"/>
    <x v="684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d v="2015-01-12T20:47:52"/>
    <n v="1417207672"/>
    <x v="685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d v="2015-08-03T16:09:30"/>
    <n v="1436026170"/>
    <x v="686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d v="2017-02-05T18:00:53"/>
    <n v="1481133653"/>
    <x v="687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d v="2015-10-15T02:30:53"/>
    <n v="1442284253"/>
    <x v="688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d v="2016-12-08T04:59:00"/>
    <n v="1478016097"/>
    <x v="689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d v="2016-09-09T06:00:00"/>
    <n v="1469718841"/>
    <x v="690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d v="2015-07-01T00:40:46"/>
    <n v="1433292046"/>
    <x v="691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d v="2016-12-22T09:01:03"/>
    <n v="1479805263"/>
    <x v="69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d v="2015-04-30T19:23:47"/>
    <n v="1427829827"/>
    <x v="693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d v="2017-02-01T15:55:59"/>
    <n v="1483372559"/>
    <x v="694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d v="2014-10-31T12:30:20"/>
    <n v="1412166620"/>
    <x v="695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d v="2014-07-25T22:15:02"/>
    <n v="1403734502"/>
    <x v="696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d v="2016-02-03T12:33:09"/>
    <n v="1453206789"/>
    <x v="697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d v="2014-09-18T02:00:00"/>
    <n v="1408141245"/>
    <x v="698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d v="2013-11-22T16:00:00"/>
    <n v="1381923548"/>
    <x v="699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d v="2017-01-10T16:31:21"/>
    <n v="1481473881"/>
    <x v="700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d v="2014-07-23T15:54:40"/>
    <n v="1403538880"/>
    <x v="701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d v="2016-11-24T18:26:27"/>
    <n v="1477416387"/>
    <x v="70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d v="2017-01-31T23:32:00"/>
    <n v="1481150949"/>
    <x v="703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d v="2017-02-20T04:37:48"/>
    <n v="1482381468"/>
    <x v="704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d v="2017-01-21T11:47:58"/>
    <n v="1482407278"/>
    <x v="705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d v="2016-12-14T18:39:00"/>
    <n v="1478130783"/>
    <x v="706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d v="2017-01-01T15:55:27"/>
    <n v="1479830127"/>
    <x v="707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d v="2014-09-13T13:56:40"/>
    <n v="1405432600"/>
    <x v="708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d v="2014-12-05T00:59:19"/>
    <n v="1415149159"/>
    <x v="709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d v="2014-08-20T00:44:00"/>
    <n v="1405640302"/>
    <x v="710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d v="2016-12-14T12:01:08"/>
    <n v="1478257268"/>
    <x v="711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d v="2016-02-14T16:20:32"/>
    <n v="1452874832"/>
    <x v="71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d v="2016-06-05T12:42:12"/>
    <n v="1462538532"/>
    <x v="713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d v="2017-02-28T18:54:42"/>
    <n v="1483124082"/>
    <x v="714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d v="2015-11-05T03:10:40"/>
    <n v="1443233440"/>
    <x v="715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d v="2014-12-01T00:00:00"/>
    <n v="1414511307"/>
    <x v="716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n v="0"/>
    <n v="76.25"/>
    <x v="2"/>
    <s v="US"/>
    <s v="USD"/>
    <n v="1409949002"/>
    <d v="2014-09-05T20:30:02"/>
    <n v="1407357002"/>
    <x v="717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d v="2017-02-18T05:59:00"/>
    <n v="1484684247"/>
    <x v="718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d v="2016-02-23T00:57:56"/>
    <n v="1454979476"/>
    <x v="719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d v="2012-01-29T15:34:51"/>
    <n v="1325432091"/>
    <x v="720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d v="2014-08-01T13:43:27"/>
    <n v="1403012607"/>
    <x v="721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d v="2012-04-08T18:19:38"/>
    <n v="1331320778"/>
    <x v="722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d v="2015-07-30T03:59:00"/>
    <n v="1435606549"/>
    <x v="723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d v="2011-06-30T15:19:23"/>
    <n v="1306855163"/>
    <x v="724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d v="2015-12-13T15:01:52"/>
    <n v="1447426912"/>
    <x v="725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d v="2013-04-12T01:01:27"/>
    <n v="1363136487"/>
    <x v="726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d v="2013-01-14T21:20:00"/>
    <n v="1354580949"/>
    <x v="727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d v="2011-08-21T20:05:57"/>
    <n v="1310069157"/>
    <x v="728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d v="2012-09-19T04:27:41"/>
    <n v="1342844861"/>
    <x v="729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d v="2011-12-07T17:53:11"/>
    <n v="1320688391"/>
    <x v="730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d v="2012-01-22T06:00:00"/>
    <n v="1322852747"/>
    <x v="731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d v="2013-09-29T10:11:01"/>
    <n v="1375265461"/>
    <x v="732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d v="2013-12-20T10:04:52"/>
    <n v="1384941892"/>
    <x v="733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d v="2015-05-09T05:00:00"/>
    <n v="1428465420"/>
    <x v="734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d v="2014-12-04T00:39:00"/>
    <n v="1414975346"/>
    <x v="735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d v="2013-11-21T04:59:00"/>
    <n v="1383327440"/>
    <x v="736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d v="2014-02-14T20:00:00"/>
    <n v="1390890987"/>
    <x v="737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d v="2014-12-01T04:59:00"/>
    <n v="1414765794"/>
    <x v="738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d v="2014-08-11T12:03:49"/>
    <n v="1404907429"/>
    <x v="739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d v="2015-06-21T03:31:22"/>
    <n v="1433647882"/>
    <x v="74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d v="2013-06-11T15:33:26"/>
    <n v="1367940806"/>
    <x v="741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d v="2014-03-21T21:01:52"/>
    <n v="1392847312"/>
    <x v="742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d v="2012-04-16T21:00:00"/>
    <n v="1332435685"/>
    <x v="743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d v="2012-12-13T22:58:23"/>
    <n v="1352847503"/>
    <x v="744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d v="2013-05-03T13:44:05"/>
    <n v="1364996645"/>
    <x v="745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d v="2012-09-23T03:59:00"/>
    <n v="1346806909"/>
    <x v="746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d v="2015-01-15T10:54:00"/>
    <n v="1418649019"/>
    <x v="747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d v="2014-08-10T20:19:26"/>
    <n v="1405109966"/>
    <x v="748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d v="2017-01-28T22:35:30"/>
    <n v="1483050930"/>
    <x v="749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d v="2013-02-24T21:04:32"/>
    <n v="1359147872"/>
    <x v="750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d v="2011-08-04T15:07:55"/>
    <n v="1308496075"/>
    <x v="751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d v="2016-10-16T11:00:00"/>
    <n v="1474884417"/>
    <x v="75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d v="2015-02-14T14:09:51"/>
    <n v="1421330991"/>
    <x v="753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d v="2013-01-05T17:58:41"/>
    <n v="1354816721"/>
    <x v="754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d v="2013-05-20T00:41:00"/>
    <n v="1366381877"/>
    <x v="755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d v="2011-04-18T17:24:19"/>
    <n v="1297880659"/>
    <x v="75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d v="2012-12-06T01:18:34"/>
    <n v="1353547114"/>
    <x v="757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d v="2010-10-08T20:04:28"/>
    <n v="1283976268"/>
    <x v="758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d v="2014-07-09T07:55:39"/>
    <n v="1401436539"/>
    <x v="759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d v="2016-11-26T19:20:13"/>
    <n v="1477592413"/>
    <x v="760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d v="2014-02-02T18:02:06"/>
    <n v="1388772126"/>
    <x v="761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d v="2016-12-04T06:00:00"/>
    <n v="1479328570"/>
    <x v="76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d v="2013-08-15T10:43:28"/>
    <n v="1373971408"/>
    <x v="763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d v="2015-09-10T04:09:21"/>
    <n v="1439266161"/>
    <x v="764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d v="2014-10-19T13:01:24"/>
    <n v="1411131684"/>
    <x v="765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d v="2015-02-16T18:48:03"/>
    <n v="1421520483"/>
    <x v="766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d v="2015-05-21T03:26:50"/>
    <n v="1429586810"/>
    <x v="767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d v="2013-12-16T04:58:10"/>
    <n v="1384577890"/>
    <x v="768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d v="2013-12-26T23:54:54"/>
    <n v="1385510094"/>
    <x v="769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d v="2013-02-24T23:59:29"/>
    <n v="1358294369"/>
    <x v="770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d v="2016-01-30T19:46:42"/>
    <n v="1449863202"/>
    <x v="771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d v="2009-11-01T03:59:00"/>
    <n v="1252718519"/>
    <x v="772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d v="2015-05-10T23:01:00"/>
    <n v="1428341985"/>
    <x v="773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d v="2014-02-23T18:43:38"/>
    <n v="1390589018"/>
    <x v="774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d v="2011-12-16T01:26:35"/>
    <n v="1321406795"/>
    <x v="775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d v="2015-10-11T05:00:00"/>
    <n v="1441297645"/>
    <x v="776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d v="2013-07-31T23:32:57"/>
    <n v="1372721577"/>
    <x v="777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d v="2014-04-30T16:51:20"/>
    <n v="1396284680"/>
    <x v="778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d v="2010-10-15T04:00:00"/>
    <n v="1284567905"/>
    <x v="779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d v="2011-05-03T16:10:25"/>
    <n v="1301847025"/>
    <x v="780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d v="2013-06-08T00:01:14"/>
    <n v="1368057674"/>
    <x v="781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d v="2012-08-25T18:11:42"/>
    <n v="1343326302"/>
    <x v="782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d v="2012-04-27T22:00:00"/>
    <n v="1332182049"/>
    <x v="783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d v="2014-03-17T02:35:19"/>
    <n v="1391571319"/>
    <x v="784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d v="2013-02-28T14:15:15"/>
    <n v="1359468915"/>
    <x v="785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d v="2012-05-11T15:47:00"/>
    <n v="1331774434"/>
    <x v="786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d v="2013-11-01T15:03:46"/>
    <n v="1380726226"/>
    <x v="787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d v="2012-07-07T03:59:00"/>
    <n v="1338336588"/>
    <x v="788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d v="2013-01-21T07:59:00"/>
    <n v="1357187280"/>
    <x v="789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d v="2013-02-01T01:08:59"/>
    <n v="1357088939"/>
    <x v="790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d v="2013-11-13T05:59:00"/>
    <n v="1381430646"/>
    <x v="791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d v="2013-11-07T21:58:03"/>
    <n v="1381265883"/>
    <x v="792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d v="2013-07-03T04:59:00"/>
    <n v="1371491244"/>
    <x v="793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d v="2011-09-05T17:06:00"/>
    <n v="1310438737"/>
    <x v="794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d v="2012-04-07T04:59:00"/>
    <n v="1330094566"/>
    <x v="79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d v="2013-09-15T21:10:00"/>
    <n v="1376687485"/>
    <x v="796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d v="2012-04-29T04:00:00"/>
    <n v="1332978688"/>
    <x v="797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d v="2014-09-30T14:09:47"/>
    <n v="1409494187"/>
    <x v="798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d v="2012-04-27T16:00:46"/>
    <n v="1332950446"/>
    <x v="799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d v="2014-09-11T10:24:14"/>
    <n v="1407839054"/>
    <x v="800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d v="2011-07-01T19:05:20"/>
    <n v="1306955120"/>
    <x v="801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d v="2012-09-17T04:05:00"/>
    <n v="1343867524"/>
    <x v="802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d v="2011-05-29T01:00:00"/>
    <n v="1304376478"/>
    <x v="803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d v="2011-07-23T03:59:00"/>
    <n v="1309919526"/>
    <x v="804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d v="2011-07-16T23:00:00"/>
    <n v="1306525512"/>
    <x v="805"/>
    <b v="0"/>
    <n v="54"/>
    <b v="1"/>
    <s v="music/rock"/>
    <x v="4"/>
    <s v="rock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d v="2011-09-07T16:35:39"/>
    <n v="1312821339"/>
    <x v="80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d v="2017-03-01T02:00:00"/>
    <n v="1485270311"/>
    <x v="807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d v="2014-12-22T04:59:00"/>
    <n v="1416363886"/>
    <x v="808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d v="2014-01-19T20:00:30"/>
    <n v="1387569630"/>
    <x v="809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d v="2012-09-01T01:21:02"/>
    <n v="1343870462"/>
    <x v="810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d v="2013-07-10T16:52:00"/>
    <n v="1371569202"/>
    <x v="811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d v="2013-03-01T13:58:00"/>
    <n v="1357604752"/>
    <x v="812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d v="2012-07-20T23:02:45"/>
    <n v="1340233365"/>
    <x v="813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d v="2011-05-31T18:04:00"/>
    <n v="1305568201"/>
    <x v="814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d v="2014-11-01T22:01:43"/>
    <n v="1412287303"/>
    <x v="815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d v="2013-04-09T06:30:00"/>
    <n v="1362776043"/>
    <x v="816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d v="2012-03-11T04:59:00"/>
    <n v="1326810211"/>
    <x v="817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d v="2012-08-07T17:01:00"/>
    <n v="1343682681"/>
    <x v="818"/>
    <b v="0"/>
    <n v="19"/>
    <b v="1"/>
    <s v="music/rock"/>
    <x v="4"/>
    <s v="rock"/>
  </r>
  <r>
    <n v="819"/>
    <s v="Winter Tour"/>
    <s v="We are touring the Southeast in support of our new EP"/>
    <n v="400"/>
    <n v="435"/>
    <n v="109"/>
    <n v="31.07"/>
    <x v="0"/>
    <s v="US"/>
    <s v="USD"/>
    <n v="1387601040"/>
    <d v="2013-12-21T04:44:00"/>
    <n v="1386806254"/>
    <x v="819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d v="2014-06-09T05:00:00"/>
    <n v="1399666342"/>
    <x v="820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d v="2015-05-04T04:01:00"/>
    <n v="1427753265"/>
    <x v="821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d v="2012-10-05T22:44:10"/>
    <n v="1346885050"/>
    <x v="822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d v="2015-03-22T22:20:52"/>
    <n v="1424474452"/>
    <x v="823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d v="2010-04-18T06:59:00"/>
    <n v="1268459318"/>
    <x v="824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d v="2012-10-29T07:21:24"/>
    <n v="1349335284"/>
    <x v="82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d v="2012-03-25T23:55:30"/>
    <n v="1330908930"/>
    <x v="826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d v="2012-02-14T19:49:00"/>
    <n v="1326972107"/>
    <x v="827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d v="2012-06-25T16:24:00"/>
    <n v="1339549982"/>
    <x v="828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d v="2016-07-13T19:14:00"/>
    <n v="1463253240"/>
    <x v="829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d v="2013-03-22T11:37:05"/>
    <n v="1361363825"/>
    <x v="830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d v="2012-04-27T15:31:34"/>
    <n v="1332948694"/>
    <x v="831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d v="2012-01-21T08:13:00"/>
    <n v="1321978335"/>
    <x v="832"/>
    <b v="0"/>
    <n v="154"/>
    <b v="1"/>
    <s v="music/rock"/>
    <x v="4"/>
    <s v="rock"/>
  </r>
  <r>
    <n v="833"/>
    <s v="Ragman Rolls"/>
    <s v="This is an American rock album."/>
    <n v="6000"/>
    <n v="6100"/>
    <n v="102"/>
    <n v="148.78"/>
    <x v="0"/>
    <s v="US"/>
    <s v="USD"/>
    <n v="1397941475"/>
    <d v="2014-04-19T21:04:35"/>
    <n v="1395349475"/>
    <x v="83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d v="2013-07-01T03:59:00"/>
    <n v="1369770292"/>
    <x v="83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d v="2012-05-19T03:00:00"/>
    <n v="1333709958"/>
    <x v="83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d v="2013-10-07T01:21:58"/>
    <n v="1378516918"/>
    <x v="836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d v="2014-05-01T23:57:42"/>
    <n v="1396396662"/>
    <x v="837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d v="2012-01-17T21:33:05"/>
    <n v="1324243985"/>
    <x v="838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d v="2012-09-22T18:19:16"/>
    <n v="1345745956"/>
    <x v="839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d v="2016-09-24T05:26:27"/>
    <n v="1472102787"/>
    <x v="840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d v="2014-11-10T21:07:43"/>
    <n v="1413058063"/>
    <x v="841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d v="2013-10-14T03:59:00"/>
    <n v="1378735983"/>
    <x v="842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d v="2016-12-08T08:00:00"/>
    <n v="1479708680"/>
    <x v="843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d v="2014-11-01T04:59:00"/>
    <n v="1411489552"/>
    <x v="844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d v="2016-09-05T03:59:00"/>
    <n v="1469595396"/>
    <x v="845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d v="2014-03-10T14:00:00"/>
    <n v="1393233855"/>
    <x v="846"/>
    <b v="0"/>
    <n v="47"/>
    <b v="1"/>
    <s v="music/metal"/>
    <x v="4"/>
    <s v="metal"/>
  </r>
  <r>
    <n v="847"/>
    <s v="CENTROPYMUSIC"/>
    <s v="MUSIC WITH MEANING!  MUSIC THAT MATTERS!!!"/>
    <n v="10"/>
    <n v="10"/>
    <n v="100"/>
    <n v="10"/>
    <x v="0"/>
    <s v="US"/>
    <s v="USD"/>
    <n v="1436555376"/>
    <d v="2015-07-10T19:09:36"/>
    <n v="1433963376"/>
    <x v="847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d v="2015-04-14T19:00:33"/>
    <n v="1426446033"/>
    <x v="848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d v="2015-03-16T02:34:24"/>
    <n v="1424057664"/>
    <x v="849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d v="2016-04-25T04:59:00"/>
    <n v="1458762717"/>
    <x v="850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d v="2016-07-31T19:45:00"/>
    <n v="1464815253"/>
    <x v="851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d v="2016-10-24T21:00:00"/>
    <n v="1476386395"/>
    <x v="85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d v="2015-02-16T19:58:29"/>
    <n v="1421524709"/>
    <x v="853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d v="2016-12-28T05:05:46"/>
    <n v="1480309546"/>
    <x v="854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d v="2016-07-24T03:00:17"/>
    <n v="1466737217"/>
    <x v="855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d v="2016-10-25T19:00:00"/>
    <n v="1472282956"/>
    <x v="856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d v="2015-11-25T14:57:11"/>
    <n v="1444831031"/>
    <x v="857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d v="2015-04-15T22:59:00"/>
    <n v="1426528418"/>
    <x v="858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d v="2015-06-04T00:00:00"/>
    <n v="1430768468"/>
    <x v="859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d v="2013-11-22T12:35:13"/>
    <n v="1382528113"/>
    <x v="860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d v="2016-09-16T23:10:04"/>
    <n v="1471475404"/>
    <x v="861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d v="2013-11-11T14:19:08"/>
    <n v="1381583948"/>
    <x v="862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d v="2012-02-12T02:49:26"/>
    <n v="1326422966"/>
    <x v="863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d v="2013-10-16T09:59:00"/>
    <n v="1379990038"/>
    <x v="86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d v="2013-01-16T18:33:17"/>
    <n v="1353177197"/>
    <x v="86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d v="2015-02-28T15:10:00"/>
    <n v="1421853518"/>
    <x v="866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d v="2009-12-01T04:59:00"/>
    <n v="1254450706"/>
    <x v="867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d v="2014-01-07T00:39:58"/>
    <n v="1386463198"/>
    <x v="868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d v="2013-04-08T19:17:37"/>
    <n v="1362860257"/>
    <x v="869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d v="2013-09-01T00:32:03"/>
    <n v="1375403523"/>
    <x v="870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d v="2013-11-29T14:28:15"/>
    <n v="1383139695"/>
    <x v="871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d v="2011-03-10T19:48:47"/>
    <n v="1295898527"/>
    <x v="872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d v="2012-11-11T05:00:40"/>
    <n v="1349150440"/>
    <x v="873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d v="2013-05-04T14:00:34"/>
    <n v="1365084034"/>
    <x v="87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d v="2015-09-21T17:22:11"/>
    <n v="1441128131"/>
    <x v="875"/>
    <b v="0"/>
    <n v="0"/>
    <b v="0"/>
    <s v="music/jazz"/>
    <x v="4"/>
    <s v="jazz"/>
  </r>
  <r>
    <n v="876"/>
    <s v="Sound Of Dobells"/>
    <s v="What was the greatest record shop ever?  DOBELLS!"/>
    <n v="3152"/>
    <n v="1286"/>
    <n v="41"/>
    <n v="28.58"/>
    <x v="2"/>
    <s v="GB"/>
    <s v="GBP"/>
    <n v="1359978927"/>
    <d v="2013-02-04T11:55:27"/>
    <n v="1357127727"/>
    <x v="876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d v="2013-12-19T18:56:00"/>
    <n v="1384887360"/>
    <x v="877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d v="2010-12-23T05:35:24"/>
    <n v="1290490524"/>
    <x v="878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d v="2012-05-29T19:55:05"/>
    <n v="1336506905"/>
    <x v="879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d v="2012-10-30T07:42:18"/>
    <n v="1348731738"/>
    <x v="880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d v="2012-01-14T06:01:26"/>
    <n v="1322632886"/>
    <x v="881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d v="2011-09-06T20:39:10"/>
    <n v="1312490350"/>
    <x v="882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d v="2016-03-02T22:27:15"/>
    <n v="1451773635"/>
    <x v="883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d v="2012-05-12T02:31:00"/>
    <n v="1331666146"/>
    <x v="884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d v="2016-12-30T22:35:11"/>
    <n v="1481322911"/>
    <x v="885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d v="2016-09-15T20:53:33"/>
    <n v="1471812813"/>
    <x v="886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d v="2012-05-27T23:00:55"/>
    <n v="1335567655"/>
    <x v="887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d v="2011-09-01T06:00:00"/>
    <n v="1311789885"/>
    <x v="888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d v="2014-10-05T18:49:03"/>
    <n v="1409942943"/>
    <x v="889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d v="2013-11-21T17:46:19"/>
    <n v="1382460379"/>
    <x v="890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d v="2014-08-21T00:45:30"/>
    <n v="1405989930"/>
    <x v="891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d v="2010-08-01T04:00:00"/>
    <n v="1273121283"/>
    <x v="892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d v="2015-04-01T20:32:43"/>
    <n v="1425331963"/>
    <x v="893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d v="2016-06-05T23:33:30"/>
    <n v="1462577610"/>
    <x v="894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d v="2010-10-25T03:03:49"/>
    <n v="1284087829"/>
    <x v="895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d v="2015-08-28T04:00:00"/>
    <n v="1438549026"/>
    <x v="896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d v="2012-11-28T17:31:48"/>
    <n v="1351528308"/>
    <x v="897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d v="2012-01-15T18:11:50"/>
    <n v="1322763110"/>
    <x v="898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d v="2011-05-28T02:22:42"/>
    <n v="1302661362"/>
    <x v="899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d v="2016-03-30T19:23:22"/>
    <n v="1456777402"/>
    <x v="900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d v="2010-06-08T19:11:00"/>
    <n v="1272050914"/>
    <x v="901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d v="2014-08-30T15:30:00"/>
    <n v="1404947422"/>
    <x v="902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d v="2012-09-23T02:25:00"/>
    <n v="1346180780"/>
    <x v="903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d v="2016-01-03T01:55:37"/>
    <n v="1449194137"/>
    <x v="904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d v="2011-01-24T05:45:26"/>
    <n v="1290663926"/>
    <x v="905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d v="2014-03-13T03:33:10"/>
    <n v="1392093190"/>
    <x v="906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d v="2011-09-11T04:37:03"/>
    <n v="1313123823"/>
    <x v="907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d v="2010-07-27T04:59:00"/>
    <n v="1276283655"/>
    <x v="908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d v="2012-07-23T04:00:00"/>
    <n v="1340296440"/>
    <x v="909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d v="2017-03-03T13:05:19"/>
    <n v="1483362319"/>
    <x v="910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d v="2014-01-24T00:07:25"/>
    <n v="1388707645"/>
    <x v="911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d v="2012-12-11T03:37:27"/>
    <n v="1350009447"/>
    <x v="912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d v="2012-05-05T03:20:19"/>
    <n v="1333596019"/>
    <x v="913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d v="2012-08-25T18:19:07"/>
    <n v="1343326747"/>
    <x v="914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d v="2012-03-01T04:59:00"/>
    <n v="1327853914"/>
    <x v="91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d v="2010-10-22T05:00:00"/>
    <n v="1284409734"/>
    <x v="916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d v="2014-07-14T02:30:00"/>
    <n v="1402612730"/>
    <x v="917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d v="2014-12-01T22:59:21"/>
    <n v="1414879161"/>
    <x v="918"/>
    <b v="0"/>
    <n v="10"/>
    <b v="0"/>
    <s v="music/jazz"/>
    <x v="4"/>
    <s v="jazz"/>
  </r>
  <r>
    <n v="919"/>
    <s v="Jazz CD:  Out of The Blue"/>
    <s v="Cool jazz with a New Orleans flavor."/>
    <n v="20000"/>
    <n v="100"/>
    <n v="1"/>
    <n v="100"/>
    <x v="2"/>
    <s v="US"/>
    <s v="USD"/>
    <n v="1355930645"/>
    <d v="2012-12-19T15:24:05"/>
    <n v="1352906645"/>
    <x v="919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d v="2013-11-14T17:07:02"/>
    <n v="1381853222"/>
    <x v="920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d v="2011-12-12T05:06:16"/>
    <n v="1320033976"/>
    <x v="921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d v="2014-10-01T12:43:13"/>
    <n v="1409143393"/>
    <x v="922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d v="2014-11-22T00:02:03"/>
    <n v="1414018923"/>
    <x v="92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d v="2013-02-13T22:37:49"/>
    <n v="1358203069"/>
    <x v="92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d v="2013-11-27T22:08:31"/>
    <n v="1382994511"/>
    <x v="925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d v="2010-07-08T22:40:00"/>
    <n v="1276043330"/>
    <x v="926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d v="2012-05-14T19:44:55"/>
    <n v="1334432695"/>
    <x v="927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d v="2012-11-18T00:00:00"/>
    <n v="1348864913"/>
    <x v="928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d v="2012-04-09T04:42:49"/>
    <n v="1331358169"/>
    <x v="929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d v="2010-06-25T21:32:00"/>
    <n v="1273874306"/>
    <x v="930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d v="2014-03-16T22:00:00"/>
    <n v="1392021502"/>
    <x v="931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d v="2013-03-22T22:15:45"/>
    <n v="1360106145"/>
    <x v="932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d v="2014-05-12T04:03:29"/>
    <n v="1394683409"/>
    <x v="93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d v="2014-05-04T06:00:00"/>
    <n v="1396633284"/>
    <x v="934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d v="2016-01-29T08:00:29"/>
    <n v="1451462429"/>
    <x v="935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d v="2012-01-18T20:00:00"/>
    <n v="1323131689"/>
    <x v="93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d v="2013-11-03T20:09:17"/>
    <n v="1380913757"/>
    <x v="937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d v="2012-09-02T11:30:48"/>
    <n v="1343993448"/>
    <x v="938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d v="2013-06-30T19:58:00"/>
    <n v="1369246738"/>
    <x v="939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d v="2015-08-11T00:12:06"/>
    <n v="1435363926"/>
    <x v="94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d v="2017-02-10T02:19:05"/>
    <n v="1484101145"/>
    <x v="94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d v="2016-02-18T20:14:20"/>
    <n v="1452716060"/>
    <x v="94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d v="2016-11-29T17:01:45"/>
    <n v="1477843305"/>
    <x v="943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d v="2016-04-18T14:00:00"/>
    <n v="1458050450"/>
    <x v="944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d v="2017-02-18T23:59:00"/>
    <n v="1482958626"/>
    <x v="945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d v="2016-09-09T18:00:48"/>
    <n v="1470852048"/>
    <x v="946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d v="2016-06-30T18:45:06"/>
    <n v="1462128306"/>
    <x v="947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d v="2016-03-12T19:52:44"/>
    <n v="1455220364"/>
    <x v="948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d v="2016-02-21T01:02:56"/>
    <n v="1450832576"/>
    <x v="949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d v="2016-01-17T18:01:01"/>
    <n v="1450461661"/>
    <x v="950"/>
    <b v="0"/>
    <n v="24"/>
    <b v="0"/>
    <s v="technology/wearables"/>
    <x v="2"/>
    <s v="wearables"/>
  </r>
  <r>
    <n v="951"/>
    <s v="Smart Harness"/>
    <s v="Revolutionizing the way we walk our dogs!"/>
    <n v="50000"/>
    <n v="19195"/>
    <n v="38"/>
    <n v="158.63999999999999"/>
    <x v="2"/>
    <s v="US"/>
    <s v="USD"/>
    <n v="1465054872"/>
    <d v="2016-06-04T15:41:12"/>
    <n v="1461166872"/>
    <x v="951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d v="2016-11-18T15:43:32"/>
    <n v="1476888212"/>
    <x v="95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d v="2015-01-25T03:56:39"/>
    <n v="1419566199"/>
    <x v="95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d v="2015-08-20T20:00:39"/>
    <n v="1436472039"/>
    <x v="954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d v="2016-09-13T07:05:00"/>
    <n v="1470294300"/>
    <x v="955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d v="2015-04-26T20:55:59"/>
    <n v="1424901359"/>
    <x v="956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d v="2016-11-17T14:15:33"/>
    <n v="1476710133"/>
    <x v="957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d v="2015-04-10T04:59:00"/>
    <n v="1426792563"/>
    <x v="958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d v="2015-01-19T04:11:05"/>
    <n v="1419048665"/>
    <x v="959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d v="2017-03-14T14:02:35"/>
    <n v="1485874955"/>
    <x v="960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d v="2017-02-20T19:00:00"/>
    <n v="1483634335"/>
    <x v="96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d v="2016-02-11T17:05:53"/>
    <n v="1451927153"/>
    <x v="96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d v="2016-10-17T15:15:19"/>
    <n v="1473693319"/>
    <x v="963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d v="2015-09-01T15:05:19"/>
    <n v="1437663919"/>
    <x v="964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d v="2016-10-26T03:59:00"/>
    <n v="1474676646"/>
    <x v="965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d v="2016-10-06T15:15:32"/>
    <n v="1473174932"/>
    <x v="966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d v="2016-04-22T05:06:14"/>
    <n v="1456121174"/>
    <x v="967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d v="2014-08-15T20:20:34"/>
    <n v="1405542034"/>
    <x v="968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d v="2017-02-09T07:16:47"/>
    <n v="1483773407"/>
    <x v="969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d v="2017-01-23T04:59:00"/>
    <n v="1481951853"/>
    <x v="970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d v="2015-06-01T17:01:00"/>
    <n v="1429290060"/>
    <x v="971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d v="2014-09-04T06:59:00"/>
    <n v="1407271598"/>
    <x v="972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d v="2015-11-09T01:21:33"/>
    <n v="1441844493"/>
    <x v="973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d v="2016-03-25T16:59:16"/>
    <n v="1456336756"/>
    <x v="974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d v="2016-06-28T16:43:05"/>
    <n v="1461948185"/>
    <x v="975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d v="2015-08-14T01:24:57"/>
    <n v="1435627497"/>
    <x v="976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d v="2016-02-21T22:36:37"/>
    <n v="1453502197"/>
    <x v="977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d v="2016-02-25T07:25:01"/>
    <n v="1453793101"/>
    <x v="978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d v="2016-06-20T18:59:00"/>
    <n v="1463392828"/>
    <x v="979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d v="2014-11-30T22:42:02"/>
    <n v="1413495722"/>
    <x v="980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d v="2014-08-09T22:43:42"/>
    <n v="1405032222"/>
    <x v="981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d v="2016-10-02T18:04:46"/>
    <n v="1472839486"/>
    <x v="98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d v="2016-08-23T20:54:00"/>
    <n v="1469289685"/>
    <x v="983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d v="2015-03-28T01:46:48"/>
    <n v="1424918808"/>
    <x v="984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d v="2015-12-31T23:00:00"/>
    <n v="1449011610"/>
    <x v="985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d v="2016-01-10T00:00:00"/>
    <n v="1447698300"/>
    <x v="986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d v="2014-06-23T07:04:10"/>
    <n v="1400051050"/>
    <x v="987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d v="2016-10-01T08:33:45"/>
    <n v="1472718825"/>
    <x v="988"/>
    <b v="0"/>
    <n v="0"/>
    <b v="0"/>
    <s v="technology/wearables"/>
    <x v="2"/>
    <s v="wearables"/>
  </r>
  <r>
    <n v="989"/>
    <s v="Power Rope"/>
    <s v="The most useful phone charger you will ever buy"/>
    <n v="10000"/>
    <n v="1677"/>
    <n v="17"/>
    <n v="52.41"/>
    <x v="2"/>
    <s v="US"/>
    <s v="USD"/>
    <n v="1475101495"/>
    <d v="2016-09-28T22:24:55"/>
    <n v="1472509495"/>
    <x v="989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d v="2014-09-03T18:49:24"/>
    <n v="1407178164"/>
    <x v="990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d v="2016-07-12T18:51:00"/>
    <n v="1466186988"/>
    <x v="991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d v="2016-05-07T21:11:59"/>
    <n v="1457475119"/>
    <x v="99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d v="2016-11-12T05:00:00"/>
    <n v="1476054568"/>
    <x v="993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d v="2014-11-30T22:59:00"/>
    <n v="1412835530"/>
    <x v="994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d v="2014-11-29T16:00:00"/>
    <n v="1415140480"/>
    <x v="995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d v="2014-07-27T15:27:00"/>
    <n v="1403902060"/>
    <x v="996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d v="2014-11-28T03:28:17"/>
    <n v="1414549697"/>
    <x v="997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d v="2015-11-19T05:03:21"/>
    <n v="1444017801"/>
    <x v="998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d v="2014-11-13T08:02:00"/>
    <n v="1413270690"/>
    <x v="999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d v="2017-03-15T00:26:00"/>
    <n v="1484357160"/>
    <x v="1000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d v="2017-01-30T17:16:53"/>
    <n v="1481908613"/>
    <x v="1001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d v="2015-12-17T05:59:00"/>
    <n v="1447777514"/>
    <x v="1002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d v="2017-03-16T16:01:01"/>
    <n v="1487091661"/>
    <x v="1003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d v="2016-02-18T17:00:27"/>
    <n v="1453222827"/>
    <x v="1004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d v="2015-10-30T14:59:43"/>
    <n v="1443538783"/>
    <x v="1005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d v="2014-12-12T07:11:00"/>
    <n v="1417654672"/>
    <x v="1006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d v="2016-12-14T15:00:23"/>
    <n v="1478095223"/>
    <x v="1007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d v="2016-12-28T19:25:15"/>
    <n v="1480361115"/>
    <x v="1008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d v="2016-06-19T14:30:46"/>
    <n v="1463754646"/>
    <x v="1009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d v="2016-09-05T02:59:00"/>
    <n v="1468180462"/>
    <x v="1010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d v="2014-12-18T21:33:15"/>
    <n v="1415050395"/>
    <x v="1011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d v="2017-01-24T10:34:12"/>
    <n v="1481366052"/>
    <x v="101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d v="2015-12-29T20:00:00"/>
    <n v="1449000056"/>
    <x v="1013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d v="2015-01-01T00:03:35"/>
    <n v="1415750615"/>
    <x v="1014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d v="2015-11-25T22:04:55"/>
    <n v="1445893495"/>
    <x v="1015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d v="2016-04-07T01:34:16"/>
    <n v="1456108456"/>
    <x v="1016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d v="2015-11-21T17:12:15"/>
    <n v="1444666335"/>
    <x v="1017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d v="2016-07-14T11:48:53"/>
    <n v="1465904933"/>
    <x v="1018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d v="2015-02-04T23:22:29"/>
    <n v="1420500149"/>
    <x v="1019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d v="2015-06-02T00:47:00"/>
    <n v="1430617209"/>
    <x v="102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d v="2015-10-17T04:00:00"/>
    <n v="1443074571"/>
    <x v="1021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d v="2015-05-17T15:31:17"/>
    <n v="1429284677"/>
    <x v="1022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d v="2015-06-20T22:04:21"/>
    <n v="1432245861"/>
    <x v="1023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d v="2016-01-31T13:56:03"/>
    <n v="1451656563"/>
    <x v="1024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d v="2015-03-16T19:00:37"/>
    <n v="1423944037"/>
    <x v="1025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d v="2016-03-31T08:46:56"/>
    <n v="1456480016"/>
    <x v="1026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d v="2014-10-23T00:49:07"/>
    <n v="1411433347"/>
    <x v="1027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d v="2017-03-06T20:00:00"/>
    <n v="1484924605"/>
    <x v="1028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d v="2015-04-04T21:59:00"/>
    <n v="1423501507"/>
    <x v="1029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d v="2016-09-12T11:35:49"/>
    <n v="1472470549"/>
    <x v="1030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d v="2015-12-16T18:20:10"/>
    <n v="1447698010"/>
    <x v="1031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d v="2016-06-23T16:00:25"/>
    <n v="1464105625"/>
    <x v="103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d v="2016-12-12T17:34:40"/>
    <n v="1479144880"/>
    <x v="1033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d v="2016-08-05T03:59:00"/>
    <n v="1467604804"/>
    <x v="1034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d v="2015-02-11T15:23:40"/>
    <n v="1421076220"/>
    <x v="1035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d v="2013-01-07T08:00:00"/>
    <n v="1354790790"/>
    <x v="1036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d v="2015-05-18T05:00:00"/>
    <n v="1429991062"/>
    <x v="1037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d v="2016-03-19T04:33:43"/>
    <n v="1455773623"/>
    <x v="1038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d v="2016-12-13T07:59:00"/>
    <n v="1479436646"/>
    <x v="1039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d v="2016-08-27T17:00:09"/>
    <n v="1469725209"/>
    <x v="1040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d v="2014-07-31T01:26:32"/>
    <n v="1405041992"/>
    <x v="1041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d v="2014-09-12T10:00:00"/>
    <n v="1406824948"/>
    <x v="1042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d v="2015-05-20T06:04:15"/>
    <n v="1429509855"/>
    <x v="1043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d v="2015-03-05T20:27:00"/>
    <n v="1420668801"/>
    <x v="1044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d v="2014-08-23T20:59:10"/>
    <n v="1406235550"/>
    <x v="1045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d v="2015-12-26T20:26:00"/>
    <n v="1447273560"/>
    <x v="1046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d v="2014-11-05T20:38:35"/>
    <n v="1412624315"/>
    <x v="1047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d v="2016-09-25T01:16:29"/>
    <n v="1471310189"/>
    <x v="1048"/>
    <b v="0"/>
    <n v="4"/>
    <b v="0"/>
    <s v="journalism/audio"/>
    <x v="5"/>
    <s v="audio"/>
  </r>
  <r>
    <n v="1049"/>
    <s v="J1 (Canceled)"/>
    <s v="------"/>
    <n v="12000"/>
    <n v="0"/>
    <n v="0"/>
    <n v="0"/>
    <x v="1"/>
    <s v="US"/>
    <s v="USD"/>
    <n v="1455272445"/>
    <d v="2016-02-12T10:20:45"/>
    <n v="1452680445"/>
    <x v="1049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d v="2015-09-14T19:07:57"/>
    <n v="1439665677"/>
    <x v="105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d v="2014-08-27T00:20:25"/>
    <n v="1406679625"/>
    <x v="1051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d v="2016-06-06T20:09:00"/>
    <n v="1461438495"/>
    <x v="105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d v="2017-03-06T04:08:52"/>
    <n v="1486613332"/>
    <x v="1053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d v="2014-08-10T22:00:00"/>
    <n v="1405110399"/>
    <x v="1054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d v="2016-03-07T23:49:05"/>
    <n v="1454802545"/>
    <x v="1055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d v="2015-04-24T16:16:17"/>
    <n v="1424711777"/>
    <x v="1056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d v="2016-12-04T21:54:43"/>
    <n v="1478292883"/>
    <x v="1057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d v="2015-03-26T00:00:00"/>
    <n v="1423777043"/>
    <x v="1058"/>
    <b v="0"/>
    <n v="0"/>
    <b v="0"/>
    <s v="journalism/audio"/>
    <x v="5"/>
    <s v="audio"/>
  </r>
  <r>
    <n v="1059"/>
    <s v="Voice Over Artist (Canceled)"/>
    <s v="Turning myself into a vocal artist."/>
    <n v="1100"/>
    <n v="0"/>
    <n v="0"/>
    <n v="0"/>
    <x v="1"/>
    <s v="US"/>
    <s v="USD"/>
    <n v="1426269456"/>
    <d v="2015-03-13T17:57:36"/>
    <n v="1423681056"/>
    <x v="1059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d v="2015-04-15T21:54:53"/>
    <n v="1426542893"/>
    <x v="106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d v="2016-05-02T01:00:00"/>
    <n v="1456987108"/>
    <x v="1061"/>
    <b v="0"/>
    <n v="0"/>
    <b v="0"/>
    <s v="journalism/audio"/>
    <x v="5"/>
    <s v="audio"/>
  </r>
  <r>
    <n v="1062"/>
    <s v="RETURNING AT A LATER DATE"/>
    <s v="SEE US ON PATREON www.badgirlartwork.com"/>
    <n v="199"/>
    <n v="190"/>
    <n v="95"/>
    <n v="47.5"/>
    <x v="1"/>
    <s v="US"/>
    <s v="USD"/>
    <n v="1468351341"/>
    <d v="2016-07-12T19:22:21"/>
    <n v="1467746541"/>
    <x v="106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d v="2016-08-31T00:44:22"/>
    <n v="1470012262"/>
    <x v="1063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d v="2013-07-07T05:28:23"/>
    <n v="1369286903"/>
    <x v="106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d v="2014-02-19T09:08:42"/>
    <n v="1390381722"/>
    <x v="1065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d v="2013-08-04T23:06:22"/>
    <n v="1371769582"/>
    <x v="1066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d v="2013-12-21T20:32:11"/>
    <n v="1385065931"/>
    <x v="1067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d v="2016-04-10T07:54:24"/>
    <n v="1457686464"/>
    <x v="1068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d v="2013-11-26T06:30:59"/>
    <n v="1382679059"/>
    <x v="1069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d v="2012-10-01T00:17:02"/>
    <n v="1347322622"/>
    <x v="1070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d v="2015-11-17T19:04:53"/>
    <n v="1445191493"/>
    <x v="1071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d v="2014-02-05T19:58:17"/>
    <n v="1389038297"/>
    <x v="1072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d v="2011-10-16T23:09:01"/>
    <n v="1316214541"/>
    <x v="1073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d v="2014-01-04T04:09:05"/>
    <n v="1386216545"/>
    <x v="107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d v="2012-05-06T21:41:56"/>
    <n v="1333748516"/>
    <x v="107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d v="2014-09-11T09:04:10"/>
    <n v="1405674250"/>
    <x v="1076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d v="2016-01-14T04:00:11"/>
    <n v="1450152011"/>
    <x v="1077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d v="2011-07-22T04:42:01"/>
    <n v="1307421721"/>
    <x v="1078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d v="2016-05-14T13:35:36"/>
    <n v="1461072936"/>
    <x v="1079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d v="2014-05-11T03:18:53"/>
    <n v="1397186333"/>
    <x v="1080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d v="2015-01-28T22:14:52"/>
    <n v="1419891292"/>
    <x v="1081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d v="2012-08-10T21:44:48"/>
    <n v="1342043088"/>
    <x v="1082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d v="2014-08-02T15:49:43"/>
    <n v="1401810583"/>
    <x v="1083"/>
    <b v="0"/>
    <n v="1"/>
    <b v="0"/>
    <s v="games/video games"/>
    <x v="6"/>
    <s v="video games"/>
  </r>
  <r>
    <n v="1084"/>
    <s v="My own channel"/>
    <s v="I want to start my own channel for gaming"/>
    <n v="550"/>
    <n v="0"/>
    <n v="0"/>
    <n v="0"/>
    <x v="2"/>
    <s v="US"/>
    <s v="USD"/>
    <n v="1407534804"/>
    <d v="2014-08-08T21:53:24"/>
    <n v="1404942804"/>
    <x v="1084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d v="2016-03-14T15:06:15"/>
    <n v="1455379575"/>
    <x v="1085"/>
    <b v="0"/>
    <n v="9"/>
    <b v="0"/>
    <s v="games/video games"/>
    <x v="6"/>
    <s v="video games"/>
  </r>
  <r>
    <n v="1086"/>
    <s v="Cyber Universe Online"/>
    <s v="Humanity's future in the Galaxy"/>
    <n v="18000"/>
    <n v="15"/>
    <n v="0"/>
    <n v="7.5"/>
    <x v="2"/>
    <s v="US"/>
    <s v="USD"/>
    <n v="1408913291"/>
    <d v="2014-08-24T20:48:11"/>
    <n v="1406321291"/>
    <x v="1086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d v="2014-06-15T17:08:07"/>
    <n v="1400260087"/>
    <x v="1087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d v="2014-04-24T19:11:07"/>
    <n v="1395774667"/>
    <x v="1088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d v="2015-06-26T04:32:55"/>
    <n v="1432701175"/>
    <x v="1089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d v="2015-05-29T04:27:33"/>
    <n v="1430281653"/>
    <x v="109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d v="2016-04-10T18:41:12"/>
    <n v="1457725272"/>
    <x v="1091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d v="2013-01-06T00:37:18"/>
    <n v="1354840638"/>
    <x v="1092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d v="2016-02-11T23:22:17"/>
    <n v="1453936937"/>
    <x v="1093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d v="2011-10-09T17:07:13"/>
    <n v="1315588033"/>
    <x v="1094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d v="2013-08-30T12:53:40"/>
    <n v="1375275220"/>
    <x v="1095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d v="2014-10-04T03:30:00"/>
    <n v="1409747154"/>
    <x v="1096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d v="2014-03-02T19:01:17"/>
    <n v="1390330877"/>
    <x v="1097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d v="2014-04-13T18:18:15"/>
    <n v="1394821095"/>
    <x v="1098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d v="2015-05-13T20:04:28"/>
    <n v="1428955468"/>
    <x v="1099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d v="2016-02-14T02:39:31"/>
    <n v="1452825571"/>
    <x v="1100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d v="2016-07-14T18:12:00"/>
    <n v="1466188338"/>
    <x v="1101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d v="2013-12-09T05:59:00"/>
    <n v="1383095125"/>
    <x v="1102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d v="2016-06-18T05:19:50"/>
    <n v="1461043190"/>
    <x v="1103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d v="2014-06-11T09:50:21"/>
    <n v="1399888221"/>
    <x v="1104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d v="2014-03-24T02:15:27"/>
    <n v="1393038927"/>
    <x v="1105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d v="2012-04-04T16:46:15"/>
    <n v="1330969575"/>
    <x v="1106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d v="2014-07-23T20:40:24"/>
    <n v="1403556024"/>
    <x v="1107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d v="2012-04-13T14:17:15"/>
    <n v="1329146235"/>
    <x v="1108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d v="2016-11-18T19:03:10"/>
    <n v="1476900190"/>
    <x v="1109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d v="2012-12-07T22:23:42"/>
    <n v="1352327022"/>
    <x v="1110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d v="2016-01-08T04:53:10"/>
    <n v="1449636790"/>
    <x v="1111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d v="2015-01-19T08:30:00"/>
    <n v="1416507211"/>
    <x v="1112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d v="2014-08-14T23:27:00"/>
    <n v="1405466820"/>
    <x v="111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d v="2013-10-09T08:18:07"/>
    <n v="1378714687"/>
    <x v="111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d v="2016-03-30T15:41:35"/>
    <n v="1456764095"/>
    <x v="1115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d v="2012-06-09T20:20:08"/>
    <n v="1334089208"/>
    <x v="1116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d v="2015-12-25T14:21:53"/>
    <n v="1448461313"/>
    <x v="1117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d v="2014-04-05T02:59:39"/>
    <n v="1394078379"/>
    <x v="1118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d v="2014-04-06T19:01:04"/>
    <n v="1395687664"/>
    <x v="1119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d v="2011-10-28T20:56:40"/>
    <n v="1315947400"/>
    <x v="1120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d v="2016-03-13T21:25:16"/>
    <n v="1455315916"/>
    <x v="1121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d v="2013-05-30T16:53:45"/>
    <n v="1368723225"/>
    <x v="1122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d v="2014-04-19T12:34:08"/>
    <n v="1395318848"/>
    <x v="112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d v="2015-04-30T16:00:51"/>
    <n v="1427817651"/>
    <x v="1124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d v="2015-09-25T14:58:50"/>
    <n v="1438009130"/>
    <x v="1125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d v="2016-07-14T07:51:34"/>
    <n v="1465890694"/>
    <x v="1126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d v="2014-11-14T21:30:00"/>
    <n v="1413318600"/>
    <x v="1127"/>
    <b v="0"/>
    <n v="23"/>
    <b v="0"/>
    <s v="games/mobile games"/>
    <x v="6"/>
    <s v="mobile games"/>
  </r>
  <r>
    <n v="1128"/>
    <s v="Flying Turds"/>
    <s v="#havingfunFTW"/>
    <n v="1000"/>
    <n v="1"/>
    <n v="0"/>
    <n v="1"/>
    <x v="2"/>
    <s v="GB"/>
    <s v="GBP"/>
    <n v="1407425717"/>
    <d v="2014-08-07T15:35:17"/>
    <n v="1404833717"/>
    <x v="1128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d v="2016-06-05T06:21:33"/>
    <n v="1462515693"/>
    <x v="1129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d v="2014-11-26T00:55:00"/>
    <n v="1411775700"/>
    <x v="1130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d v="2015-12-24T21:47:48"/>
    <n v="1448401668"/>
    <x v="1131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d v="2017-01-01T02:46:11"/>
    <n v="1480646771"/>
    <x v="113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d v="2014-07-31T09:46:21"/>
    <n v="1404207981"/>
    <x v="113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d v="2014-11-29T04:33:00"/>
    <n v="1416034228"/>
    <x v="1134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d v="2016-08-06T23:44:54"/>
    <n v="1467935094"/>
    <x v="1135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d v="2015-12-19T16:07:09"/>
    <n v="1447949229"/>
    <x v="1136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d v="2016-04-23T19:40:21"/>
    <n v="1458848421"/>
    <x v="1137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d v="2017-01-21T21:45:31"/>
    <n v="1483307131"/>
    <x v="1138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d v="2015-01-01T08:20:26"/>
    <n v="1417508426"/>
    <x v="1139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d v="2015-08-06T11:05:21"/>
    <n v="1436267121"/>
    <x v="1140"/>
    <b v="0"/>
    <n v="0"/>
    <b v="0"/>
    <s v="games/mobile games"/>
    <x v="6"/>
    <s v="mobile games"/>
  </r>
  <r>
    <n v="1141"/>
    <s v="Arena Z - Zombie Survival"/>
    <s v="I think this will be a great game!"/>
    <n v="500"/>
    <n v="0"/>
    <n v="0"/>
    <n v="0"/>
    <x v="2"/>
    <s v="DE"/>
    <s v="EUR"/>
    <n v="1436460450"/>
    <d v="2015-07-09T16:47:30"/>
    <n v="1433868450"/>
    <x v="1141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d v="2015-02-17T00:08:47"/>
    <n v="1421539727"/>
    <x v="1142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d v="2015-12-17T04:38:46"/>
    <n v="1447735126"/>
    <x v="1143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d v="2015-04-29T04:22:00"/>
    <n v="1427689320"/>
    <x v="1144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d v="2014-10-02T17:56:32"/>
    <n v="1407088592"/>
    <x v="1145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d v="2014-05-02T22:52:53"/>
    <n v="1395787973"/>
    <x v="1146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d v="2014-10-19T23:19:43"/>
    <n v="1408576783"/>
    <x v="1147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d v="2016-12-01T05:06:21"/>
    <n v="1477973181"/>
    <x v="1148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d v="2016-06-16T17:02:46"/>
    <n v="1463504566"/>
    <x v="1149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d v="2016-01-08T22:54:35"/>
    <n v="1447109675"/>
    <x v="115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d v="2015-09-07T02:27:43"/>
    <n v="1439000863"/>
    <x v="1151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n v="6"/>
    <n v="60.73"/>
    <x v="2"/>
    <s v="US"/>
    <s v="USD"/>
    <n v="1431709312"/>
    <d v="2015-05-15T17:01:52"/>
    <n v="1429117312"/>
    <x v="1152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d v="2015-06-18T17:08:25"/>
    <n v="1432055305"/>
    <x v="1153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d v="2015-09-06T02:36:46"/>
    <n v="1438915006"/>
    <x v="1154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d v="2014-08-14T18:20:08"/>
    <n v="1405448408"/>
    <x v="1155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d v="2015-02-24T01:42:42"/>
    <n v="1422150162"/>
    <x v="1156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d v="2014-12-05T16:04:40"/>
    <n v="1412607880"/>
    <x v="1157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d v="2014-12-09T02:12:08"/>
    <n v="1415499128"/>
    <x v="1158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d v="2015-06-30T15:45:00"/>
    <n v="1433006765"/>
    <x v="1159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d v="2015-03-28T02:43:06"/>
    <n v="1424922186"/>
    <x v="116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d v="2015-05-19T15:06:29"/>
    <n v="1430233589"/>
    <x v="1161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d v="2014-09-25T16:24:24"/>
    <n v="1408983864"/>
    <x v="1162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d v="2014-08-09T17:22:00"/>
    <n v="1405012920"/>
    <x v="116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d v="2016-06-18T17:23:02"/>
    <n v="1463678582"/>
    <x v="1164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d v="2014-07-06T05:08:50"/>
    <n v="1401685730"/>
    <x v="1165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d v="2015-06-26T04:00:00"/>
    <n v="1432640342"/>
    <x v="1166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d v="2014-09-12T17:38:15"/>
    <n v="1407865095"/>
    <x v="1167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d v="2016-09-22T01:17:45"/>
    <n v="1471915065"/>
    <x v="1168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d v="2015-02-22T08:29:23"/>
    <n v="1422001763"/>
    <x v="1169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d v="2015-05-30T21:26:11"/>
    <n v="1430429171"/>
    <x v="117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d v="2014-11-13T20:18:47"/>
    <n v="1414351127"/>
    <x v="1171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d v="2014-08-20T16:22:32"/>
    <n v="1405959752"/>
    <x v="1172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d v="2015-08-03T04:27:37"/>
    <n v="1435552057"/>
    <x v="1173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d v="2016-05-08T20:12:07"/>
    <n v="1460146327"/>
    <x v="1174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d v="2015-07-15T17:28:59"/>
    <n v="1434389339"/>
    <x v="1175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d v="2017-03-06T13:00:00"/>
    <n v="1484094498"/>
    <x v="1176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d v="2014-10-15T15:51:36"/>
    <n v="1410796296"/>
    <x v="1177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d v="2014-08-16T21:44:12"/>
    <n v="1405633452"/>
    <x v="1178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d v="2015-10-28T17:17:07"/>
    <n v="1443460627"/>
    <x v="1179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d v="2014-06-28T19:21:54"/>
    <n v="1400786514"/>
    <x v="1180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d v="2015-03-01T08:08:41"/>
    <n v="1422605321"/>
    <x v="1181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d v="2017-01-12T16:42:00"/>
    <n v="1482609088"/>
    <x v="118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d v="2016-11-02T03:59:00"/>
    <n v="1476391223"/>
    <x v="1183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d v="2017-02-06T14:23:31"/>
    <n v="1483712611"/>
    <x v="1184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d v="2015-06-08T04:00:00"/>
    <n v="1430945149"/>
    <x v="1185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d v="2015-06-01T22:42:00"/>
    <n v="1430340195"/>
    <x v="1186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d v="2015-05-17T18:00:00"/>
    <n v="1429133323"/>
    <x v="1187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d v="2016-12-28T16:49:00"/>
    <n v="1481129340"/>
    <x v="1188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d v="2016-06-29T23:29:55"/>
    <n v="1465428595"/>
    <x v="1189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d v="2014-08-31T15:58:45"/>
    <n v="1406908725"/>
    <x v="1190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d v="2016-03-20T13:29:20"/>
    <n v="1455892160"/>
    <x v="1191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d v="2017-02-11T12:09:38"/>
    <n v="1484222978"/>
    <x v="1192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d v="2016-04-09T17:37:33"/>
    <n v="1455043053"/>
    <x v="1193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d v="2015-04-08T11:42:59"/>
    <n v="1425901379"/>
    <x v="1194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d v="2015-12-20T09:00:00"/>
    <n v="1445415653"/>
    <x v="1195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d v="2015-12-18T19:38:59"/>
    <n v="1447875539"/>
    <x v="1196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d v="2016-06-13T05:59:00"/>
    <n v="1463155034"/>
    <x v="1197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d v="2015-12-31T03:00:00"/>
    <n v="1448463086"/>
    <x v="1198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d v="2015-07-08T18:30:00"/>
    <n v="1433615400"/>
    <x v="1199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d v="2015-04-16T11:27:36"/>
    <n v="1427369256"/>
    <x v="120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d v="2016-07-15T14:34:06"/>
    <n v="1466001246"/>
    <x v="1201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d v="2015-06-27T06:55:54"/>
    <n v="1432796154"/>
    <x v="1202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d v="2015-05-31T14:45:27"/>
    <n v="1430491527"/>
    <x v="1203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d v="2015-12-04T05:00:00"/>
    <n v="1445363833"/>
    <x v="1204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d v="2015-06-13T12:09:11"/>
    <n v="1431605351"/>
    <x v="1205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d v="2017-03-11T13:29:00"/>
    <n v="1486406253"/>
    <x v="1206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d v="2016-03-31T10:00:00"/>
    <n v="1456827573"/>
    <x v="1207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d v="2016-03-24T16:01:04"/>
    <n v="1456246864"/>
    <x v="1208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d v="2017-02-25T20:18:25"/>
    <n v="1485461905"/>
    <x v="1209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d v="2015-05-31T21:00:00"/>
    <n v="1431124572"/>
    <x v="121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d v="2016-06-09T20:47:41"/>
    <n v="1464209261"/>
    <x v="1211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d v="2015-11-27T01:00:00"/>
    <n v="1447195695"/>
    <x v="1212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d v="2017-01-31T18:08:20"/>
    <n v="1482862100"/>
    <x v="1213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d v="2015-06-09T20:10:05"/>
    <n v="1428696605"/>
    <x v="1214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d v="2014-05-30T22:09:16"/>
    <n v="1398895756"/>
    <x v="1215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d v="2015-10-02T23:03:00"/>
    <n v="1441032457"/>
    <x v="1216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d v="2016-07-14T19:25:40"/>
    <n v="1465932340"/>
    <x v="1217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d v="2015-11-01T03:00:00"/>
    <n v="1443714800"/>
    <x v="1218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d v="2016-10-20T11:05:13"/>
    <n v="1474369513"/>
    <x v="1219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d v="2015-08-25T15:05:12"/>
    <n v="1437923112"/>
    <x v="122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d v="2016-12-04T00:00:00"/>
    <n v="1478431488"/>
    <x v="1221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d v="2016-04-01T04:00:00"/>
    <n v="1456852647"/>
    <x v="122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d v="2016-11-10T05:15:09"/>
    <n v="1476159309"/>
    <x v="1223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d v="2014-06-06T13:11:42"/>
    <n v="1396876302"/>
    <x v="1224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d v="2013-10-22T21:44:38"/>
    <n v="1377294278"/>
    <x v="1225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d v="2014-04-21T01:00:00"/>
    <n v="1395089981"/>
    <x v="1226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d v="2014-08-07T07:00:00"/>
    <n v="1404770616"/>
    <x v="1227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d v="2011-09-28T17:30:08"/>
    <n v="1312047008"/>
    <x v="1228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d v="2012-04-16T16:00:00"/>
    <n v="1331982127"/>
    <x v="1229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d v="2011-02-24T23:20:30"/>
    <n v="1295997630"/>
    <x v="1230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d v="2015-08-28T01:00:00"/>
    <n v="1436394968"/>
    <x v="1231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d v="2013-10-06T20:21:10"/>
    <n v="1377030070"/>
    <x v="1232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d v="2012-02-21T22:46:14"/>
    <n v="1328049974"/>
    <x v="1233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d v="2015-02-02T18:55:42"/>
    <n v="1420311342"/>
    <x v="1234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d v="2013-12-15T03:14:59"/>
    <n v="1383621299"/>
    <x v="1235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d v="2012-07-28T16:00:00"/>
    <n v="1342801164"/>
    <x v="1236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d v="2012-08-24T06:47:45"/>
    <n v="1344062865"/>
    <x v="1237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d v="2011-08-06T14:38:56"/>
    <n v="1310049536"/>
    <x v="1238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d v="2012-01-05T23:06:07"/>
    <n v="1323212767"/>
    <x v="1239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d v="2013-07-12T21:51:00"/>
    <n v="1368579457"/>
    <x v="1240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d v="2014-11-03T05:59:00"/>
    <n v="1413057980"/>
    <x v="1241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d v="2011-09-11T13:18:00"/>
    <n v="1314417502"/>
    <x v="1242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d v="2011-07-08T21:00:00"/>
    <n v="1304888771"/>
    <x v="1243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d v="2013-04-22T21:00:00"/>
    <n v="1363981723"/>
    <x v="124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d v="2014-06-14T14:23:54"/>
    <n v="1400163834"/>
    <x v="1245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d v="2011-12-06T02:02:29"/>
    <n v="1319245349"/>
    <x v="124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d v="2013-05-06T07:00:55"/>
    <n v="1365231655"/>
    <x v="1247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d v="2014-06-13T06:59:00"/>
    <n v="1399563953"/>
    <x v="1248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d v="2012-07-07T17:46:51"/>
    <n v="1339091211"/>
    <x v="1249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d v="2014-09-06T15:25:31"/>
    <n v="1406129131"/>
    <x v="1250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d v="2011-09-25T19:32:47"/>
    <n v="1311795167"/>
    <x v="1251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d v="2013-10-24T23:42:49"/>
    <n v="1380238969"/>
    <x v="1252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d v="2014-09-03T18:48:27"/>
    <n v="1407178107"/>
    <x v="125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d v="2011-01-01T04:59:00"/>
    <n v="1288968886"/>
    <x v="1254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d v="2013-12-01T21:17:32"/>
    <n v="1383337052"/>
    <x v="1255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d v="2012-02-12T22:03:51"/>
    <n v="1326492231"/>
    <x v="1256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d v="2011-04-03T01:03:10"/>
    <n v="1297562590"/>
    <x v="1257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d v="2013-08-31T14:40:12"/>
    <n v="1375368012"/>
    <x v="1258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d v="2014-06-09T03:59:00"/>
    <n v="1399504664"/>
    <x v="1259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d v="2014-02-26T20:13:40"/>
    <n v="1390853620"/>
    <x v="1260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d v="2014-01-29T08:13:47"/>
    <n v="1388391227"/>
    <x v="1261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d v="2014-02-16T18:18:12"/>
    <n v="1389982692"/>
    <x v="1262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d v="2014-03-29T01:00:00"/>
    <n v="1393034470"/>
    <x v="126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d v="2013-10-29T15:54:43"/>
    <n v="1380556483"/>
    <x v="126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d v="2010-11-30T15:43:35"/>
    <n v="1287071015"/>
    <x v="1265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d v="2014-01-11T21:02:25"/>
    <n v="1386882145"/>
    <x v="1266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d v="2013-07-24T14:02:38"/>
    <n v="1372082558"/>
    <x v="1267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d v="2013-09-20T20:17:27"/>
    <n v="1377116247"/>
    <x v="1268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d v="2016-04-16T00:00:00"/>
    <n v="1458157512"/>
    <x v="1269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d v="2012-03-25T19:34:02"/>
    <n v="1327523642"/>
    <x v="1270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d v="2013-11-13T17:24:19"/>
    <n v="1381767859"/>
    <x v="1271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d v="2010-06-15T04:00:00"/>
    <n v="1270576379"/>
    <x v="1272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d v="2014-08-31T17:31:31"/>
    <n v="1406914291"/>
    <x v="127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d v="2012-08-30T16:33:45"/>
    <n v="1343320425"/>
    <x v="1274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d v="2013-08-07T20:49:47"/>
    <n v="1372884587"/>
    <x v="1275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d v="2009-09-01T04:00:00"/>
    <n v="1247504047"/>
    <x v="1276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d v="2012-09-04T13:29:07"/>
    <n v="1343741347"/>
    <x v="1277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d v="2014-06-25T02:00:00"/>
    <n v="1401196766"/>
    <x v="1278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d v="2014-03-24T01:22:50"/>
    <n v="1392171770"/>
    <x v="1279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d v="2011-03-01T18:10:54"/>
    <n v="1291227054"/>
    <x v="1280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d v="2013-07-28T17:50:36"/>
    <n v="1373305836"/>
    <x v="1281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d v="2013-12-09T04:59:00"/>
    <n v="1383909855"/>
    <x v="1282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d v="2013-03-11T04:00:00"/>
    <n v="1360948389"/>
    <x v="1283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d v="2016-12-31T16:59:00"/>
    <n v="1481175482"/>
    <x v="1284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d v="2015-06-20T13:59:35"/>
    <n v="1433512775"/>
    <x v="1285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d v="2015-02-17T14:00:00"/>
    <n v="1423041227"/>
    <x v="1286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d v="2015-06-12T14:54:16"/>
    <n v="1428936856"/>
    <x v="1287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d v="2016-08-10T04:00:00"/>
    <n v="1468122163"/>
    <x v="1288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d v="2017-01-04T03:14:05"/>
    <n v="1480907645"/>
    <x v="1289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d v="2015-04-23T06:59:00"/>
    <n v="1427121931"/>
    <x v="129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d v="2015-04-07T07:00:00"/>
    <n v="1425224391"/>
    <x v="1291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d v="2015-10-06T22:59:00"/>
    <n v="1441822828"/>
    <x v="1292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d v="2015-11-14T17:49:31"/>
    <n v="1444927771"/>
    <x v="1293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d v="2015-10-19T11:00:00"/>
    <n v="1443696797"/>
    <x v="1294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d v="2015-07-29T17:00:00"/>
    <n v="1435585497"/>
    <x v="1295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d v="2016-03-14T00:12:53"/>
    <n v="1456189973"/>
    <x v="1296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d v="2016-05-01T17:55:58"/>
    <n v="1459533358"/>
    <x v="1297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d v="2016-04-28T16:20:32"/>
    <n v="1459268432"/>
    <x v="1298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d v="2015-07-14T19:32:39"/>
    <n v="1434310359"/>
    <x v="1299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d v="2016-06-01T18:57:00"/>
    <n v="1461427938"/>
    <x v="1300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d v="2015-07-21T03:00:00"/>
    <n v="1436551178"/>
    <x v="1301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d v="2016-12-01T02:23:31"/>
    <n v="1477963411"/>
    <x v="130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d v="2016-07-31T11:00:00"/>
    <n v="1468578920"/>
    <x v="1303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d v="2017-03-13T03:40:05"/>
    <n v="1484196005"/>
    <x v="1304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d v="2016-07-21T17:30:00"/>
    <n v="1466611108"/>
    <x v="1305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d v="2014-12-04T10:58:54"/>
    <n v="1415098734"/>
    <x v="1306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d v="2016-02-17T12:04:39"/>
    <n v="1453118679"/>
    <x v="1307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d v="2016-10-08T14:43:32"/>
    <n v="1472481812"/>
    <x v="1308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d v="2015-10-15T21:11:08"/>
    <n v="1441919468"/>
    <x v="1309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d v="2016-08-19T16:00:50"/>
    <n v="1467734450"/>
    <x v="1310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d v="2016-11-30T20:15:19"/>
    <n v="1477509319"/>
    <x v="1311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d v="2015-04-18T16:52:02"/>
    <n v="1426783922"/>
    <x v="1312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d v="2016-03-03T17:01:54"/>
    <n v="1454432514"/>
    <x v="1313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d v="2016-10-21T16:04:20"/>
    <n v="1471881860"/>
    <x v="1314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d v="2015-11-06T01:00:00"/>
    <n v="1443700648"/>
    <x v="1315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d v="2016-02-28T23:05:09"/>
    <n v="1453676709"/>
    <x v="1316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d v="2016-07-21T14:00:00"/>
    <n v="1464586746"/>
    <x v="1317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d v="2015-01-11T01:02:52"/>
    <n v="1418346172"/>
    <x v="1318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d v="2014-07-11T16:00:00"/>
    <n v="1403810965"/>
    <x v="1319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d v="2016-12-30T23:00:00"/>
    <n v="1480610046"/>
    <x v="1320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d v="2016-12-23T17:58:57"/>
    <n v="1479923937"/>
    <x v="1321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d v="2015-05-21T15:45:25"/>
    <n v="1429631125"/>
    <x v="1322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d v="2016-04-26T06:55:00"/>
    <n v="1458665146"/>
    <x v="1323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d v="2016-10-13T15:12:32"/>
    <n v="1473779552"/>
    <x v="1324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d v="2016-12-30T02:03:55"/>
    <n v="1480471435"/>
    <x v="1325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d v="2015-01-15T19:00:28"/>
    <n v="1417460428"/>
    <x v="1326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d v="2015-05-29T16:17:15"/>
    <n v="1430324235"/>
    <x v="1327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d v="2016-10-14T15:25:34"/>
    <n v="1472570734"/>
    <x v="1328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d v="2014-12-02T06:19:05"/>
    <n v="1414041545"/>
    <x v="1329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d v="2016-07-02T04:00:00"/>
    <n v="1464763109"/>
    <x v="1330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d v="2016-08-17T12:05:54"/>
    <n v="1468843554"/>
    <x v="1331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d v="2017-01-27T01:26:48"/>
    <n v="1482888408"/>
    <x v="133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d v="2014-07-16T02:33:45"/>
    <n v="1402886025"/>
    <x v="133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d v="2016-03-11T18:34:47"/>
    <n v="1455129287"/>
    <x v="1334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d v="2015-12-05T22:28:22"/>
    <n v="1446762502"/>
    <x v="1335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d v="2014-12-17T20:43:48"/>
    <n v="1415825028"/>
    <x v="1336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d v="2017-03-03T13:51:19"/>
    <n v="1485957079"/>
    <x v="1337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d v="2015-08-02T19:17:13"/>
    <n v="1435951033"/>
    <x v="1338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d v="2014-12-08T16:31:55"/>
    <n v="1414164715"/>
    <x v="1339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d v="2014-08-15T14:17:33"/>
    <n v="1405520253"/>
    <x v="1340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d v="2016-10-01T14:58:37"/>
    <n v="1472569117"/>
    <x v="1341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d v="2015-07-17T19:35:39"/>
    <n v="1434569739"/>
    <x v="1342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d v="2016-08-19T03:59:00"/>
    <n v="1466512683"/>
    <x v="1343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d v="2016-06-30T18:57:19"/>
    <n v="1464807439"/>
    <x v="1344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d v="2014-07-14T19:32:39"/>
    <n v="1402342359"/>
    <x v="1345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d v="2013-06-27T01:49:11"/>
    <n v="1369705751"/>
    <x v="1346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d v="2015-03-07T15:18:45"/>
    <n v="1423149525"/>
    <x v="1347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d v="2014-12-18T12:08:53"/>
    <n v="1416485333"/>
    <x v="1348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d v="2015-12-16T06:59:00"/>
    <n v="1447055935"/>
    <x v="1349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d v="2015-12-26T00:18:54"/>
    <n v="1448497134"/>
    <x v="135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d v="2016-02-12T17:45:44"/>
    <n v="1452707144"/>
    <x v="1351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d v="2015-09-05T03:59:00"/>
    <n v="1436968366"/>
    <x v="1352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d v="2013-03-11T00:00:00"/>
    <n v="1359946188"/>
    <x v="1353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d v="2016-06-11T19:22:59"/>
    <n v="1463080979"/>
    <x v="1354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d v="2012-11-30T10:00:00"/>
    <n v="1351663605"/>
    <x v="135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d v="2013-07-05T00:56:00"/>
    <n v="1370393760"/>
    <x v="1356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d v="2013-03-01T05:59:00"/>
    <n v="1359587137"/>
    <x v="1357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d v="2011-06-25T13:42:03"/>
    <n v="1306417323"/>
    <x v="1358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d v="2011-07-06T19:33:10"/>
    <n v="1304623990"/>
    <x v="1359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d v="2012-08-02T21:37:00"/>
    <n v="1341524220"/>
    <x v="1360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d v="2014-06-21T17:12:52"/>
    <n v="1400778772"/>
    <x v="1361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d v="2013-09-07T22:25:31"/>
    <n v="1373408731"/>
    <x v="1362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d v="2016-02-15T07:59:00"/>
    <n v="1453925727"/>
    <x v="1363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d v="2015-01-07T16:41:46"/>
    <n v="1415464906"/>
    <x v="1364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d v="2015-03-16T16:35:52"/>
    <n v="1423935352"/>
    <x v="1365"/>
    <b v="0"/>
    <n v="92"/>
    <b v="1"/>
    <s v="music/rock"/>
    <x v="4"/>
    <s v="rock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d v="2014-11-27T00:54:23"/>
    <n v="1413158063"/>
    <x v="1366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d v="2015-11-14T01:04:10"/>
    <n v="1444867450"/>
    <x v="1367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d v="2015-06-15T04:34:54"/>
    <n v="1432269294"/>
    <x v="1368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d v="2014-04-11T14:15:46"/>
    <n v="1394633746"/>
    <x v="1369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d v="2013-10-16T00:04:50"/>
    <n v="1380585890"/>
    <x v="1370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d v="2015-05-07T18:12:22"/>
    <n v="1428430342"/>
    <x v="1371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d v="2012-07-12T17:45:32"/>
    <n v="1339523132"/>
    <x v="1372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d v="2016-12-30T22:50:33"/>
    <n v="1480546233"/>
    <x v="1373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d v="2016-03-25T02:53:08"/>
    <n v="1456285988"/>
    <x v="1374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d v="2017-01-15T01:35:19"/>
    <n v="1481852119"/>
    <x v="1375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d v="2016-12-03T17:03:26"/>
    <n v="1478189006"/>
    <x v="1376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d v="2017-02-03T04:11:00"/>
    <n v="1484198170"/>
    <x v="1377"/>
    <b v="0"/>
    <n v="31"/>
    <b v="1"/>
    <s v="music/rock"/>
    <x v="4"/>
    <s v="rock"/>
  </r>
  <r>
    <n v="1378"/>
    <s v="SIX BY SEVEN"/>
    <s v="A psychedelic post rock masterpiece!"/>
    <n v="2000"/>
    <n v="4067"/>
    <n v="203"/>
    <n v="30.58"/>
    <x v="0"/>
    <s v="GB"/>
    <s v="GBP"/>
    <n v="1470075210"/>
    <d v="2016-08-01T18:13:30"/>
    <n v="1468779210"/>
    <x v="1378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d v="2015-06-05T11:47:56"/>
    <n v="1430912876"/>
    <x v="1379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d v="2015-06-09T02:00:00"/>
    <n v="1431886706"/>
    <x v="138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d v="2016-12-29T05:08:45"/>
    <n v="1480396125"/>
    <x v="1381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d v="2013-05-06T19:12:16"/>
    <n v="1365275536"/>
    <x v="1382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d v="2016-12-23T01:47:58"/>
    <n v="1480729678"/>
    <x v="1383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d v="2015-07-05T17:38:42"/>
    <n v="1433525922"/>
    <x v="1384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d v="2016-04-29T12:11:00"/>
    <n v="1457109121"/>
    <x v="1385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d v="2015-07-29T15:31:29"/>
    <n v="1435591889"/>
    <x v="1386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d v="2015-06-03T04:30:00"/>
    <n v="1430604395"/>
    <x v="1387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d v="2016-10-17T16:14:00"/>
    <n v="1474469117"/>
    <x v="1388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d v="2016-08-13T11:32:37"/>
    <n v="1468495957"/>
    <x v="1389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d v="2015-04-27T17:12:00"/>
    <n v="1427224606"/>
    <x v="139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d v="2015-08-22T04:59:00"/>
    <n v="1436369818"/>
    <x v="1391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d v="2016-03-03T03:43:06"/>
    <n v="1454298186"/>
    <x v="139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d v="2016-08-01T16:22:03"/>
    <n v="1467476523"/>
    <x v="1393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d v="2017-03-01T03:00:00"/>
    <n v="1484623726"/>
    <x v="1394"/>
    <b v="0"/>
    <n v="17"/>
    <b v="1"/>
    <s v="music/rock"/>
    <x v="4"/>
    <s v="rock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d v="2017-01-14T21:48:01"/>
    <n v="1481838481"/>
    <x v="1395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d v="2015-02-13T23:58:02"/>
    <n v="1421279882"/>
    <x v="1396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d v="2016-10-27T21:19:00"/>
    <n v="1475013710"/>
    <x v="1397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d v="2016-07-05T20:58:54"/>
    <n v="1465160334"/>
    <x v="1398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d v="2014-10-07T00:06:13"/>
    <n v="1410048373"/>
    <x v="1399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d v="2016-06-12T05:30:00"/>
    <n v="1462695073"/>
    <x v="1400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d v="2013-05-26T23:54:34"/>
    <n v="1367798074"/>
    <x v="1401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d v="2015-05-01T00:16:51"/>
    <n v="1425259011"/>
    <x v="1402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d v="2013-07-26T01:30:35"/>
    <n v="1372210235"/>
    <x v="1403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d v="2015-02-22T12:14:45"/>
    <n v="1422447285"/>
    <x v="1404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d v="2014-11-28T17:20:01"/>
    <n v="1414599601"/>
    <x v="1405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n v="0"/>
    <n v="5"/>
    <x v="2"/>
    <s v="IT"/>
    <s v="EUR"/>
    <n v="1449914400"/>
    <d v="2015-12-12T10:00:00"/>
    <n v="1445336607"/>
    <x v="1406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d v="2014-08-12T12:52:58"/>
    <n v="1405687978"/>
    <x v="1407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d v="2015-11-13T21:55:56"/>
    <n v="1444856156"/>
    <x v="1408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d v="2015-01-01T04:12:15"/>
    <n v="1414897935"/>
    <x v="1409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d v="2016-06-03T07:38:40"/>
    <n v="1461051520"/>
    <x v="1410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d v="2015-02-06T01:25:00"/>
    <n v="1420766700"/>
    <x v="1411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d v="2014-12-04T01:31:39"/>
    <n v="1415064699"/>
    <x v="1412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d v="2016-02-20T10:29:30"/>
    <n v="1450780170"/>
    <x v="1413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d v="2017-01-03T06:04:27"/>
    <n v="1480831467"/>
    <x v="1414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d v="2015-08-16T16:13:11"/>
    <n v="1436285591"/>
    <x v="1415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d v="2015-11-21T23:13:39"/>
    <n v="1445552019"/>
    <x v="1416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d v="2015-09-15T11:11:00"/>
    <n v="1439696174"/>
    <x v="1417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d v="2016-02-25T10:57:14"/>
    <n v="1453805834"/>
    <x v="1418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d v="2016-10-09T10:56:59"/>
    <n v="1473418619"/>
    <x v="1419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d v="2016-06-28T16:01:26"/>
    <n v="1464969686"/>
    <x v="1420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d v="2015-02-08T21:58:29"/>
    <n v="1420840709"/>
    <x v="1421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d v="2016-09-21T05:45:04"/>
    <n v="1471844704"/>
    <x v="142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d v="2016-01-01T08:38:51"/>
    <n v="1449045531"/>
    <x v="1423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d v="2016-11-15T18:13:22"/>
    <n v="1478106802"/>
    <x v="1424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d v="2015-04-29T03:09:19"/>
    <n v="1427684959"/>
    <x v="1425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d v="2015-08-24T09:22:00"/>
    <n v="1435224120"/>
    <x v="1426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d v="2016-09-18T20:26:25"/>
    <n v="1471638385"/>
    <x v="1427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d v="2016-04-02T08:06:57"/>
    <n v="1456996017"/>
    <x v="1428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d v="2015-04-10T01:27:22"/>
    <n v="1426037242"/>
    <x v="1429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d v="2014-12-19T19:31:28"/>
    <n v="1416339088"/>
    <x v="1430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d v="2015-11-26T06:03:36"/>
    <n v="1445922216"/>
    <x v="1431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d v="2015-07-20T18:43:48"/>
    <n v="1434825828"/>
    <x v="1432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d v="2016-12-10T11:00:00"/>
    <n v="1477839675"/>
    <x v="1433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d v="2015-06-08T15:00:00"/>
    <n v="1431973478"/>
    <x v="1434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d v="2015-10-11T18:43:40"/>
    <n v="1441997020"/>
    <x v="1435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d v="2016-02-21T08:24:17"/>
    <n v="1453451057"/>
    <x v="1436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d v="2014-07-13T04:59:00"/>
    <n v="1402058739"/>
    <x v="1437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d v="2016-04-27T13:55:00"/>
    <n v="1459198499"/>
    <x v="1438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d v="2015-03-07T19:55:01"/>
    <n v="1423166101"/>
    <x v="1439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d v="2016-05-26T17:57:43"/>
    <n v="1461693463"/>
    <x v="1440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d v="2015-09-11T18:22:49"/>
    <n v="1436811769"/>
    <x v="1441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d v="2016-05-25T15:29:18"/>
    <n v="1461598158"/>
    <x v="144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d v="2017-01-02T22:13:29"/>
    <n v="1480803209"/>
    <x v="1443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d v="2015-09-12T20:57:42"/>
    <n v="1436907462"/>
    <x v="1444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d v="2015-06-14T13:00:55"/>
    <n v="1431694855"/>
    <x v="1445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d v="2016-04-21T10:44:38"/>
    <n v="1459507478"/>
    <x v="1446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d v="2016-07-08T17:32:14"/>
    <n v="1465407134"/>
    <x v="1447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d v="2015-05-22T05:25:00"/>
    <n v="1429655318"/>
    <x v="1448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d v="2015-05-10T19:28:25"/>
    <n v="1427138905"/>
    <x v="1449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d v="2016-02-20T04:06:37"/>
    <n v="1453349197"/>
    <x v="1450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d v="2014-11-19T00:00:59"/>
    <n v="1413759659"/>
    <x v="1451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d v="2014-07-28T16:52:43"/>
    <n v="1403974363"/>
    <x v="1452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d v="2017-04-15T15:42:27"/>
    <n v="1488386547"/>
    <x v="1453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d v="2016-04-24T21:59:00"/>
    <n v="1459716480"/>
    <x v="1454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d v="2014-09-05T13:39:00"/>
    <n v="1405181320"/>
    <x v="1455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d v="2017-01-03T16:02:45"/>
    <n v="1480867365"/>
    <x v="1456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d v="2015-11-11T22:30:44"/>
    <n v="1444685444"/>
    <x v="1457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d v="2014-08-11T04:00:00"/>
    <n v="1405097760"/>
    <x v="1458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d v="2015-12-02T17:25:00"/>
    <n v="1446612896"/>
    <x v="1459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d v="2014-11-30T23:45:00"/>
    <n v="1412371898"/>
    <x v="1460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d v="2014-10-21T00:00:00"/>
    <n v="1410967754"/>
    <x v="1461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d v="2013-04-10T15:54:31"/>
    <n v="1363017271"/>
    <x v="1462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d v="2013-04-07T20:52:18"/>
    <n v="1361483538"/>
    <x v="1463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n v="163"/>
    <n v="34.869999999999997"/>
    <x v="0"/>
    <s v="US"/>
    <s v="USD"/>
    <n v="1361029958"/>
    <d v="2013-02-16T15:52:38"/>
    <n v="1358437958"/>
    <x v="146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d v="2012-03-22T03:00:00"/>
    <n v="1329759452"/>
    <x v="146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d v="2016-01-12T05:00:00"/>
    <n v="1449029266"/>
    <x v="1466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d v="2012-03-25T18:14:45"/>
    <n v="1327518885"/>
    <x v="1467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d v="2011-06-12T00:20:49"/>
    <n v="1302654049"/>
    <x v="1468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d v="2013-02-15T14:21:49"/>
    <n v="1358346109"/>
    <x v="1469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d v="2012-12-28T19:51:03"/>
    <n v="1354909863"/>
    <x v="1470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d v="2015-04-09T22:58:54"/>
    <n v="1426028334"/>
    <x v="1471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d v="2013-10-16T13:01:43"/>
    <n v="1379336503"/>
    <x v="1472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n v="121"/>
    <n v="38.46"/>
    <x v="0"/>
    <s v="US"/>
    <s v="USD"/>
    <n v="1330644639"/>
    <d v="2012-03-01T23:30:39"/>
    <n v="1328052639"/>
    <x v="1473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d v="2013-09-13T17:28:12"/>
    <n v="1376501292"/>
    <x v="147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d v="2014-12-20T04:59:00"/>
    <n v="1416244863"/>
    <x v="1475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d v="2011-09-10T01:00:22"/>
    <n v="1313024422"/>
    <x v="147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d v="2011-12-23T03:00:00"/>
    <n v="1319467604"/>
    <x v="1477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d v="2013-05-14T20:55:13"/>
    <n v="1367355313"/>
    <x v="1478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d v="2014-05-10T03:59:00"/>
    <n v="1398448389"/>
    <x v="1479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d v="2013-07-26T17:00:00"/>
    <n v="1373408699"/>
    <x v="1480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d v="2013-11-02T22:09:05"/>
    <n v="1380838145"/>
    <x v="1481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d v="2012-09-07T07:51:00"/>
    <n v="1345062936"/>
    <x v="1482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d v="2016-07-22T04:37:55"/>
    <n v="1467002275"/>
    <x v="1483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n v="0"/>
    <n v="0"/>
    <x v="2"/>
    <s v="US"/>
    <s v="USD"/>
    <n v="1342882260"/>
    <d v="2012-07-21T14:51:00"/>
    <n v="1337834963"/>
    <x v="1484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d v="2015-06-20T19:06:13"/>
    <n v="1430939173"/>
    <x v="1485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d v="2015-02-27T04:02:41"/>
    <n v="1422417761"/>
    <x v="1486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d v="2016-08-02T22:01:11"/>
    <n v="1467583271"/>
    <x v="1487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d v="2014-01-05T13:31:00"/>
    <n v="1386336660"/>
    <x v="1488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d v="2012-11-15T15:40:52"/>
    <n v="1350398452"/>
    <x v="1489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d v="2013-10-02T13:27:54"/>
    <n v="1378214874"/>
    <x v="1490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d v="2015-02-15T15:38:00"/>
    <n v="1418922443"/>
    <x v="1491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d v="2011-06-18T21:14:06"/>
    <n v="1305839646"/>
    <x v="1492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d v="2013-06-16T20:47:55"/>
    <n v="1368823675"/>
    <x v="1493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d v="2015-04-03T15:38:00"/>
    <n v="1425489613"/>
    <x v="1494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d v="2011-08-27T18:57:11"/>
    <n v="1311879431"/>
    <x v="1495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d v="2014-09-16T11:24:19"/>
    <n v="1405682659"/>
    <x v="1496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d v="2013-07-31T19:43:00"/>
    <n v="1371655522"/>
    <x v="1497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d v="2014-09-03T23:36:18"/>
    <n v="1405899378"/>
    <x v="1498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d v="2016-08-05T00:10:33"/>
    <n v="1465171833"/>
    <x v="1499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d v="2013-05-01T21:42:37"/>
    <n v="1364852557"/>
    <x v="1500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d v="2015-07-08T14:00:23"/>
    <n v="1433772023"/>
    <x v="1501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d v="2016-03-25T22:00:00"/>
    <n v="1456491680"/>
    <x v="150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d v="2016-10-23T08:20:01"/>
    <n v="1472026801"/>
    <x v="1503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d v="2014-06-10T08:33:00"/>
    <n v="1399996024"/>
    <x v="1504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d v="2016-03-22T20:01:00"/>
    <n v="1455446303"/>
    <x v="1505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d v="2014-07-24T18:51:44"/>
    <n v="1403635904"/>
    <x v="1506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d v="2010-05-15T08:10:00"/>
    <n v="1268822909"/>
    <x v="150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d v="2014-06-27T14:44:41"/>
    <n v="1401201881"/>
    <x v="1508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d v="2017-02-14T22:59:00"/>
    <n v="1484570885"/>
    <x v="1509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d v="2014-07-19T09:14:38"/>
    <n v="1403169278"/>
    <x v="1510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d v="2015-11-18T15:00:04"/>
    <n v="1445263204"/>
    <x v="1511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d v="2017-02-05T16:25:39"/>
    <n v="1483719939"/>
    <x v="1512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d v="2014-07-16T15:17:46"/>
    <n v="1402931866"/>
    <x v="151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d v="2015-09-27T14:20:40"/>
    <n v="1439907640"/>
    <x v="1514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d v="2016-03-16T05:04:57"/>
    <n v="1455516297"/>
    <x v="1515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d v="2016-10-06T14:00:00"/>
    <n v="1473160292"/>
    <x v="1516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d v="2014-12-06T06:00:00"/>
    <n v="1415194553"/>
    <x v="1517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d v="2014-05-31T19:40:52"/>
    <n v="1398973252"/>
    <x v="1518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d v="2014-06-20T21:59:00"/>
    <n v="1400867283"/>
    <x v="1519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d v="2014-12-19T04:00:00"/>
    <n v="1415824513"/>
    <x v="1520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d v="2016-06-07T04:01:31"/>
    <n v="1462248091"/>
    <x v="1521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d v="2014-10-17T19:55:39"/>
    <n v="1410983739"/>
    <x v="1522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d v="2014-12-23T00:00:00"/>
    <n v="1416592916"/>
    <x v="152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d v="2017-02-20T12:01:30"/>
    <n v="1485000090"/>
    <x v="1524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d v="2016-08-18T16:52:18"/>
    <n v="1468947138"/>
    <x v="1525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d v="2016-01-19T06:37:27"/>
    <n v="1448951847"/>
    <x v="1526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d v="2017-03-14T13:24:46"/>
    <n v="1487082286"/>
    <x v="1527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d v="2017-02-01T00:00:00"/>
    <n v="1483292122"/>
    <x v="1528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d v="2015-03-19T14:05:20"/>
    <n v="1424185520"/>
    <x v="1529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d v="2015-10-23T18:24:55"/>
    <n v="1443464695"/>
    <x v="153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d v="2014-12-01T03:00:00"/>
    <n v="1414610126"/>
    <x v="1531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d v="2016-02-15T15:00:00"/>
    <n v="1453461865"/>
    <x v="153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d v="2016-05-02T03:59:00"/>
    <n v="1457913777"/>
    <x v="1533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d v="2015-09-04T16:11:02"/>
    <n v="1438791062"/>
    <x v="1534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d v="2016-05-23T22:00:00"/>
    <n v="1461527631"/>
    <x v="1535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d v="2015-08-27T19:15:10"/>
    <n v="1438110910"/>
    <x v="1536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d v="2016-08-06T18:00:00"/>
    <n v="1467358427"/>
    <x v="1537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d v="2015-01-22T18:46:10"/>
    <n v="1418064370"/>
    <x v="1538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d v="2017-01-03T22:03:39"/>
    <n v="1480629819"/>
    <x v="1539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d v="2014-11-26T01:15:00"/>
    <n v="1414368616"/>
    <x v="1540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d v="2014-12-31T17:05:38"/>
    <n v="1417453538"/>
    <x v="1541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d v="2015-06-30T23:55:00"/>
    <n v="1434412500"/>
    <x v="1542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d v="2014-11-22T13:13:54"/>
    <n v="1414066434"/>
    <x v="154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d v="2015-04-01T00:18:00"/>
    <n v="1424222024"/>
    <x v="1544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d v="2015-03-02T21:16:00"/>
    <n v="1422393234"/>
    <x v="1545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d v="2014-09-17T05:06:39"/>
    <n v="1405746399"/>
    <x v="1546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d v="2017-02-23T10:14:42"/>
    <n v="1487240082"/>
    <x v="1547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d v="2015-11-08T22:10:20"/>
    <n v="1444425020"/>
    <x v="1548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d v="2015-11-03T04:15:59"/>
    <n v="1443928559"/>
    <x v="1549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d v="2016-05-12T10:47:14"/>
    <n v="1460458034"/>
    <x v="1550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d v="2015-05-27T19:47:19"/>
    <n v="1430164039"/>
    <x v="1551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d v="2014-10-01T03:59:00"/>
    <n v="1410366708"/>
    <x v="1552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d v="2015-09-02T06:47:27"/>
    <n v="1438584447"/>
    <x v="1553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d v="2015-08-02T06:03:10"/>
    <n v="1435903390"/>
    <x v="1554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d v="2015-09-17T17:00:00"/>
    <n v="1440513832"/>
    <x v="1555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d v="2016-07-04T03:40:24"/>
    <n v="1465011624"/>
    <x v="1556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d v="2014-09-20T15:40:33"/>
    <n v="1408549233"/>
    <x v="1557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d v="2015-08-28T12:12:00"/>
    <n v="1435656759"/>
    <x v="1558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d v="2015-04-29T01:16:39"/>
    <n v="1428974199"/>
    <x v="1559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d v="2014-11-13T01:29:53"/>
    <n v="1414110593"/>
    <x v="1560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d v="2013-11-07T02:00:03"/>
    <n v="1381194003"/>
    <x v="1561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d v="2009-12-02T00:50:00"/>
    <n v="1253712916"/>
    <x v="1562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d v="2014-03-14T16:49:11"/>
    <n v="1389635351"/>
    <x v="156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d v="2015-05-28T20:05:00"/>
    <n v="1430124509"/>
    <x v="1564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d v="2011-06-08T17:31:01"/>
    <n v="1304962261"/>
    <x v="1565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d v="2016-07-27T22:00:00"/>
    <n v="1467151204"/>
    <x v="1566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d v="2014-02-17T00:00:00"/>
    <n v="1391293745"/>
    <x v="1567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d v="2014-12-24T01:29:45"/>
    <n v="1416360585"/>
    <x v="1568"/>
    <b v="0"/>
    <n v="22"/>
    <b v="0"/>
    <s v="publishing/art books"/>
    <x v="3"/>
    <s v="art books"/>
  </r>
  <r>
    <n v="1569"/>
    <s v="to be removed (Canceled)"/>
    <s v="to be removed"/>
    <n v="30000"/>
    <n v="0"/>
    <n v="0"/>
    <n v="0"/>
    <x v="1"/>
    <s v="US"/>
    <s v="USD"/>
    <n v="1369498714"/>
    <d v="2013-05-25T16:18:34"/>
    <n v="1366906714"/>
    <x v="1569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d v="2016-04-08T18:31:22"/>
    <n v="1457551882"/>
    <x v="1570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d v="2015-06-19T18:28:03"/>
    <n v="1432146483"/>
    <x v="1571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d v="2016-02-28T23:59:00"/>
    <n v="1454546859"/>
    <x v="157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d v="2017-04-01T03:59:00"/>
    <n v="1487548802"/>
    <x v="1573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d v="2015-02-17T22:15:29"/>
    <n v="1421187329"/>
    <x v="1574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d v="2014-07-09T12:34:56"/>
    <n v="1402317296"/>
    <x v="1575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d v="2015-06-30T21:06:08"/>
    <n v="1431810368"/>
    <x v="1576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d v="2012-07-24T20:20:48"/>
    <n v="1337977248"/>
    <x v="1577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d v="2010-09-02T02:00:00"/>
    <n v="1281317691"/>
    <x v="1578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d v="2013-08-28T23:54:51"/>
    <n v="1374882891"/>
    <x v="1579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d v="2012-05-21T01:12:06"/>
    <n v="1332378726"/>
    <x v="1580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d v="2015-12-19T10:46:30"/>
    <n v="1447757190"/>
    <x v="1581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d v="2015-10-26T21:20:00"/>
    <n v="1440961053"/>
    <x v="1582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d v="2014-09-25T21:43:11"/>
    <n v="1409089391"/>
    <x v="158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d v="2014-05-30T15:35:01"/>
    <n v="1400600101"/>
    <x v="1584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d v="2016-12-25T11:00:00"/>
    <n v="1480800568"/>
    <x v="1585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d v="2015-04-05T01:30:22"/>
    <n v="1425609022"/>
    <x v="1586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d v="2014-12-13T22:49:25"/>
    <n v="1415918965"/>
    <x v="1587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d v="2015-01-31T20:12:00"/>
    <n v="1420091999"/>
    <x v="1588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d v="2015-10-09T23:38:06"/>
    <n v="1441841886"/>
    <x v="1589"/>
    <b v="0"/>
    <n v="0"/>
    <b v="0"/>
    <s v="photography/places"/>
    <x v="8"/>
    <s v="places"/>
  </r>
  <r>
    <n v="1590"/>
    <s v="An Italian Adventure"/>
    <s v="Discover Italy through photography."/>
    <n v="60000"/>
    <n v="1020"/>
    <n v="2"/>
    <n v="510"/>
    <x v="2"/>
    <s v="IT"/>
    <s v="EUR"/>
    <n v="1443040464"/>
    <d v="2015-09-23T20:34:24"/>
    <n v="1440448464"/>
    <x v="159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d v="2016-04-03T16:25:41"/>
    <n v="1457112341"/>
    <x v="1591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d v="2015-03-28T00:44:45"/>
    <n v="1423619085"/>
    <x v="1592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d v="2015-02-28T20:17:35"/>
    <n v="1422562655"/>
    <x v="1593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d v="2016-05-15T16:21:00"/>
    <n v="1458147982"/>
    <x v="1594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d v="2014-06-18T20:13:00"/>
    <n v="1400634728"/>
    <x v="1595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d v="2014-12-13T11:19:29"/>
    <n v="1414577969"/>
    <x v="1596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d v="2016-09-20T08:29:57"/>
    <n v="1471768197"/>
    <x v="1597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d v="2015-07-26T16:00:58"/>
    <n v="1432742458"/>
    <x v="1598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d v="2016-04-08T11:56:16"/>
    <n v="1457528176"/>
    <x v="1599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d v="2014-07-15T05:11:00"/>
    <n v="1401585752"/>
    <x v="1600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d v="2011-05-05T02:13:53"/>
    <n v="1301969633"/>
    <x v="1601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d v="2011-10-14T23:00:00"/>
    <n v="1314947317"/>
    <x v="1602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d v="2012-01-28T04:04:19"/>
    <n v="1322539459"/>
    <x v="1603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d v="2012-03-17T19:17:15"/>
    <n v="1328559435"/>
    <x v="1604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d v="2011-08-01T07:00:00"/>
    <n v="1311380313"/>
    <x v="1605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d v="2011-03-24T01:40:38"/>
    <n v="1293158438"/>
    <x v="1606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d v="2012-06-14T19:24:11"/>
    <n v="1337887451"/>
    <x v="1607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d v="2014-01-01T05:26:00"/>
    <n v="1385754986"/>
    <x v="1608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d v="2011-11-02T08:00:00"/>
    <n v="1315612909"/>
    <x v="1609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d v="2012-12-15T22:11:50"/>
    <n v="1353017510"/>
    <x v="1610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d v="2013-06-05T00:00:32"/>
    <n v="1368576032"/>
    <x v="1611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d v="2013-01-02T20:59:44"/>
    <n v="1354568384"/>
    <x v="1612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d v="2012-07-22T01:40:02"/>
    <n v="1340329202"/>
    <x v="1613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d v="2014-08-03T17:00:00"/>
    <n v="1401924769"/>
    <x v="1614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d v="2011-12-13T02:13:16"/>
    <n v="1319850796"/>
    <x v="1615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d v="2012-11-22T22:00:00"/>
    <n v="1350061821"/>
    <x v="1616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d v="2013-11-01T19:00:00"/>
    <n v="1380470188"/>
    <x v="1617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d v="2013-03-08T15:42:15"/>
    <n v="1359301335"/>
    <x v="1618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d v="2014-09-15T04:28:06"/>
    <n v="1408940886"/>
    <x v="1619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d v="2013-02-23T08:09:00"/>
    <n v="1361002140"/>
    <x v="1620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d v="2012-05-28T03:59:00"/>
    <n v="1333550015"/>
    <x v="1621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d v="2014-12-17T07:59:00"/>
    <n v="1415343874"/>
    <x v="1622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d v="2013-08-27T16:31:29"/>
    <n v="1372437089"/>
    <x v="1623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d v="2013-01-09T08:48:55"/>
    <n v="1354265335"/>
    <x v="1624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d v="2012-09-11T16:47:33"/>
    <n v="1344962853"/>
    <x v="162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d v="2013-12-01T21:21:07"/>
    <n v="1383337267"/>
    <x v="1626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d v="2012-11-26T04:59:00"/>
    <n v="1351011489"/>
    <x v="1627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d v="2014-06-17T17:41:22"/>
    <n v="1400175682"/>
    <x v="1628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d v="2014-02-20T20:48:53"/>
    <n v="1389041333"/>
    <x v="1629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d v="2012-03-02T06:59:00"/>
    <n v="1328040375"/>
    <x v="1630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d v="2012-10-12T20:37:41"/>
    <n v="1347482261"/>
    <x v="1631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d v="2011-09-24T08:10:54"/>
    <n v="1311667854"/>
    <x v="1632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d v="2012-01-16T05:00:00"/>
    <n v="1324329156"/>
    <x v="1633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d v="2011-06-02T05:59:00"/>
    <n v="1303706001"/>
    <x v="1634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d v="2016-07-11T20:51:01"/>
    <n v="1463086261"/>
    <x v="1635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d v="2011-06-12T04:00:00"/>
    <n v="1304129088"/>
    <x v="163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d v="2009-12-31T23:39:00"/>
    <n v="1257444140"/>
    <x v="1637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d v="2013-02-28T21:25:00"/>
    <n v="1358180968"/>
    <x v="1638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d v="2012-03-03T15:39:25"/>
    <n v="1328197165"/>
    <x v="1639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d v="2010-08-03T01:59:00"/>
    <n v="1279603955"/>
    <x v="1640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d v="2014-12-19T14:19:04"/>
    <n v="1416406744"/>
    <x v="1641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d v="2011-06-14T00:35:27"/>
    <n v="1306283727"/>
    <x v="1642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d v="2012-09-24T19:46:52"/>
    <n v="1345924012"/>
    <x v="1643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d v="2012-11-22T02:26:00"/>
    <n v="1348363560"/>
    <x v="1644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d v="2013-09-18T14:49:00"/>
    <n v="1378306140"/>
    <x v="1645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d v="2014-08-14T18:11:00"/>
    <n v="1405248503"/>
    <x v="1646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d v="2012-06-09T09:49:37"/>
    <n v="1336643377"/>
    <x v="1647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d v="2011-03-20T15:54:42"/>
    <n v="1298048082"/>
    <x v="1648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d v="2014-05-23T16:25:55"/>
    <n v="1396974355"/>
    <x v="1649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d v="2013-10-09T10:27:17"/>
    <n v="1378722437"/>
    <x v="1650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d v="2011-04-26T06:59:00"/>
    <n v="1300916220"/>
    <x v="1651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d v="2013-11-24T12:49:53"/>
    <n v="1382701793"/>
    <x v="1652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d v="2011-04-24T20:01:36"/>
    <n v="1300996896"/>
    <x v="1653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d v="2012-04-18T21:22:40"/>
    <n v="1332192160"/>
    <x v="1654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d v="2012-04-05T18:00:20"/>
    <n v="1331060420"/>
    <x v="165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d v="2012-12-13T22:17:32"/>
    <n v="1352845052"/>
    <x v="1656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d v="2012-05-24T18:46:08"/>
    <n v="1335293168"/>
    <x v="1657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d v="2012-12-18T14:20:00"/>
    <n v="1352524767"/>
    <x v="1658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d v="2013-12-17T12:00:00"/>
    <n v="1384811721"/>
    <x v="1659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d v="2016-04-30T21:59:00"/>
    <n v="1459355950"/>
    <x v="1660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d v="2016-01-17T21:00:00"/>
    <n v="1449359831"/>
    <x v="1661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d v="2011-12-31T05:45:36"/>
    <n v="1320122736"/>
    <x v="1662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d v="2015-02-01T00:31:47"/>
    <n v="1420158707"/>
    <x v="1663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d v="2012-03-16T03:59:00"/>
    <n v="1328033818"/>
    <x v="1664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d v="2011-02-22T03:00:00"/>
    <n v="1295624113"/>
    <x v="1665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d v="2013-03-28T05:04:33"/>
    <n v="1361858673"/>
    <x v="1666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d v="2014-03-11T06:59:00"/>
    <n v="1392169298"/>
    <x v="1667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d v="2011-11-28T04:35:39"/>
    <n v="1319859339"/>
    <x v="1668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d v="2016-05-31T21:14:36"/>
    <n v="1459545276"/>
    <x v="1669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d v="2010-07-05T04:00:00"/>
    <n v="1273961999"/>
    <x v="1670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d v="2016-08-01T13:03:34"/>
    <n v="1467464614"/>
    <x v="1671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d v="2012-06-04T15:45:30"/>
    <n v="1336232730"/>
    <x v="1672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d v="2015-03-06T21:04:52"/>
    <n v="1423083892"/>
    <x v="1673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d v="2016-08-18T06:59:00"/>
    <n v="1468852306"/>
    <x v="1674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d v="2011-10-16T22:03:00"/>
    <n v="1316194540"/>
    <x v="1675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d v="2012-04-21T03:59:00"/>
    <n v="1330968347"/>
    <x v="1676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d v="2016-04-16T05:59:00"/>
    <n v="1455615976"/>
    <x v="1677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d v="2014-02-06T20:31:11"/>
    <n v="1390509071"/>
    <x v="1678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d v="2011-07-22T01:39:05"/>
    <n v="1309311545"/>
    <x v="1679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d v="2014-07-12T18:11:07"/>
    <n v="1402596667"/>
    <x v="1680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d v="2017-03-29T02:00:00"/>
    <n v="1486522484"/>
    <x v="168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d v="2017-04-14T04:07:40"/>
    <n v="1486962460"/>
    <x v="1682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d v="2017-04-07T18:45:38"/>
    <n v="1489517138"/>
    <x v="1683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d v="2017-03-17T18:34:01"/>
    <n v="1487360041"/>
    <x v="1684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d v="2017-03-24T05:00:23"/>
    <n v="1487743223"/>
    <x v="1685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d v="2017-04-27T19:15:19"/>
    <n v="1488140119"/>
    <x v="1686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d v="2017-04-10T20:15:00"/>
    <n v="1488935245"/>
    <x v="1687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d v="2017-04-09T11:49:54"/>
    <n v="1489150194"/>
    <x v="1688"/>
    <b v="0"/>
    <n v="7"/>
    <b v="0"/>
    <s v="music/faith"/>
    <x v="4"/>
    <s v="faith"/>
  </r>
  <r>
    <n v="1689"/>
    <s v="Fly Away"/>
    <s v="Praising the Living God in the second half of life."/>
    <n v="2400"/>
    <n v="2400"/>
    <n v="100"/>
    <n v="171.43"/>
    <x v="3"/>
    <s v="US"/>
    <s v="USD"/>
    <n v="1489700230"/>
    <d v="2017-03-16T21:37:10"/>
    <n v="1487111830"/>
    <x v="1689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d v="2017-04-06T09:20:42"/>
    <n v="1488882042"/>
    <x v="1690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d v="2017-04-03T01:00:00"/>
    <n v="1488387008"/>
    <x v="169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d v="2017-03-26T23:59:00"/>
    <n v="1487734667"/>
    <x v="1692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d v="2017-04-09T20:00:00"/>
    <n v="1489097112"/>
    <x v="1693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d v="2017-03-27T04:36:00"/>
    <n v="1488038674"/>
    <x v="1694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d v="2017-04-10T01:00:00"/>
    <n v="1488847514"/>
    <x v="1695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d v="2017-04-01T00:40:11"/>
    <n v="1488418811"/>
    <x v="1696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d v="2017-04-09T23:47:28"/>
    <n v="1489193248"/>
    <x v="1697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d v="2017-03-26T03:33:00"/>
    <n v="1488430760"/>
    <x v="1698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d v="2017-04-11T20:44:05"/>
    <n v="1489351445"/>
    <x v="1699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d v="2017-04-01T04:00:00"/>
    <n v="1488418990"/>
    <x v="1700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d v="2015-01-15T15:56:45"/>
    <n v="1418745405"/>
    <x v="1701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d v="2015-03-30T19:52:30"/>
    <n v="1425156750"/>
    <x v="1702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d v="2015-08-31T06:45:37"/>
    <n v="1435819537"/>
    <x v="1703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d v="2015-02-16T03:21:13"/>
    <n v="1421464873"/>
    <x v="1704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d v="2015-09-09T16:00:00"/>
    <n v="1440807846"/>
    <x v="1705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d v="2015-08-23T07:21:12"/>
    <n v="1435130472"/>
    <x v="1706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d v="2016-03-28T16:18:15"/>
    <n v="1456593495"/>
    <x v="1707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d v="2016-05-01T20:48:26"/>
    <n v="1458679706"/>
    <x v="1708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d v="2014-08-31T19:39:00"/>
    <n v="1405949514"/>
    <x v="1709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d v="2016-01-18T13:00:00"/>
    <n v="1449151888"/>
    <x v="171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d v="2014-09-01T15:30:34"/>
    <n v="1406907034"/>
    <x v="1711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d v="2015-06-30T21:55:53"/>
    <n v="1430517353"/>
    <x v="1712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d v="2014-10-05T19:13:32"/>
    <n v="1409944412"/>
    <x v="171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d v="2015-05-01T22:02:41"/>
    <n v="1427925761"/>
    <x v="1714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d v="2015-03-31T03:22:00"/>
    <n v="1425186785"/>
    <x v="1715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d v="2016-12-09T14:51:39"/>
    <n v="1477835499"/>
    <x v="1716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d v="2016-04-21T04:00:00"/>
    <n v="1459467238"/>
    <x v="1717"/>
    <b v="0"/>
    <n v="41"/>
    <b v="0"/>
    <s v="music/faith"/>
    <x v="4"/>
    <s v="faith"/>
  </r>
  <r>
    <n v="1718"/>
    <s v="The Prodigal Son"/>
    <s v="A melody for the galaxy."/>
    <n v="35000"/>
    <n v="75"/>
    <n v="0"/>
    <n v="37.5"/>
    <x v="2"/>
    <s v="US"/>
    <s v="USD"/>
    <n v="1463201940"/>
    <d v="2016-05-14T04:59:00"/>
    <n v="1459435149"/>
    <x v="1718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d v="2014-09-17T12:49:51"/>
    <n v="1408366191"/>
    <x v="1719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d v="2014-11-09T19:47:51"/>
    <n v="1412966871"/>
    <x v="1720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d v="2015-12-11T11:04:23"/>
    <n v="1447239863"/>
    <x v="1721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d v="2016-04-03T00:10:00"/>
    <n v="1456441429"/>
    <x v="172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d v="2015-07-01T06:00:00"/>
    <n v="1430855315"/>
    <x v="1723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d v="2014-10-30T22:22:42"/>
    <n v="1412115762"/>
    <x v="1724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d v="2014-08-24T23:14:09"/>
    <n v="1406330049"/>
    <x v="1725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d v="2014-06-27T22:04:24"/>
    <n v="1401401064"/>
    <x v="1726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d v="2015-04-05T11:00:00"/>
    <n v="1423520177"/>
    <x v="1727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d v="2015-10-21T15:01:14"/>
    <n v="1442847674"/>
    <x v="1728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d v="2016-06-10T01:15:06"/>
    <n v="1460337306"/>
    <x v="1729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d v="2015-10-25T02:06:23"/>
    <n v="1443146783"/>
    <x v="173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d v="2015-06-11T15:00:00"/>
    <n v="1432849552"/>
    <x v="1731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d v="2016-01-16T05:00:00"/>
    <n v="1447777481"/>
    <x v="1732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d v="2016-09-13T21:30:00"/>
    <n v="1472746374"/>
    <x v="1733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d v="2015-05-08T00:52:36"/>
    <n v="1428454356"/>
    <x v="1734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d v="2016-08-07T19:32:25"/>
    <n v="1468006345"/>
    <x v="1735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d v="2015-11-08T21:40:33"/>
    <n v="1444423233"/>
    <x v="1736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d v="2015-07-20T22:46:32"/>
    <n v="1434840392"/>
    <x v="1737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d v="2014-10-02T20:59:02"/>
    <n v="1409691542"/>
    <x v="1738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d v="2016-05-04T19:58:52"/>
    <n v="1457297932"/>
    <x v="1739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d v="2015-07-16T19:37:02"/>
    <n v="1434483422"/>
    <x v="174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d v="2015-06-10T15:04:31"/>
    <n v="1430060671"/>
    <x v="1741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d v="2017-01-07T21:00:00"/>
    <n v="1481058170"/>
    <x v="174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d v="2016-08-27T03:59:00"/>
    <n v="1470348775"/>
    <x v="1743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d v="2015-03-08T13:31:17"/>
    <n v="1421937077"/>
    <x v="1744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d v="2016-12-22T02:00:00"/>
    <n v="1479276838"/>
    <x v="1745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d v="2016-11-24T02:00:00"/>
    <n v="1477368867"/>
    <x v="1746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d v="2015-11-13T15:00:00"/>
    <n v="1444904830"/>
    <x v="1747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d v="2015-09-02T22:49:03"/>
    <n v="1438642143"/>
    <x v="1748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d v="2017-03-01T19:00:00"/>
    <n v="1485213921"/>
    <x v="1749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d v="2016-04-19T20:05:04"/>
    <n v="1458936304"/>
    <x v="1750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d v="2015-03-19T17:45:23"/>
    <n v="1424198723"/>
    <x v="1751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d v="2016-10-14T06:04:42"/>
    <n v="1473833082"/>
    <x v="175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d v="2016-03-21T16:59:28"/>
    <n v="1455991168"/>
    <x v="1753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d v="2015-04-03T20:02:33"/>
    <n v="1425502953"/>
    <x v="1754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d v="2015-10-05T18:56:01"/>
    <n v="1441479361"/>
    <x v="1755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d v="2016-08-29T04:01:09"/>
    <n v="1468987269"/>
    <x v="1756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d v="2017-01-28T19:29:00"/>
    <n v="1483041083"/>
    <x v="1757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d v="2016-07-14T22:56:32"/>
    <n v="1463352992"/>
    <x v="1758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d v="2015-03-25T18:53:49"/>
    <n v="1425585229"/>
    <x v="1759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d v="2016-02-25T16:08:33"/>
    <n v="1454688513"/>
    <x v="1760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d v="2015-09-12T13:37:40"/>
    <n v="1437745060"/>
    <x v="1761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d v="2016-03-11T23:34:05"/>
    <n v="1455147245"/>
    <x v="176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d v="2016-10-23T20:50:40"/>
    <n v="1474663840"/>
    <x v="1763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d v="2014-08-03T11:39:39"/>
    <n v="1404560379"/>
    <x v="1764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d v="2014-08-13T23:31:52"/>
    <n v="1405380712"/>
    <x v="1765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d v="2014-08-25T20:38:08"/>
    <n v="1407184688"/>
    <x v="1766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s v="US"/>
    <s v="USD"/>
    <n v="1407080884"/>
    <d v="2014-08-03T15:48:04"/>
    <n v="1404488884"/>
    <x v="1767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d v="2014-09-27T13:27:24"/>
    <n v="1406640444"/>
    <x v="1768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d v="2015-01-13T19:39:19"/>
    <n v="1418585959"/>
    <x v="1769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d v="2014-10-14T18:43:14"/>
    <n v="1410288194"/>
    <x v="1770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d v="2014-10-23T23:30:40"/>
    <n v="1411515040"/>
    <x v="1771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n v="16"/>
    <n v="45.16"/>
    <x v="2"/>
    <s v="GB"/>
    <s v="GBP"/>
    <n v="1404666836"/>
    <d v="2014-07-06T17:13:56"/>
    <n v="1399482836"/>
    <x v="1772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d v="2015-01-19T18:14:58"/>
    <n v="1417803298"/>
    <x v="177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d v="2014-11-29T14:59:00"/>
    <n v="1413609292"/>
    <x v="1774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d v="2014-10-24T23:26:00"/>
    <n v="1410305160"/>
    <x v="1775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d v="2014-10-29T22:57:51"/>
    <n v="1411513071"/>
    <x v="1776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d v="2015-02-20T08:34:13"/>
    <n v="1421829253"/>
    <x v="1777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d v="2015-03-27T19:43:15"/>
    <n v="1423600995"/>
    <x v="1778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d v="2016-09-02T16:36:20"/>
    <n v="1470242180"/>
    <x v="1779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d v="2016-07-02T14:25:10"/>
    <n v="1462285510"/>
    <x v="1780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d v="2016-09-15T14:49:05"/>
    <n v="1471272545"/>
    <x v="1781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d v="2016-02-21T13:48:09"/>
    <n v="1453211289"/>
    <x v="178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d v="2015-05-21T22:47:58"/>
    <n v="1429656478"/>
    <x v="1783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d v="2015-01-31T03:25:00"/>
    <n v="1419954240"/>
    <x v="1784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d v="2014-10-16T00:00:00"/>
    <n v="1410750855"/>
    <x v="1785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d v="2014-12-15T13:12:57"/>
    <n v="1416057177"/>
    <x v="1786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n v="15"/>
    <n v="63.88"/>
    <x v="2"/>
    <s v="US"/>
    <s v="USD"/>
    <n v="1428158637"/>
    <d v="2015-04-04T14:43:57"/>
    <n v="1425570237"/>
    <x v="1787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n v="1"/>
    <n v="19"/>
    <x v="2"/>
    <s v="GB"/>
    <s v="GBP"/>
    <n v="1414795542"/>
    <d v="2014-10-31T22:45:42"/>
    <n v="1412203542"/>
    <x v="1788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d v="2015-01-12T06:00:03"/>
    <n v="1415858403"/>
    <x v="1789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s v="US"/>
    <s v="USD"/>
    <n v="1423152678"/>
    <d v="2015-02-05T16:11:18"/>
    <n v="1420560678"/>
    <x v="179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n v="4"/>
    <n v="26.75"/>
    <x v="2"/>
    <s v="GB"/>
    <s v="GBP"/>
    <n v="1422553565"/>
    <d v="2015-01-29T17:46:05"/>
    <n v="1417369565"/>
    <x v="1791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s v="US"/>
    <s v="USD"/>
    <n v="1439189940"/>
    <d v="2015-08-10T06:59:00"/>
    <n v="1435970682"/>
    <x v="1792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s v="AU"/>
    <s v="AUD"/>
    <n v="1417127040"/>
    <d v="2014-11-27T22:24:00"/>
    <n v="1414531440"/>
    <x v="179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d v="2015-02-11T13:13:42"/>
    <n v="1420636422"/>
    <x v="1794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s v="DE"/>
    <s v="EUR"/>
    <n v="1476460800"/>
    <d v="2016-10-14T16:00:00"/>
    <n v="1473922541"/>
    <x v="1795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d v="2016-07-24T10:32:46"/>
    <n v="1464172366"/>
    <x v="1796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d v="2016-12-15T13:39:49"/>
    <n v="1479217189"/>
    <x v="1797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d v="2016-02-04T07:50:33"/>
    <n v="1449388233"/>
    <x v="1798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n v="2"/>
    <n v="11.64"/>
    <x v="2"/>
    <s v="GB"/>
    <s v="GBP"/>
    <n v="1415740408"/>
    <d v="2014-11-11T21:13:28"/>
    <n v="1414008808"/>
    <x v="1799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d v="2016-10-10T14:32:50"/>
    <n v="1473517970"/>
    <x v="1800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d v="2015-12-15T12:10:00"/>
    <n v="1447429868"/>
    <x v="1801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n v="48"/>
    <n v="94.28"/>
    <x v="2"/>
    <s v="DE"/>
    <s v="EUR"/>
    <n v="1435442340"/>
    <d v="2015-06-27T21:59:00"/>
    <n v="1433416830"/>
    <x v="1802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d v="2015-02-14T01:43:02"/>
    <n v="1421199782"/>
    <x v="1803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d v="2015-11-14T17:16:44"/>
    <n v="1444061804"/>
    <x v="1804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d v="2015-10-02T18:00:00"/>
    <n v="1441048658"/>
    <x v="1805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d v="2014-09-30T15:19:09"/>
    <n v="1409066349"/>
    <x v="1806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n v="11"/>
    <n v="69.13"/>
    <x v="2"/>
    <s v="US"/>
    <s v="USD"/>
    <n v="1411868313"/>
    <d v="2014-09-28T01:38:33"/>
    <n v="1409276313"/>
    <x v="1807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d v="2017-02-11T16:20:30"/>
    <n v="1483806030"/>
    <x v="1808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s v="CA"/>
    <s v="CAD"/>
    <n v="1425246439"/>
    <d v="2015-03-01T21:47:19"/>
    <n v="1422222439"/>
    <x v="1809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n v="3"/>
    <n v="7.5"/>
    <x v="2"/>
    <s v="US"/>
    <s v="USD"/>
    <n v="1408657826"/>
    <d v="2014-08-21T21:50:26"/>
    <n v="1407621026"/>
    <x v="1810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n v="0"/>
    <n v="1.54"/>
    <x v="2"/>
    <s v="US"/>
    <s v="USD"/>
    <n v="1414123200"/>
    <d v="2014-10-24T04:00:00"/>
    <n v="1408962270"/>
    <x v="1811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d v="2016-07-03T07:38:56"/>
    <n v="1464939536"/>
    <x v="181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d v="2014-08-08T21:20:12"/>
    <n v="1404940812"/>
    <x v="181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d v="2015-02-28T07:32:16"/>
    <n v="1422516736"/>
    <x v="1814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d v="2015-07-01T21:45:37"/>
    <n v="1434577537"/>
    <x v="1815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n v="84.83"/>
    <x v="2"/>
    <s v="CH"/>
    <s v="CHF"/>
    <n v="1469473200"/>
    <d v="2016-07-25T19:00:00"/>
    <n v="1467061303"/>
    <x v="1816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n v="52"/>
    <n v="94.19"/>
    <x v="2"/>
    <s v="US"/>
    <s v="USD"/>
    <n v="1485759540"/>
    <d v="2017-01-30T06:59:00"/>
    <n v="1480607607"/>
    <x v="1817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d v="2015-04-03T04:37:30"/>
    <n v="1425447450"/>
    <x v="1818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d v="2014-07-30T18:03:16"/>
    <n v="1404151396"/>
    <x v="1819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d v="2015-04-01T01:01:30"/>
    <n v="1425261690"/>
    <x v="182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d v="2012-03-03T07:39:27"/>
    <n v="1326872367"/>
    <x v="1821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d v="2014-01-31T19:01:00"/>
    <n v="1388084862"/>
    <x v="1822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d v="2012-10-24T16:26:16"/>
    <n v="1348503976"/>
    <x v="1823"/>
    <b v="0"/>
    <n v="33"/>
    <b v="1"/>
    <s v="music/rock"/>
    <x v="4"/>
    <s v="rock"/>
  </r>
  <r>
    <n v="1824"/>
    <s v="Tin Man's Broken Wisdom Fund"/>
    <s v="cd fund raiser"/>
    <n v="3000"/>
    <n v="3002"/>
    <n v="100"/>
    <n v="75.05"/>
    <x v="0"/>
    <s v="US"/>
    <s v="USD"/>
    <n v="1389146880"/>
    <d v="2014-01-08T02:08:00"/>
    <n v="1387403967"/>
    <x v="182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d v="2013-07-11T20:01:43"/>
    <n v="1371585703"/>
    <x v="1825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d v="2014-02-17T22:10:17"/>
    <n v="1390083017"/>
    <x v="1826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d v="2011-03-03T07:49:21"/>
    <n v="1294818561"/>
    <x v="1827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d v="2014-05-09T22:00:00"/>
    <n v="1396906530"/>
    <x v="1828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d v="2011-01-21T22:00:00"/>
    <n v="1291428371"/>
    <x v="1829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d v="2014-02-24T16:25:07"/>
    <n v="1390667107"/>
    <x v="1830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d v="2012-05-12T23:54:23"/>
    <n v="1335570863"/>
    <x v="1831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d v="2011-03-04T12:57:07"/>
    <n v="1296651427"/>
    <x v="1832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d v="2013-03-02T07:59:00"/>
    <n v="1359421403"/>
    <x v="1833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d v="2015-01-24T23:08:15"/>
    <n v="1418684895"/>
    <x v="1834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d v="2016-03-31T15:51:11"/>
    <n v="1456851071"/>
    <x v="1835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d v="2013-02-17T19:25:29"/>
    <n v="1359660329"/>
    <x v="1836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d v="2012-03-18T00:08:55"/>
    <n v="1326848935"/>
    <x v="1837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d v="2011-10-01T03:00:00"/>
    <n v="1314989557"/>
    <x v="1838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d v="2016-10-01T17:19:42"/>
    <n v="1472750382"/>
    <x v="1839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d v="2013-05-07T04:59:00"/>
    <n v="1366251510"/>
    <x v="1840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d v="2014-05-20T04:59:00"/>
    <n v="1397679445"/>
    <x v="1841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d v="2015-03-02T05:59:00"/>
    <n v="1422371381"/>
    <x v="1842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d v="2011-02-20T23:52:34"/>
    <n v="1295653954"/>
    <x v="1843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d v="2011-06-11T03:00:00"/>
    <n v="1304464914"/>
    <x v="1844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d v="2016-06-17T04:55:00"/>
    <n v="1464854398"/>
    <x v="1845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d v="2012-12-15T15:36:17"/>
    <n v="1352993777"/>
    <x v="1846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d v="2015-04-21T05:40:32"/>
    <n v="1427780432"/>
    <x v="1847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d v="2011-07-31T06:59:00"/>
    <n v="1306608888"/>
    <x v="1848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d v="2012-10-17T20:17:39"/>
    <n v="1347913059"/>
    <x v="1849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d v="2014-07-10T23:01:40"/>
    <n v="1402441300"/>
    <x v="1850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d v="2014-07-28T01:00:00"/>
    <n v="1404769538"/>
    <x v="1851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d v="2015-04-25T00:00:00"/>
    <n v="1426703452"/>
    <x v="1852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d v="2012-11-14T02:26:57"/>
    <n v="1348536417"/>
    <x v="1853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d v="2013-05-24T00:30:37"/>
    <n v="1366763437"/>
    <x v="185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d v="2014-01-06T12:55:40"/>
    <n v="1385124940"/>
    <x v="1855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d v="2014-07-18T20:31:12"/>
    <n v="1403901072"/>
    <x v="1856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d v="2014-09-12T18:26:53"/>
    <n v="1407954413"/>
    <x v="1857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d v="2011-12-16T05:48:41"/>
    <n v="1318826921"/>
    <x v="1858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d v="2011-09-22T18:28:49"/>
    <n v="1314124129"/>
    <x v="1859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d v="2014-02-06T17:01:24"/>
    <n v="1389891684"/>
    <x v="1860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d v="2015-01-26T07:12:21"/>
    <n v="1419664341"/>
    <x v="1861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d v="2017-03-08T07:30:00"/>
    <n v="1484912974"/>
    <x v="1862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n v="0"/>
    <n v="5"/>
    <x v="2"/>
    <s v="US"/>
    <s v="USD"/>
    <n v="1402600085"/>
    <d v="2014-06-12T19:08:05"/>
    <n v="1400008085"/>
    <x v="186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d v="2014-05-04T17:11:40"/>
    <n v="1396631500"/>
    <x v="1864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d v="2016-11-06T09:49:07"/>
    <n v="1475398147"/>
    <x v="1865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d v="2017-03-01T04:00:00"/>
    <n v="1483768497"/>
    <x v="1866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d v="2016-11-05T22:11:52"/>
    <n v="1475791912"/>
    <x v="1867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d v="2015-12-15T07:59:00"/>
    <n v="1448044925"/>
    <x v="1868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d v="2017-01-04T00:04:09"/>
    <n v="1480896249"/>
    <x v="1869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d v="2016-01-31T04:17:00"/>
    <n v="1451723535"/>
    <x v="1870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d v="2014-11-20T19:48:21"/>
    <n v="1413053301"/>
    <x v="1871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d v="2015-06-30T03:06:42"/>
    <n v="1433041602"/>
    <x v="1872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d v="2015-07-08T16:45:00"/>
    <n v="1433861210"/>
    <x v="1873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d v="2016-06-28T23:15:33"/>
    <n v="1465427733"/>
    <x v="1874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n v="1"/>
    <n v="17"/>
    <x v="2"/>
    <s v="US"/>
    <s v="USD"/>
    <n v="1470519308"/>
    <d v="2016-08-06T21:35:08"/>
    <n v="1465335308"/>
    <x v="1875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d v="2014-06-16T06:50:05"/>
    <n v="1400309405"/>
    <x v="1876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d v="2015-03-01T00:42:05"/>
    <n v="1422664925"/>
    <x v="1877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d v="2014-06-13T00:12:35"/>
    <n v="1400026355"/>
    <x v="1878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d v="2016-03-14T14:35:29"/>
    <n v="1455377729"/>
    <x v="1879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n v="20"/>
    <n v="41.83"/>
    <x v="2"/>
    <s v="GB"/>
    <s v="GBP"/>
    <n v="1459341380"/>
    <d v="2016-03-30T12:36:20"/>
    <n v="1456839380"/>
    <x v="1880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d v="2015-03-10T02:39:49"/>
    <n v="1423366789"/>
    <x v="1881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d v="2012-07-10T23:48:00"/>
    <n v="1339109212"/>
    <x v="1882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d v="2012-04-08T21:45:08"/>
    <n v="1331333108"/>
    <x v="1883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d v="2012-11-27T12:00:00"/>
    <n v="1350967535"/>
    <x v="1884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d v="2012-08-10T22:00:00"/>
    <n v="1341800110"/>
    <x v="188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d v="2014-11-12T22:45:38"/>
    <n v="1413236738"/>
    <x v="1886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d v="2015-12-03T21:30:00"/>
    <n v="1447614732"/>
    <x v="1887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d v="2010-06-01T04:59:00"/>
    <n v="1272692732"/>
    <x v="1888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d v="2013-03-11T18:02:26"/>
    <n v="1359140546"/>
    <x v="1889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d v="2012-12-15T18:52:08"/>
    <n v="1353005528"/>
    <x v="1890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d v="2010-07-22T06:00:00"/>
    <n v="1275851354"/>
    <x v="1891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d v="2011-06-07T15:18:01"/>
    <n v="1304867881"/>
    <x v="1892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d v="2011-04-16T03:59:00"/>
    <n v="1301524585"/>
    <x v="1893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d v="2012-02-12T21:43:03"/>
    <n v="1326404583"/>
    <x v="1894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d v="2015-10-20T17:55:22"/>
    <n v="1442771722"/>
    <x v="1895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d v="2012-04-12T17:02:45"/>
    <n v="1331658165"/>
    <x v="1896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d v="2014-03-04T21:00:00"/>
    <n v="1392040806"/>
    <x v="1897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d v="2016-02-01T18:00:00"/>
    <n v="1451277473"/>
    <x v="1898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d v="2015-03-25T21:36:06"/>
    <n v="1424730966"/>
    <x v="1899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d v="2012-10-06T09:59:00"/>
    <n v="1347137731"/>
    <x v="1900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d v="2015-05-22T13:00:00"/>
    <n v="1429707729"/>
    <x v="1901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d v="2015-03-04T18:57:27"/>
    <n v="1422903447"/>
    <x v="1902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d v="2017-01-27T18:29:51"/>
    <n v="1480357791"/>
    <x v="1903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d v="2016-01-02T16:27:01"/>
    <n v="1447864021"/>
    <x v="1904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d v="2014-09-07T22:13:14"/>
    <n v="1407535994"/>
    <x v="1905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d v="2016-06-23T16:06:23"/>
    <n v="1464105983"/>
    <x v="1906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n v="0"/>
    <n v="21.25"/>
    <x v="2"/>
    <s v="US"/>
    <s v="USD"/>
    <n v="1400853925"/>
    <d v="2014-05-23T14:05:25"/>
    <n v="1399557925"/>
    <x v="1907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d v="2016-12-29T22:01:40"/>
    <n v="1480456900"/>
    <x v="1908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d v="2014-10-23T10:17:59"/>
    <n v="1411467479"/>
    <x v="1909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d v="2015-10-31T22:45:00"/>
    <n v="1442531217"/>
    <x v="191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d v="2014-08-09T00:48:54"/>
    <n v="1404953334"/>
    <x v="1911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d v="2015-06-04T05:26:00"/>
    <n v="1430803560"/>
    <x v="1912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n v="1"/>
    <n v="24.5"/>
    <x v="2"/>
    <s v="GB"/>
    <s v="GBP"/>
    <n v="1412770578"/>
    <d v="2014-10-08T12:16:18"/>
    <n v="1410178578"/>
    <x v="191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d v="2014-11-01T03:59:00"/>
    <n v="1413519073"/>
    <x v="1914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d v="2014-09-02T01:10:22"/>
    <n v="1407892222"/>
    <x v="1915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n v="1"/>
    <n v="17"/>
    <x v="2"/>
    <s v="US"/>
    <s v="USD"/>
    <n v="1478542375"/>
    <d v="2016-11-07T18:12:55"/>
    <n v="1476378775"/>
    <x v="1916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n v="53"/>
    <n v="2928.93"/>
    <x v="2"/>
    <s v="HK"/>
    <s v="HKD"/>
    <n v="1486708133"/>
    <d v="2017-02-10T06:28:53"/>
    <n v="1484116133"/>
    <x v="1917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d v="2014-08-12T18:57:31"/>
    <n v="1404845851"/>
    <x v="1918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d v="2015-05-19T21:00:49"/>
    <n v="1429477249"/>
    <x v="1919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s v="GB"/>
    <s v="GBP"/>
    <n v="1445468400"/>
    <d v="2015-10-21T23:00:00"/>
    <n v="1443042061"/>
    <x v="192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d v="2012-07-14T05:19:03"/>
    <n v="1339651143"/>
    <x v="1921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d v="2013-12-12T06:08:27"/>
    <n v="1384236507"/>
    <x v="1922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d v="2011-09-27T04:59:00"/>
    <n v="1313612532"/>
    <x v="1923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d v="2014-01-15T19:33:00"/>
    <n v="1387390555"/>
    <x v="192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d v="2013-10-11T00:00:00"/>
    <n v="1379540288"/>
    <x v="1925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d v="2010-11-02T00:26:00"/>
    <n v="1286319256"/>
    <x v="1926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n v="103"/>
    <n v="56.36"/>
    <x v="0"/>
    <s v="US"/>
    <s v="USD"/>
    <n v="1331182740"/>
    <d v="2012-03-08T04:59:00"/>
    <n v="1329856839"/>
    <x v="1927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d v="2013-05-07T15:33:14"/>
    <n v="1365348794"/>
    <x v="1928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d v="2011-07-05T00:31:06"/>
    <n v="1306197066"/>
    <x v="1929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d v="2013-07-07T13:24:42"/>
    <n v="1368019482"/>
    <x v="1930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d v="2012-05-22T03:30:00"/>
    <n v="1336512309"/>
    <x v="1931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d v="2012-01-24T19:26:13"/>
    <n v="1325618773"/>
    <x v="1932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d v="2014-09-27T03:08:27"/>
    <n v="1409195307"/>
    <x v="193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d v="2011-12-25T05:00:00"/>
    <n v="1321649321"/>
    <x v="1934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d v="2014-06-21T04:59:00"/>
    <n v="1400106171"/>
    <x v="1935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d v="2011-12-06T05:59:00"/>
    <n v="1320528070"/>
    <x v="193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d v="2012-06-15T03:59:00"/>
    <n v="1338346281"/>
    <x v="1937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d v="2013-07-02T05:00:00"/>
    <n v="1370067231"/>
    <x v="1938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d v="2013-03-10T22:38:28"/>
    <n v="1360366708"/>
    <x v="1939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d v="2011-06-15T03:59:00"/>
    <n v="1304770233"/>
    <x v="1940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d v="2014-05-15T06:58:51"/>
    <n v="1397545131"/>
    <x v="1941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d v="2011-07-04T19:52:20"/>
    <n v="1302033140"/>
    <x v="1942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d v="2016-08-11T06:28:36"/>
    <n v="1467008916"/>
    <x v="1943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d v="2014-05-01T14:01:30"/>
    <n v="1396360890"/>
    <x v="1944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d v="2015-07-12T06:02:38"/>
    <n v="1433224958"/>
    <x v="1945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d v="2014-04-20T02:36:01"/>
    <n v="1392780961"/>
    <x v="1946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d v="2009-11-23T05:59:00"/>
    <n v="1255730520"/>
    <x v="1947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d v="2016-06-06T17:02:00"/>
    <n v="1460557809"/>
    <x v="1948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d v="2014-07-10T10:09:11"/>
    <n v="1402394951"/>
    <x v="1949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d v="2011-04-22T04:21:13"/>
    <n v="1300767673"/>
    <x v="1950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d v="2016-11-07T11:05:37"/>
    <n v="1475921137"/>
    <x v="1951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d v="2013-10-16T14:33:35"/>
    <n v="1378737215"/>
    <x v="1952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d v="2012-03-02T03:00:00"/>
    <n v="1328158065"/>
    <x v="1953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d v="2016-03-12T05:00:00"/>
    <n v="1453730176"/>
    <x v="1954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d v="2012-05-23T19:00:00"/>
    <n v="1334989881"/>
    <x v="195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d v="2015-04-18T21:10:05"/>
    <n v="1425507005"/>
    <x v="1956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d v="2012-10-27T02:21:53"/>
    <n v="1348712513"/>
    <x v="1957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d v="2013-03-23T22:42:41"/>
    <n v="1361490161"/>
    <x v="1958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d v="2014-10-01T00:00:00"/>
    <n v="1408565860"/>
    <x v="1959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d v="2014-12-21T08:42:21"/>
    <n v="1416559341"/>
    <x v="1960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d v="2012-10-06T03:59:00"/>
    <n v="1346042417"/>
    <x v="1961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d v="2014-05-13T18:43:56"/>
    <n v="1397414636"/>
    <x v="1962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d v="2014-09-16T10:18:54"/>
    <n v="1407838734"/>
    <x v="196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d v="2016-04-22T06:32:52"/>
    <n v="1458714772"/>
    <x v="1964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d v="2012-01-12T01:00:00"/>
    <n v="1324433310"/>
    <x v="1965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d v="2014-08-14T12:58:18"/>
    <n v="1405429098"/>
    <x v="1966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d v="2014-05-01T15:55:29"/>
    <n v="1396367729"/>
    <x v="1967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d v="2016-12-03T15:05:15"/>
    <n v="1478095515"/>
    <x v="1968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d v="2016-08-05T19:01:08"/>
    <n v="1467831668"/>
    <x v="1969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d v="2013-04-20T03:38:21"/>
    <n v="1361248701"/>
    <x v="1970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d v="2013-11-15T04:00:00"/>
    <n v="1381752061"/>
    <x v="1971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d v="2012-11-18T01:17:24"/>
    <n v="1350605844"/>
    <x v="1972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d v="2016-08-06T07:00:00"/>
    <n v="1467134464"/>
    <x v="1973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d v="2013-08-19T08:01:09"/>
    <n v="1371715269"/>
    <x v="197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d v="2013-03-10T18:07:31"/>
    <n v="1360346851"/>
    <x v="1975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d v="2013-07-13T21:35:25"/>
    <n v="1371159325"/>
    <x v="1976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d v="2015-12-19T07:59:00"/>
    <n v="1446527540"/>
    <x v="1977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d v="2012-06-12T07:00:00"/>
    <n v="1336627492"/>
    <x v="1978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d v="2015-11-19T04:59:00"/>
    <n v="1444734146"/>
    <x v="1979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d v="2016-04-03T12:01:02"/>
    <n v="1456232462"/>
    <x v="1980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d v="2014-07-09T17:24:25"/>
    <n v="1402334665"/>
    <x v="1981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d v="2016-12-04T15:04:47"/>
    <n v="1478268287"/>
    <x v="198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d v="2016-09-02T07:00:00"/>
    <n v="1470874618"/>
    <x v="1983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d v="2014-11-30T19:58:01"/>
    <n v="1412189881"/>
    <x v="1984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d v="2016-08-02T23:00:00"/>
    <n v="1467650771"/>
    <x v="1985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d v="2016-03-14T09:24:43"/>
    <n v="1455359083"/>
    <x v="1986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n v="42"/>
    <n v="83.43"/>
    <x v="2"/>
    <s v="GB"/>
    <s v="GBP"/>
    <n v="1425223276"/>
    <d v="2015-03-01T15:21:16"/>
    <n v="1422631276"/>
    <x v="1987"/>
    <b v="0"/>
    <n v="28"/>
    <b v="0"/>
    <s v="photography/people"/>
    <x v="8"/>
    <s v="people"/>
  </r>
  <r>
    <n v="1988"/>
    <s v="Phillip Michael Photography"/>
    <s v="Expressing art in an image!"/>
    <n v="6000"/>
    <n v="25"/>
    <n v="0"/>
    <n v="25"/>
    <x v="2"/>
    <s v="US"/>
    <s v="USD"/>
    <n v="1440094742"/>
    <d v="2015-08-20T18:19:02"/>
    <n v="1437502742"/>
    <x v="1988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s v="US"/>
    <s v="USD"/>
    <n v="1481473208"/>
    <d v="2016-12-11T16:20:08"/>
    <n v="1478881208"/>
    <x v="1989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d v="2016-02-13T04:42:12"/>
    <n v="1454042532"/>
    <x v="1990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n v="7"/>
    <n v="46.67"/>
    <x v="2"/>
    <s v="US"/>
    <s v="USD"/>
    <n v="1435958786"/>
    <d v="2015-07-03T21:26:26"/>
    <n v="1434144386"/>
    <x v="1991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n v="0"/>
    <n v="1"/>
    <x v="2"/>
    <s v="US"/>
    <s v="USD"/>
    <n v="1424229991"/>
    <d v="2015-02-18T03:26:31"/>
    <n v="1421637991"/>
    <x v="1992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d v="2015-12-21T14:07:17"/>
    <n v="1448114837"/>
    <x v="1993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d v="2016-12-07T01:09:02"/>
    <n v="1475885342"/>
    <x v="1994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d v="2015-07-16T21:38:56"/>
    <n v="1435354736"/>
    <x v="1995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d v="2014-07-10T19:40:11"/>
    <n v="1402429211"/>
    <x v="1996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d v="2014-08-26T22:20:12"/>
    <n v="1406499612"/>
    <x v="1997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d v="2014-08-01T02:50:38"/>
    <n v="1402973438"/>
    <x v="1998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n v="1"/>
    <n v="33.71"/>
    <x v="2"/>
    <s v="GB"/>
    <s v="GBP"/>
    <n v="1415882108"/>
    <d v="2014-11-13T12:35:08"/>
    <n v="1413286508"/>
    <x v="1999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d v="2016-01-06T22:50:13"/>
    <n v="1449528613"/>
    <x v="200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d v="2015-06-12T20:00:00"/>
    <n v="1431406916"/>
    <x v="2001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d v="2017-01-23T17:05:43"/>
    <n v="1482599143"/>
    <x v="200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d v="2010-07-02T23:00:00"/>
    <n v="1276830052"/>
    <x v="2003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d v="2014-07-10T14:31:03"/>
    <n v="1402410663"/>
    <x v="2004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d v="2013-10-16T03:59:00"/>
    <n v="1379532618"/>
    <x v="2005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d v="2014-12-03T13:00:45"/>
    <n v="1414584045"/>
    <x v="2006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d v="2010-08-24T04:00:00"/>
    <n v="1276891586"/>
    <x v="200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d v="2011-09-19T14:30:22"/>
    <n v="1312641022"/>
    <x v="2008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d v="2016-11-23T08:45:43"/>
    <n v="1476776743"/>
    <x v="2009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d v="2016-08-18T23:54:51"/>
    <n v="1468972491"/>
    <x v="2010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d v="2016-01-11T23:00:00"/>
    <n v="1449650173"/>
    <x v="2011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d v="2015-02-05T19:44:01"/>
    <n v="1420573441"/>
    <x v="2012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d v="2016-07-08T23:03:34"/>
    <n v="1462835014"/>
    <x v="2013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d v="2013-03-25T04:08:59"/>
    <n v="1361250539"/>
    <x v="201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d v="2011-09-09T21:02:43"/>
    <n v="1313010163"/>
    <x v="2015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d v="2013-03-09T21:08:19"/>
    <n v="1360271299"/>
    <x v="2016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d v="2012-03-24T04:00:00"/>
    <n v="1329873755"/>
    <x v="2017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d v="2015-08-13T08:46:49"/>
    <n v="1436863609"/>
    <x v="2018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d v="2016-09-22T17:00:21"/>
    <n v="1471971621"/>
    <x v="2019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d v="2014-05-14T23:04:00"/>
    <n v="1396923624"/>
    <x v="2020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d v="2014-09-24T01:41:37"/>
    <n v="1407634897"/>
    <x v="2021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d v="2016-06-11T13:39:32"/>
    <n v="1463060372"/>
    <x v="202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d v="2015-06-11T10:05:53"/>
    <n v="1431425153"/>
    <x v="2023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d v="2012-08-13T03:00:00"/>
    <n v="1341875544"/>
    <x v="2024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d v="2015-06-11T04:25:46"/>
    <n v="1431404746"/>
    <x v="2025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d v="2014-04-21T03:59:00"/>
    <n v="1394127585"/>
    <x v="2026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d v="2015-03-30T18:31:59"/>
    <n v="1423855919"/>
    <x v="2027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d v="2010-03-15T21:55:00"/>
    <n v="1265493806"/>
    <x v="2028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d v="2014-08-27T00:31:21"/>
    <n v="1406507481"/>
    <x v="2029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d v="2012-11-29T23:54:56"/>
    <n v="1351641296"/>
    <x v="2030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d v="2015-01-09T01:00:00"/>
    <n v="1417506853"/>
    <x v="2031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d v="2016-12-15T05:00:00"/>
    <n v="1479216874"/>
    <x v="203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d v="2014-04-26T01:58:38"/>
    <n v="1395885518"/>
    <x v="203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d v="2015-05-07T06:58:00"/>
    <n v="1426216033"/>
    <x v="2034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d v="2015-12-19T01:00:00"/>
    <n v="1446562807"/>
    <x v="2035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d v="2014-05-09T20:45:19"/>
    <n v="1397076319"/>
    <x v="2036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d v="2013-12-30T06:02:33"/>
    <n v="1383195753"/>
    <x v="2037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d v="2013-07-01T18:00:00"/>
    <n v="1369895421"/>
    <x v="2038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d v="2016-12-01T04:59:00"/>
    <n v="1477996325"/>
    <x v="2039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d v="2013-11-15T23:15:03"/>
    <n v="1383257703"/>
    <x v="2040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d v="2016-11-10T13:37:07"/>
    <n v="1476189427"/>
    <x v="2041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d v="2016-01-22T16:59:34"/>
    <n v="1448297974"/>
    <x v="2042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d v="2016-12-11T04:59:00"/>
    <n v="1476764077"/>
    <x v="2043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d v="2015-06-13T16:25:14"/>
    <n v="1431620714"/>
    <x v="2044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d v="2012-07-09T02:07:27"/>
    <n v="1339207647"/>
    <x v="204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d v="2013-05-23T04:07:24"/>
    <n v="1366690044"/>
    <x v="2046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d v="2015-04-17T00:00:00"/>
    <n v="1426714870"/>
    <x v="2047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d v="2013-05-23T15:38:11"/>
    <n v="1366731491"/>
    <x v="2048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d v="2013-12-02T22:59:00"/>
    <n v="1382963963"/>
    <x v="2049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d v="2015-05-31T01:42:58"/>
    <n v="1429580578"/>
    <x v="205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d v="2013-12-26T00:32:17"/>
    <n v="1385425937"/>
    <x v="2051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d v="2016-02-20T02:00:53"/>
    <n v="1452045653"/>
    <x v="205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d v="2015-11-25T15:49:11"/>
    <n v="1445870951"/>
    <x v="2053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d v="2014-05-02T12:30:10"/>
    <n v="1396441810"/>
    <x v="2054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d v="2014-12-03T04:00:00"/>
    <n v="1415031043"/>
    <x v="2055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d v="2013-04-17T18:15:42"/>
    <n v="1363630542"/>
    <x v="2056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d v="2016-02-26T11:52:12"/>
    <n v="1453895532"/>
    <x v="2057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d v="2015-03-02T20:00:00"/>
    <n v="1421916830"/>
    <x v="2058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d v="2016-01-31T21:59:00"/>
    <n v="1450880854"/>
    <x v="2059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d v="2014-07-23T15:25:50"/>
    <n v="1400945150"/>
    <x v="2060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d v="2016-12-31T18:20:54"/>
    <n v="1480616454"/>
    <x v="2061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d v="2016-03-24T08:11:38"/>
    <n v="1456218698"/>
    <x v="206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d v="2016-05-15T17:35:01"/>
    <n v="1460482501"/>
    <x v="2063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d v="2013-05-31T12:00:00"/>
    <n v="1366879523"/>
    <x v="206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d v="2013-12-25T08:00:29"/>
    <n v="1385366429"/>
    <x v="2065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d v="2014-08-23T18:31:23"/>
    <n v="1406226683"/>
    <x v="2066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d v="2015-05-24T20:29:36"/>
    <n v="1429648176"/>
    <x v="2067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d v="2016-10-20T20:11:55"/>
    <n v="1474402315"/>
    <x v="2068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d v="2016-01-02T23:19:51"/>
    <n v="1449098391"/>
    <x v="2069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d v="2016-06-28T15:45:23"/>
    <n v="1464536723"/>
    <x v="2070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d v="2016-10-02T06:41:24"/>
    <n v="1471502484"/>
    <x v="2071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d v="2016-05-07T13:57:12"/>
    <n v="1460037432"/>
    <x v="207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d v="2015-05-08T16:01:58"/>
    <n v="1427212918"/>
    <x v="2073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d v="2016-05-06T19:49:42"/>
    <n v="1459972182"/>
    <x v="2074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d v="2013-07-25T16:21:28"/>
    <n v="1372177288"/>
    <x v="2075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d v="2014-07-23T21:08:09"/>
    <n v="1402693689"/>
    <x v="2076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d v="2015-06-05T21:00:00"/>
    <n v="1428541276"/>
    <x v="2077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d v="2016-12-18T18:30:57"/>
    <n v="1479493857"/>
    <x v="2078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d v="2015-06-25T19:00:00"/>
    <n v="1432659793"/>
    <x v="2079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d v="2015-11-11T23:58:20"/>
    <n v="1444690700"/>
    <x v="208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d v="2012-05-16T04:59:00"/>
    <n v="1333597555"/>
    <x v="2081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d v="2011-11-24T03:53:16"/>
    <n v="1316919196"/>
    <x v="2082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d v="2012-06-04T17:19:55"/>
    <n v="1336238395"/>
    <x v="2083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d v="2014-05-04T06:59:00"/>
    <n v="1396468782"/>
    <x v="2084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d v="2012-07-15T20:03:07"/>
    <n v="1339790587"/>
    <x v="208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d v="2011-12-14T04:59:00"/>
    <n v="1321200332"/>
    <x v="208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d v="2011-09-08T04:54:18"/>
    <n v="1312865658"/>
    <x v="2087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d v="2010-09-11T03:59:00"/>
    <n v="1281028152"/>
    <x v="2088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d v="2013-08-02T01:49:54"/>
    <n v="1372384194"/>
    <x v="2089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d v="2013-02-24T09:09:15"/>
    <n v="1359104955"/>
    <x v="2090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d v="2011-03-01T20:00:00"/>
    <n v="1294818278"/>
    <x v="2091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d v="2011-10-07T16:58:52"/>
    <n v="1312822732"/>
    <x v="2092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d v="2012-12-22T21:30:32"/>
    <n v="1351024232"/>
    <x v="2093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d v="2012-03-05T03:00:00"/>
    <n v="1327969730"/>
    <x v="2094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d v="2011-10-02T17:36:13"/>
    <n v="1312392973"/>
    <x v="2095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d v="2012-10-26T03:59:00"/>
    <n v="1349892735"/>
    <x v="2096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d v="2011-12-01T15:02:15"/>
    <n v="1317564135"/>
    <x v="2097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d v="2012-03-08T02:43:55"/>
    <n v="1328582635"/>
    <x v="2098"/>
    <b v="0"/>
    <n v="32"/>
    <b v="1"/>
    <s v="music/indie rock"/>
    <x v="4"/>
    <s v="indie rock"/>
  </r>
  <r>
    <n v="2099"/>
    <s v="Roosevelt Died."/>
    <s v="Our tour van died, we need help!"/>
    <n v="3000"/>
    <n v="3971"/>
    <n v="132"/>
    <n v="63.03"/>
    <x v="0"/>
    <s v="US"/>
    <s v="USD"/>
    <n v="1435808400"/>
    <d v="2015-07-02T03:40:00"/>
    <n v="1434650084"/>
    <x v="2099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d v="2012-06-30T03:59:00"/>
    <n v="1339704141"/>
    <x v="2100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d v="2012-02-13T03:35:14"/>
    <n v="1323920114"/>
    <x v="2101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d v="2011-05-05T20:50:48"/>
    <n v="1302036648"/>
    <x v="2102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d v="2012-11-09T19:07:07"/>
    <n v="1349892427"/>
    <x v="2103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d v="2013-05-31T00:00:00"/>
    <n v="1367286434"/>
    <x v="210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d v="2014-11-21T04:00:00"/>
    <n v="1415472953"/>
    <x v="2105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d v="2013-01-26T05:09:34"/>
    <n v="1356584974"/>
    <x v="2106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d v="2014-11-12T18:03:13"/>
    <n v="1413997393"/>
    <x v="2107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d v="2012-09-10T03:55:00"/>
    <n v="1344917580"/>
    <x v="2108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d v="2015-07-05T17:00:17"/>
    <n v="1433523617"/>
    <x v="2109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d v="2014-05-28T04:59:00"/>
    <n v="1398873969"/>
    <x v="2110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d v="2011-08-15T01:00:00"/>
    <n v="1307594625"/>
    <x v="2111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d v="2013-04-15T22:16:33"/>
    <n v="1364854593"/>
    <x v="2112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d v="2014-09-23T20:46:16"/>
    <n v="1408481176"/>
    <x v="211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d v="2010-12-09T04:59:00"/>
    <n v="1286480070"/>
    <x v="2114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d v="2011-02-20T01:56:41"/>
    <n v="1295575001"/>
    <x v="2115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d v="2012-10-02T18:40:03"/>
    <n v="1345056003"/>
    <x v="2116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d v="2015-10-27T04:59:00"/>
    <n v="1444699549"/>
    <x v="2117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d v="2011-07-24T20:08:56"/>
    <n v="1308946136"/>
    <x v="2118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d v="2012-08-16T03:07:25"/>
    <n v="1342494445"/>
    <x v="2119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d v="2014-01-01T23:08:56"/>
    <n v="1384384136"/>
    <x v="2120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n v="1"/>
    <n v="28.4"/>
    <x v="2"/>
    <s v="CH"/>
    <s v="CHF"/>
    <n v="1484156948"/>
    <d v="2017-01-11T17:49:08"/>
    <n v="1481564948"/>
    <x v="2121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s v="MX"/>
    <s v="MXN"/>
    <n v="1483773169"/>
    <d v="2017-01-07T07:12:49"/>
    <n v="1481181169"/>
    <x v="212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d v="2010-03-15T06:59:00"/>
    <n v="1263982307"/>
    <x v="2123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d v="2010-11-30T05:00:00"/>
    <n v="1286930435"/>
    <x v="2124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s v="US"/>
    <s v="USD"/>
    <n v="1438734833"/>
    <d v="2015-08-05T00:33:53"/>
    <n v="1436142833"/>
    <x v="2125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d v="2014-12-08T23:21:27"/>
    <n v="1415488887"/>
    <x v="2126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n v="29"/>
    <n v="34.22"/>
    <x v="2"/>
    <s v="GB"/>
    <s v="GBP"/>
    <n v="1426158463"/>
    <d v="2015-03-12T11:07:43"/>
    <n v="1423570063"/>
    <x v="2127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d v="2014-09-21T18:32:49"/>
    <n v="1406140369"/>
    <x v="2128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d v="2016-03-10T00:35:00"/>
    <n v="1454978100"/>
    <x v="2129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n v="0"/>
    <n v="21.25"/>
    <x v="2"/>
    <s v="US"/>
    <s v="USD"/>
    <n v="1408154663"/>
    <d v="2014-08-16T02:04:23"/>
    <n v="1405130663"/>
    <x v="2130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n v="5"/>
    <n v="8.33"/>
    <x v="2"/>
    <s v="US"/>
    <s v="USD"/>
    <n v="1436677091"/>
    <d v="2015-07-12T04:58:11"/>
    <n v="1434085091"/>
    <x v="2131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d v="2014-02-03T11:41:32"/>
    <n v="1388835692"/>
    <x v="2132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d v="2011-04-24T06:59:00"/>
    <n v="1300328399"/>
    <x v="2133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d v="2013-04-27T21:16:31"/>
    <n v="1364505391"/>
    <x v="213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d v="2012-10-04T23:07:13"/>
    <n v="1346800033"/>
    <x v="213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n v="0"/>
    <n v="11.92"/>
    <x v="2"/>
    <s v="US"/>
    <s v="USD"/>
    <n v="1382184786"/>
    <d v="2013-10-19T12:13:06"/>
    <n v="1379592786"/>
    <x v="2136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s v="CA"/>
    <s v="CAD"/>
    <n v="1417804229"/>
    <d v="2014-12-05T18:30:29"/>
    <n v="1415212229"/>
    <x v="2137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n v="13"/>
    <n v="10.67"/>
    <x v="2"/>
    <s v="GB"/>
    <s v="GBP"/>
    <n v="1383959939"/>
    <d v="2013-11-09T01:18:59"/>
    <n v="1381364339"/>
    <x v="2138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d v="2016-11-03T18:00:08"/>
    <n v="1475604008"/>
    <x v="2139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d v="2013-01-11T20:00:24"/>
    <n v="1355342424"/>
    <x v="2140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d v="2014-11-14T06:39:19"/>
    <n v="1413351559"/>
    <x v="2141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d v="2015-12-30T16:50:10"/>
    <n v="1449075010"/>
    <x v="2142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d v="2010-07-21T19:00:00"/>
    <n v="1275599812"/>
    <x v="2143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n v="2"/>
    <n v="25.29"/>
    <x v="2"/>
    <s v="US"/>
    <s v="USD"/>
    <n v="1379164040"/>
    <d v="2013-09-14T13:07:20"/>
    <n v="1376399240"/>
    <x v="214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d v="2013-11-27T06:41:54"/>
    <n v="1382938914"/>
    <x v="2145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d v="2016-02-11T16:18:30"/>
    <n v="1453997910"/>
    <x v="2146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n v="1"/>
    <n v="49.38"/>
    <x v="2"/>
    <s v="US"/>
    <s v="USD"/>
    <n v="1416125148"/>
    <d v="2014-11-16T08:05:48"/>
    <n v="1413356748"/>
    <x v="2147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n v="1"/>
    <x v="2"/>
    <s v="GB"/>
    <s v="GBP"/>
    <n v="1427992582"/>
    <d v="2015-04-02T16:36:22"/>
    <n v="1425404182"/>
    <x v="2148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d v="2010-07-31T00:00:00"/>
    <n v="1277512556"/>
    <x v="2149"/>
    <b v="0"/>
    <n v="0"/>
    <b v="0"/>
    <s v="games/video games"/>
    <x v="6"/>
    <s v="video games"/>
  </r>
  <r>
    <n v="2150"/>
    <s v="The Unknown Door"/>
    <s v="A pixel styled open world detective game."/>
    <n v="50000"/>
    <n v="405"/>
    <n v="1"/>
    <n v="101.25"/>
    <x v="2"/>
    <s v="NO"/>
    <s v="NOK"/>
    <n v="1468392599"/>
    <d v="2016-07-13T06:49:59"/>
    <n v="1465800599"/>
    <x v="2150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d v="2016-06-29T20:20:14"/>
    <n v="1464639614"/>
    <x v="2151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d v="2014-03-15T18:58:29"/>
    <n v="1392321509"/>
    <x v="2152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d v="2015-01-10T07:59:00"/>
    <n v="1417470718"/>
    <x v="215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d v="2014-01-28T15:10:27"/>
    <n v="1389193827"/>
    <x v="2154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n v="2"/>
    <n v="23"/>
    <x v="2"/>
    <s v="GB"/>
    <s v="GBP"/>
    <n v="1459443385"/>
    <d v="2016-03-31T16:56:25"/>
    <n v="1456854985"/>
    <x v="2155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n v="3"/>
    <n v="17.989999999999998"/>
    <x v="2"/>
    <s v="US"/>
    <s v="USD"/>
    <n v="1379363406"/>
    <d v="2013-09-16T20:30:06"/>
    <n v="1375475406"/>
    <x v="2156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n v="28"/>
    <n v="370.95"/>
    <x v="2"/>
    <s v="US"/>
    <s v="USD"/>
    <n v="1482479940"/>
    <d v="2016-12-23T07:59:00"/>
    <n v="1479684783"/>
    <x v="2157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d v="2013-02-04T20:29:34"/>
    <n v="1356121774"/>
    <x v="2158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d v="2011-07-16T17:32:54"/>
    <n v="1308245574"/>
    <x v="2159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s v="US"/>
    <s v="USD"/>
    <n v="1337447105"/>
    <d v="2012-05-19T17:05:05"/>
    <n v="1334855105"/>
    <x v="2160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d v="2015-09-23T20:27:39"/>
    <n v="1440448059"/>
    <x v="2161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d v="2014-07-24T18:23:11"/>
    <n v="1403547791"/>
    <x v="2162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d v="2015-06-08T03:50:00"/>
    <n v="1429306520"/>
    <x v="2163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d v="2016-06-25T03:59:00"/>
    <n v="1464196414"/>
    <x v="2164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d v="2016-04-08T15:00:35"/>
    <n v="1457539235"/>
    <x v="2165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d v="2014-12-05T21:06:58"/>
    <n v="1413922018"/>
    <x v="2166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d v="2012-09-15T01:35:37"/>
    <n v="1346463337"/>
    <x v="2167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d v="2017-02-10T05:00:00"/>
    <n v="1484058261"/>
    <x v="2168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d v="2017-03-02T16:49:11"/>
    <n v="1488214151"/>
    <x v="2169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d v="2015-08-22T18:00:22"/>
    <n v="1436810422"/>
    <x v="217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d v="2015-06-22T05:00:00"/>
    <n v="1431903495"/>
    <x v="2171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d v="2015-04-18T13:55:20"/>
    <n v="1426773320"/>
    <x v="2172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d v="2013-09-10T03:59:00"/>
    <n v="1376066243"/>
    <x v="2173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d v="2016-05-05T13:01:47"/>
    <n v="1459861307"/>
    <x v="2174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d v="2016-07-21T00:13:06"/>
    <n v="1468455186"/>
    <x v="2175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d v="2015-05-02T15:11:49"/>
    <n v="1427987509"/>
    <x v="2176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d v="2016-06-06T06:01:07"/>
    <n v="1463032867"/>
    <x v="2177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d v="2017-01-18T15:16:37"/>
    <n v="1482160597"/>
    <x v="2178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d v="2015-04-11T04:06:32"/>
    <n v="1426133192"/>
    <x v="2179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d v="2015-11-13T17:04:28"/>
    <n v="1443801868"/>
    <x v="218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d v="2017-02-21T00:07:33"/>
    <n v="1486426053"/>
    <x v="218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d v="2014-10-02T21:37:05"/>
    <n v="1409261825"/>
    <x v="2182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d v="2017-02-09T05:00:00"/>
    <n v="1484037977"/>
    <x v="2183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d v="2016-01-25T16:00:00"/>
    <n v="1452530041"/>
    <x v="2184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d v="2013-03-26T08:23:59"/>
    <n v="1360830239"/>
    <x v="2185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d v="2016-09-07T02:00:00"/>
    <n v="1470062743"/>
    <x v="2186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d v="2015-04-03T03:59:00"/>
    <n v="1425531666"/>
    <x v="2187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d v="2016-10-25T17:00:00"/>
    <n v="1474380241"/>
    <x v="2188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d v="2016-04-21T22:00:00"/>
    <n v="1460055300"/>
    <x v="2189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d v="2016-03-23T06:59:00"/>
    <n v="1455721204"/>
    <x v="2190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d v="2017-02-14T20:00:27"/>
    <n v="1486065627"/>
    <x v="219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d v="2016-12-15T23:00:00"/>
    <n v="1479414344"/>
    <x v="219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d v="2016-11-21T04:59:00"/>
    <n v="1477043072"/>
    <x v="2193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d v="2016-03-26T17:11:30"/>
    <n v="1456423890"/>
    <x v="2194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d v="2015-08-11T18:31:40"/>
    <n v="1436725900"/>
    <x v="2195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d v="2016-12-02T07:00:00"/>
    <n v="1478000502"/>
    <x v="2196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d v="2015-02-28T14:00:59"/>
    <n v="1422540059"/>
    <x v="2197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d v="2015-11-14T13:20:00"/>
    <n v="1444911600"/>
    <x v="2198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d v="2015-10-15T09:59:58"/>
    <n v="1442311198"/>
    <x v="2199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d v="2015-07-06T03:00:00"/>
    <n v="1433775668"/>
    <x v="220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d v="2013-01-16T20:19:25"/>
    <n v="1357157965"/>
    <x v="2201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d v="2012-11-01T20:22:48"/>
    <n v="1349209368"/>
    <x v="2202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d v="2015-09-24T20:38:02"/>
    <n v="1440535082"/>
    <x v="2203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d v="2013-03-09T07:28:39"/>
    <n v="1360222119"/>
    <x v="220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d v="2012-06-01T19:43:09"/>
    <n v="1335987789"/>
    <x v="220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d v="2012-04-16T06:10:24"/>
    <n v="1333001424"/>
    <x v="2206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d v="2013-11-16T05:39:33"/>
    <n v="1381984773"/>
    <x v="2207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d v="2012-04-07T04:00:00"/>
    <n v="1328649026"/>
    <x v="2208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d v="2014-04-14T23:00:00"/>
    <n v="1396524644"/>
    <x v="2209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d v="2012-04-14T17:36:00"/>
    <n v="1329442510"/>
    <x v="2210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d v="2014-04-10T06:59:00"/>
    <n v="1395168625"/>
    <x v="2211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d v="2013-11-04T01:00:00"/>
    <n v="1380650177"/>
    <x v="2212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d v="2015-05-15T19:49:39"/>
    <n v="1429127379"/>
    <x v="2213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d v="2014-02-06T19:00:48"/>
    <n v="1389121248"/>
    <x v="2214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d v="2012-03-13T06:59:00"/>
    <n v="1329671572"/>
    <x v="221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d v="2015-07-23T18:02:25"/>
    <n v="1436464945"/>
    <x v="2216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d v="2015-11-02T08:00:00"/>
    <n v="1445539113"/>
    <x v="2217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d v="2012-08-29T00:00:00"/>
    <n v="1344281383"/>
    <x v="2218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d v="2015-08-19T17:15:12"/>
    <n v="1437412512"/>
    <x v="2219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d v="2013-07-27T01:27:16"/>
    <n v="1372296436"/>
    <x v="2220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d v="2016-04-23T00:00:00"/>
    <n v="1458748809"/>
    <x v="2221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d v="2012-01-28T18:54:07"/>
    <n v="1325184847"/>
    <x v="2222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d v="2015-06-27T15:22:48"/>
    <n v="1432826568"/>
    <x v="2223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d v="2016-10-29T19:00:00"/>
    <n v="1475337675"/>
    <x v="2224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d v="2014-09-21T19:00:15"/>
    <n v="1408734015"/>
    <x v="2225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d v="2016-02-12T04:59:00"/>
    <n v="1452625822"/>
    <x v="2226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d v="2013-11-13T20:22:35"/>
    <n v="1381778555"/>
    <x v="2227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d v="2015-08-16T06:40:36"/>
    <n v="1437115236"/>
    <x v="2228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d v="2013-09-03T04:00:00"/>
    <n v="1375113391"/>
    <x v="2229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d v="2014-04-25T21:08:47"/>
    <n v="1395868127"/>
    <x v="2230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d v="2013-06-25T05:00:00"/>
    <n v="1369864301"/>
    <x v="2231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d v="2014-07-19T03:00:00"/>
    <n v="1402945408"/>
    <x v="2232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d v="2015-12-14T00:00:00"/>
    <n v="1448269539"/>
    <x v="2233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d v="2017-01-05T19:47:27"/>
    <n v="1481053647"/>
    <x v="2234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d v="2015-03-28T23:31:51"/>
    <n v="1424997111"/>
    <x v="2235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d v="2016-02-01T14:48:43"/>
    <n v="1451746123"/>
    <x v="2236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d v="2014-11-12T07:59:00"/>
    <n v="1412294683"/>
    <x v="2237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d v="2017-03-10T14:55:16"/>
    <n v="1486565716"/>
    <x v="2238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d v="2013-12-01T04:02:00"/>
    <n v="1382742014"/>
    <x v="2239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d v="2016-04-22T19:49:04"/>
    <n v="1458762544"/>
    <x v="2240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d v="2017-03-02T19:51:40"/>
    <n v="1485892300"/>
    <x v="224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d v="2013-11-27T03:02:00"/>
    <n v="1382449733"/>
    <x v="2242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d v="2017-03-13T03:00:00"/>
    <n v="1488823290"/>
    <x v="2243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d v="2016-10-16T20:30:00"/>
    <n v="1475609946"/>
    <x v="2244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d v="2014-02-21T18:00:00"/>
    <n v="1390323617"/>
    <x v="2245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d v="2015-09-04T19:00:10"/>
    <n v="1438801210"/>
    <x v="2246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d v="2015-07-29T15:59:25"/>
    <n v="1436975965"/>
    <x v="2247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d v="2016-12-14T21:01:18"/>
    <n v="1479157278"/>
    <x v="2248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d v="2013-04-02T15:52:45"/>
    <n v="1362329565"/>
    <x v="2249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d v="2016-12-03T01:07:53"/>
    <n v="1478131673"/>
    <x v="2250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d v="2014-08-16T08:17:57"/>
    <n v="1406362677"/>
    <x v="2251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d v="2016-08-06T07:52:18"/>
    <n v="1469173938"/>
    <x v="225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d v="2015-11-18T16:09:07"/>
    <n v="1445267347"/>
    <x v="2253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d v="2017-01-24T15:32:48"/>
    <n v="1484667168"/>
    <x v="2254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d v="2016-05-07T22:50:51"/>
    <n v="1460069451"/>
    <x v="2255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d v="2016-11-22T10:50:46"/>
    <n v="1478602246"/>
    <x v="2256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d v="2016-06-19T23:00:00"/>
    <n v="1463351329"/>
    <x v="2257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d v="2015-06-11T18:01:27"/>
    <n v="1431453687"/>
    <x v="2258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d v="2016-12-08T19:18:56"/>
    <n v="1480360736"/>
    <x v="2259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d v="2014-03-26T23:24:10"/>
    <n v="1393287850"/>
    <x v="2260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d v="2017-02-14T17:23:40"/>
    <n v="1485278620"/>
    <x v="226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d v="2014-11-18T00:00:00"/>
    <n v="1413295358"/>
    <x v="2262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d v="2015-01-31T19:58:33"/>
    <n v="1420919913"/>
    <x v="2263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d v="2016-05-23T03:00:00"/>
    <n v="1462543114"/>
    <x v="2264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d v="2016-11-22T20:28:27"/>
    <n v="1479241707"/>
    <x v="2265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d v="2016-04-27T02:00:00"/>
    <n v="1460235592"/>
    <x v="2266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d v="2014-12-21T01:00:00"/>
    <n v="1416945297"/>
    <x v="2267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d v="2017-03-12T01:58:35"/>
    <n v="1486691915"/>
    <x v="2268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d v="2017-03-07T05:00:00"/>
    <n v="1486745663"/>
    <x v="2269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d v="2017-01-10T21:59:00"/>
    <n v="1482353513"/>
    <x v="2270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d v="2016-12-10T00:00:04"/>
    <n v="1478736004"/>
    <x v="2271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d v="2015-12-07T16:47:16"/>
    <n v="1446914836"/>
    <x v="2272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d v="2017-03-12T12:10:42"/>
    <n v="1487164242"/>
    <x v="2273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d v="2014-02-23T12:00:57"/>
    <n v="1390564857"/>
    <x v="2274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d v="2014-12-22T14:47:59"/>
    <n v="1416667679"/>
    <x v="2275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d v="2014-01-05T15:38:09"/>
    <n v="1386344289"/>
    <x v="2276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d v="2012-02-27T16:17:03"/>
    <n v="1327767423"/>
    <x v="2277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d v="2016-01-03T22:59:00"/>
    <n v="1448902867"/>
    <x v="2278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d v="2015-02-04T04:00:00"/>
    <n v="1421436099"/>
    <x v="2279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d v="2015-09-17T14:59:51"/>
    <n v="1439909991"/>
    <x v="228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d v="2011-07-25T06:50:00"/>
    <n v="1306219897"/>
    <x v="2281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d v="2016-01-14T04:11:26"/>
    <n v="1447560686"/>
    <x v="2282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d v="2012-05-09T02:00:04"/>
    <n v="1331348404"/>
    <x v="2283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d v="2011-03-12T04:00:00"/>
    <n v="1297451245"/>
    <x v="2284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d v="2012-06-29T04:27:23"/>
    <n v="1338352043"/>
    <x v="228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d v="2013-09-06T03:59:00"/>
    <n v="1376003254"/>
    <x v="2286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d v="2014-06-23T16:01:00"/>
    <n v="1401724860"/>
    <x v="2287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d v="2012-06-26T18:00:00"/>
    <n v="1339098689"/>
    <x v="2288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d v="2013-12-06T23:22:00"/>
    <n v="1382659060"/>
    <x v="2289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d v="2009-12-01T17:00:00"/>
    <n v="1252908330"/>
    <x v="2290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d v="2012-04-23T04:00:00"/>
    <n v="1332199618"/>
    <x v="2291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d v="2012-04-18T16:44:36"/>
    <n v="1332175476"/>
    <x v="2292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d v="2012-09-25T03:59:00"/>
    <n v="1346345999"/>
    <x v="2293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d v="2013-01-20T17:21:20"/>
    <n v="1356110480"/>
    <x v="2294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d v="2013-01-26T22:54:16"/>
    <n v="1356648856"/>
    <x v="229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d v="2012-02-23T17:33:46"/>
    <n v="1326994426"/>
    <x v="2296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d v="2012-03-14T03:59:00"/>
    <n v="1328749249"/>
    <x v="2297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d v="2014-03-26T19:10:33"/>
    <n v="1393272633"/>
    <x v="2298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d v="2011-02-06T00:46:49"/>
    <n v="1295657209"/>
    <x v="2299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d v="2012-06-28T17:26:56"/>
    <n v="1339694816"/>
    <x v="2300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d v="2013-06-21T03:31:36"/>
    <n v="1369193496"/>
    <x v="2301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d v="2013-12-31T07:00:00"/>
    <n v="1385585434"/>
    <x v="2302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d v="2011-12-13T03:39:56"/>
    <n v="1320287996"/>
    <x v="2303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d v="2011-01-01T04:59:00"/>
    <n v="1290281691"/>
    <x v="2304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d v="2014-08-08T18:00:00"/>
    <n v="1405356072"/>
    <x v="2305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d v="2012-03-10T04:02:09"/>
    <n v="1328760129"/>
    <x v="2306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d v="2012-05-05T19:15:28"/>
    <n v="1333653333"/>
    <x v="2307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d v="2014-08-29T01:00:00"/>
    <n v="1406847996"/>
    <x v="2308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d v="2013-03-09T23:42:17"/>
    <n v="1359848537"/>
    <x v="2309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d v="2013-03-21T18:03:35"/>
    <n v="1361300615"/>
    <x v="2310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d v="2014-05-07T00:06:29"/>
    <n v="1396829189"/>
    <x v="2311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d v="2014-04-18T23:00:00"/>
    <n v="1395155478"/>
    <x v="2312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d v="2012-05-03T23:00:26"/>
    <n v="1333494026"/>
    <x v="2313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d v="2012-06-07T13:14:17"/>
    <n v="1336482857"/>
    <x v="2314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d v="2012-05-05T17:25:43"/>
    <n v="1333646743"/>
    <x v="231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d v="2009-12-09T18:24:00"/>
    <n v="1253726650"/>
    <x v="2316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d v="2010-02-15T05:00:00"/>
    <n v="1263474049"/>
    <x v="231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d v="2009-09-26T03:59:00"/>
    <n v="1251214014"/>
    <x v="231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d v="2013-12-15T01:58:05"/>
    <n v="1384480685"/>
    <x v="2319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d v="2014-04-02T18:36:40"/>
    <n v="1393443400"/>
    <x v="2320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d v="2017-04-04T05:15:01"/>
    <n v="1488694501"/>
    <x v="232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s v="US"/>
    <s v="USD"/>
    <n v="1491769769"/>
    <d v="2017-04-09T20:29:29"/>
    <n v="1489181369"/>
    <x v="2322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s v="US"/>
    <s v="USD"/>
    <n v="1490033247"/>
    <d v="2017-03-20T18:07:27"/>
    <n v="1489428447"/>
    <x v="2323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n v="21"/>
    <n v="25.49"/>
    <x v="3"/>
    <s v="GB"/>
    <s v="GBP"/>
    <n v="1490559285"/>
    <d v="2017-03-26T20:14:45"/>
    <n v="1487970885"/>
    <x v="2324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d v="2017-03-29T23:32:11"/>
    <n v="1488241931"/>
    <x v="2325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d v="2017-04-30T17:00:00"/>
    <n v="1489106948"/>
    <x v="2326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d v="2014-08-26T22:00:40"/>
    <n v="1406066440"/>
    <x v="2327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d v="2015-06-14T18:45:37"/>
    <n v="1431715537"/>
    <x v="2328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d v="2014-07-17T14:59:06"/>
    <n v="1403017146"/>
    <x v="2329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d v="2015-12-25T00:00:00"/>
    <n v="1448400943"/>
    <x v="233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d v="2014-08-18T00:08:10"/>
    <n v="1405728490"/>
    <x v="2331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d v="2015-02-06T15:04:31"/>
    <n v="1420643071"/>
    <x v="2332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d v="2014-05-29T17:50:00"/>
    <n v="1399563390"/>
    <x v="233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d v="2014-11-05T17:34:00"/>
    <n v="1412611498"/>
    <x v="2334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d v="2014-06-11T13:44:03"/>
    <n v="1399902243"/>
    <x v="2335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d v="2014-03-08T22:11:35"/>
    <n v="1390860695"/>
    <x v="2336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d v="2014-06-26T15:22:23"/>
    <n v="1401204143"/>
    <x v="2337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d v="2014-06-29T21:31:24"/>
    <n v="1401485484"/>
    <x v="2338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d v="2016-12-19T07:59:00"/>
    <n v="1479496309"/>
    <x v="2339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d v="2016-10-30T15:25:38"/>
    <n v="1475249138"/>
    <x v="2340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d v="2015-07-12T19:31:44"/>
    <n v="1434137504"/>
    <x v="2341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d v="2014-10-06T05:00:00"/>
    <n v="1410799870"/>
    <x v="2342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d v="2016-01-08T19:47:00"/>
    <n v="1447962505"/>
    <x v="2343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d v="2016-06-24T17:27:49"/>
    <n v="1464197269"/>
    <x v="2344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d v="2015-03-31T23:39:00"/>
    <n v="1424822556"/>
    <x v="2345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s v="US"/>
    <s v="USD"/>
    <n v="1476731431"/>
    <d v="2016-10-17T19:10:31"/>
    <n v="1472843431"/>
    <x v="2346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s v="US"/>
    <s v="USD"/>
    <n v="1472135676"/>
    <d v="2016-08-25T14:34:36"/>
    <n v="1469543676"/>
    <x v="2347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d v="2016-02-20T22:22:18"/>
    <n v="1450822938"/>
    <x v="2348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d v="2015-08-11T18:37:08"/>
    <n v="1436812628"/>
    <x v="2349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d v="2017-01-03T20:12:50"/>
    <n v="1480882370"/>
    <x v="2350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n v="1"/>
    <n v="15.43"/>
    <x v="1"/>
    <s v="NZ"/>
    <s v="NZD"/>
    <n v="1430360739"/>
    <d v="2015-04-30T02:25:39"/>
    <n v="1427768739"/>
    <x v="2351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d v="2015-06-06T15:12:32"/>
    <n v="1428419552"/>
    <x v="2352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d v="2015-04-21T16:13:42"/>
    <n v="1428596022"/>
    <x v="2353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n v="0"/>
    <n v="25"/>
    <x v="1"/>
    <s v="US"/>
    <s v="USD"/>
    <n v="1420910460"/>
    <d v="2015-01-10T17:21:00"/>
    <n v="1415726460"/>
    <x v="2354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d v="2015-05-02T22:02:16"/>
    <n v="1428012136"/>
    <x v="2355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d v="2015-06-05T18:48:24"/>
    <n v="1430938104"/>
    <x v="2356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d v="2015-10-17T14:52:58"/>
    <n v="1442501578"/>
    <x v="2357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d v="2015-01-31T00:39:00"/>
    <n v="1417818036"/>
    <x v="2358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d v="2015-08-03T15:35:24"/>
    <n v="1433432124"/>
    <x v="2359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s v="CA"/>
    <s v="CAD"/>
    <n v="1454864280"/>
    <d v="2016-02-07T16:58:00"/>
    <n v="1452272280"/>
    <x v="2360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d v="2016-04-30T22:00:00"/>
    <n v="1459975008"/>
    <x v="2361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s v="US"/>
    <s v="USD"/>
    <n v="1418315470"/>
    <d v="2014-12-11T16:31:10"/>
    <n v="1415723470"/>
    <x v="2362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d v="2015-12-29T00:16:40"/>
    <n v="1447460200"/>
    <x v="2363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d v="2015-10-26T22:25:56"/>
    <n v="1441146356"/>
    <x v="2364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d v="2016-01-17T23:00:00"/>
    <n v="1449596425"/>
    <x v="2365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d v="2015-10-21T12:45:33"/>
    <n v="1442839533"/>
    <x v="2366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d v="2016-04-25T22:16:56"/>
    <n v="1456442216"/>
    <x v="2367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d v="2015-04-14T16:19:25"/>
    <n v="1425143965"/>
    <x v="2368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d v="2016-02-10T19:30:11"/>
    <n v="1452540611"/>
    <x v="2369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d v="2014-12-18T04:32:21"/>
    <n v="1416285141"/>
    <x v="2370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d v="2015-06-25T18:39:56"/>
    <n v="1432665596"/>
    <x v="2371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d v="2015-04-24T01:39:31"/>
    <n v="1427247571"/>
    <x v="2372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n v="0"/>
    <n v="50"/>
    <x v="1"/>
    <s v="SE"/>
    <s v="SEK"/>
    <n v="1440863624"/>
    <d v="2015-08-29T15:53:44"/>
    <n v="1438271624"/>
    <x v="2373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d v="2015-02-12T20:14:20"/>
    <n v="1421180060"/>
    <x v="2374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d v="2016-09-09T20:03:57"/>
    <n v="1470859437"/>
    <x v="2375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s v="US"/>
    <s v="USD"/>
    <n v="1449785566"/>
    <d v="2015-12-10T22:12:46"/>
    <n v="1447193566"/>
    <x v="2376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d v="2016-11-25T21:53:03"/>
    <n v="1477515183"/>
    <x v="2377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d v="2015-08-26T00:18:50"/>
    <n v="1438042730"/>
    <x v="2378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d v="2015-10-05T00:23:36"/>
    <n v="1440116616"/>
    <x v="2379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d v="2015-10-01T19:02:22"/>
    <n v="1441134142"/>
    <x v="238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s v="US"/>
    <s v="USD"/>
    <n v="1428704848"/>
    <d v="2015-04-10T22:27:28"/>
    <n v="1426112848"/>
    <x v="2381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d v="2015-08-04T04:30:03"/>
    <n v="1436502603"/>
    <x v="2382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d v="2015-02-22T01:21:47"/>
    <n v="1421976107"/>
    <x v="2383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d v="2014-11-14T02:37:23"/>
    <n v="1413337043"/>
    <x v="2384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d v="2015-08-05T16:50:32"/>
    <n v="1436201432"/>
    <x v="2385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d v="2015-01-10T20:07:04"/>
    <n v="1415736424"/>
    <x v="2386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d v="2016-07-22T15:02:20"/>
    <n v="1465311740"/>
    <x v="2387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d v="2015-01-15T19:29:00"/>
    <n v="1418761759"/>
    <x v="2388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d v="2015-07-25T21:59:00"/>
    <n v="1435160452"/>
    <x v="2389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d v="2015-01-04T06:17:44"/>
    <n v="1416896264"/>
    <x v="2390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s v="US"/>
    <s v="USD"/>
    <n v="1427825044"/>
    <d v="2015-03-31T18:04:04"/>
    <n v="1425236644"/>
    <x v="2391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d v="2015-10-29T02:53:43"/>
    <n v="1443495223"/>
    <x v="2392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d v="2015-08-08T15:33:37"/>
    <n v="1436456017"/>
    <x v="2393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d v="2015-02-26T08:41:33"/>
    <n v="1422348093"/>
    <x v="2394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d v="2017-01-10T08:57:00"/>
    <n v="1481597687"/>
    <x v="2395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d v="2015-10-15T20:22:38"/>
    <n v="1442348558"/>
    <x v="2396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d v="2015-01-02T21:14:16"/>
    <n v="1417641256"/>
    <x v="2397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d v="2015-07-02T21:59:44"/>
    <n v="1433282384"/>
    <x v="2398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d v="2014-12-18T20:28:26"/>
    <n v="1415910506"/>
    <x v="2399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d v="2016-04-14T06:26:04"/>
    <n v="1458023164"/>
    <x v="2400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d v="2016-03-05T19:44:56"/>
    <n v="1452023096"/>
    <x v="2401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n v="0"/>
    <n v="52"/>
    <x v="2"/>
    <s v="US"/>
    <s v="USD"/>
    <n v="1431533931"/>
    <d v="2015-05-13T16:18:51"/>
    <n v="1428941931"/>
    <x v="2402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d v="2016-03-30T20:10:58"/>
    <n v="1454188258"/>
    <x v="2403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d v="2016-01-03T00:56:47"/>
    <n v="1449190607"/>
    <x v="2404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n v="23"/>
    <n v="56.3"/>
    <x v="2"/>
    <s v="US"/>
    <s v="USD"/>
    <n v="1472911375"/>
    <d v="2016-09-03T14:02:55"/>
    <n v="1471096975"/>
    <x v="2405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d v="2015-01-19T02:39:50"/>
    <n v="1418179190"/>
    <x v="2406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d v="2015-04-11T06:00:00"/>
    <n v="1426772928"/>
    <x v="2407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n v="0"/>
    <n v="15"/>
    <x v="2"/>
    <s v="US"/>
    <s v="USD"/>
    <n v="1415247757"/>
    <d v="2014-11-06T04:22:37"/>
    <n v="1412652157"/>
    <x v="2408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s v="US"/>
    <s v="USD"/>
    <n v="1439931675"/>
    <d v="2015-08-18T21:01:15"/>
    <n v="1437339675"/>
    <x v="2409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d v="2015-09-07T09:47:55"/>
    <n v="1439027275"/>
    <x v="241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d v="2015-08-25T17:34:42"/>
    <n v="1437932082"/>
    <x v="2411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d v="2016-11-26T18:41:13"/>
    <n v="1476294073"/>
    <x v="241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s v="US"/>
    <s v="USD"/>
    <n v="1401579000"/>
    <d v="2014-05-31T23:30:00"/>
    <n v="1398911882"/>
    <x v="241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d v="2015-08-22T03:59:00"/>
    <n v="1436805660"/>
    <x v="2414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s v="US"/>
    <s v="USD"/>
    <n v="1468615346"/>
    <d v="2016-07-15T20:42:26"/>
    <n v="1466023346"/>
    <x v="2415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d v="2015-03-14T15:00:00"/>
    <n v="1421343743"/>
    <x v="2416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d v="2014-08-10T21:13:07"/>
    <n v="1405113187"/>
    <x v="2417"/>
    <b v="0"/>
    <n v="0"/>
    <b v="0"/>
    <s v="food/food trucks"/>
    <x v="7"/>
    <s v="food trucks"/>
  </r>
  <r>
    <n v="2418"/>
    <s v="Mexican food truck"/>
    <s v="I want to start my food truck business."/>
    <n v="25000"/>
    <n v="5"/>
    <n v="0"/>
    <n v="1"/>
    <x v="2"/>
    <s v="US"/>
    <s v="USD"/>
    <n v="1427225644"/>
    <d v="2015-03-24T19:34:04"/>
    <n v="1422045244"/>
    <x v="2418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d v="2015-02-18T17:43:09"/>
    <n v="1419097389"/>
    <x v="2419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s v="US"/>
    <s v="USD"/>
    <n v="1415583695"/>
    <d v="2014-11-10T01:41:35"/>
    <n v="1410396095"/>
    <x v="2420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n v="0"/>
    <n v="1"/>
    <x v="2"/>
    <s v="US"/>
    <s v="USD"/>
    <n v="1424536196"/>
    <d v="2015-02-21T16:29:56"/>
    <n v="1421944196"/>
    <x v="2421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n v="0"/>
    <n v="1"/>
    <x v="2"/>
    <s v="US"/>
    <s v="USD"/>
    <n v="1426091036"/>
    <d v="2015-03-11T16:23:56"/>
    <n v="1423502636"/>
    <x v="2422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n v="0"/>
    <n v="8"/>
    <x v="2"/>
    <s v="US"/>
    <s v="USD"/>
    <n v="1420044890"/>
    <d v="2014-12-31T16:54:50"/>
    <n v="1417452890"/>
    <x v="242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n v="1"/>
    <n v="34.44"/>
    <x v="2"/>
    <s v="US"/>
    <s v="USD"/>
    <n v="1414445108"/>
    <d v="2014-10-27T21:25:08"/>
    <n v="1411853108"/>
    <x v="2424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d v="2016-05-27T22:04:00"/>
    <n v="1463090149"/>
    <x v="2425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d v="2015-08-08T04:04:52"/>
    <n v="1433822692"/>
    <x v="2426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n v="1"/>
    <x v="2"/>
    <s v="US"/>
    <s v="USD"/>
    <n v="1458715133"/>
    <d v="2016-03-23T06:38:53"/>
    <n v="1455262733"/>
    <x v="2427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n v="0"/>
    <n v="1"/>
    <x v="2"/>
    <s v="US"/>
    <s v="USD"/>
    <n v="1426182551"/>
    <d v="2015-03-12T17:49:11"/>
    <n v="1423594151"/>
    <x v="2428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d v="2017-02-05T16:44:00"/>
    <n v="1483131966"/>
    <x v="2429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d v="2016-02-12T03:08:24"/>
    <n v="1452654504"/>
    <x v="2430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n v="0"/>
    <n v="1"/>
    <x v="2"/>
    <s v="US"/>
    <s v="USD"/>
    <n v="1467080613"/>
    <d v="2016-06-28T02:23:33"/>
    <n v="1461896613"/>
    <x v="2431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n v="1"/>
    <x v="2"/>
    <s v="US"/>
    <s v="USD"/>
    <n v="1425791697"/>
    <d v="2015-03-08T05:14:57"/>
    <n v="1423199697"/>
    <x v="2432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d v="2016-02-27T21:35:43"/>
    <n v="1454016943"/>
    <x v="2433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d v="2015-08-04T04:27:54"/>
    <n v="1435206474"/>
    <x v="2434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d v="2015-10-05T06:39:46"/>
    <n v="1441435186"/>
    <x v="2435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d v="2016-01-29T14:46:10"/>
    <n v="1448894770"/>
    <x v="2436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d v="2015-03-17T18:00:00"/>
    <n v="1422400188"/>
    <x v="2437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d v="2015-12-07T22:57:42"/>
    <n v="1444341462"/>
    <x v="2438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d v="2015-10-18T19:38:49"/>
    <n v="1442605129"/>
    <x v="2439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n v="0"/>
    <n v="5"/>
    <x v="2"/>
    <s v="BE"/>
    <s v="EUR"/>
    <n v="1455399313"/>
    <d v="2016-02-13T21:35:13"/>
    <n v="1452807313"/>
    <x v="2440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d v="2015-07-23T04:59:00"/>
    <n v="1435806054"/>
    <x v="2441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d v="2015-03-19T15:00:28"/>
    <n v="1424188828"/>
    <x v="2442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d v="2014-08-15T15:00:22"/>
    <n v="1405522822"/>
    <x v="244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d v="2016-05-25T18:06:31"/>
    <n v="1461607591"/>
    <x v="2444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d v="2015-09-26T04:33:41"/>
    <n v="1440650021"/>
    <x v="2445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d v="2016-11-26T15:27:51"/>
    <n v="1477578471"/>
    <x v="2446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d v="2016-11-12T04:00:00"/>
    <n v="1476184593"/>
    <x v="2447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d v="2016-08-31T05:36:00"/>
    <n v="1472110513"/>
    <x v="2448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d v="2014-11-30T04:25:15"/>
    <n v="1414725915"/>
    <x v="2449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d v="2014-10-28T03:11:00"/>
    <n v="1411177456"/>
    <x v="2450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d v="2017-03-05T21:48:10"/>
    <n v="1487022490"/>
    <x v="245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d v="2015-12-29T23:00:00"/>
    <n v="1448914500"/>
    <x v="2452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d v="2017-02-02T16:36:49"/>
    <n v="1483461409"/>
    <x v="2453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d v="2017-03-11T04:50:08"/>
    <n v="1486183808"/>
    <x v="2454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d v="2016-04-20T18:45:50"/>
    <n v="1458758750"/>
    <x v="2455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d v="2017-02-25T23:03:59"/>
    <n v="1485471839"/>
    <x v="2456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d v="2016-03-24T13:27:36"/>
    <n v="1456237656"/>
    <x v="2457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d v="2016-06-09T19:00:00"/>
    <n v="1462481718"/>
    <x v="2458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d v="2016-03-23T14:18:05"/>
    <n v="1454858285"/>
    <x v="2459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d v="2017-01-03T04:17:00"/>
    <n v="1480480167"/>
    <x v="2460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d v="2011-10-01T03:00:00"/>
    <n v="1314577097"/>
    <x v="2461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d v="2012-07-19T04:28:16"/>
    <n v="1340944096"/>
    <x v="2462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d v="2013-04-16T19:00:00"/>
    <n v="1362710425"/>
    <x v="2463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d v="2015-09-30T19:29:00"/>
    <n v="1441143397"/>
    <x v="2464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d v="2012-09-23T17:15:48"/>
    <n v="1345828548"/>
    <x v="246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d v="2013-05-09T02:27:33"/>
    <n v="1365474453"/>
    <x v="2466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d v="2012-05-10T17:00:00"/>
    <n v="1335473931"/>
    <x v="2467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d v="2012-10-28T05:00:00"/>
    <n v="1348285321"/>
    <x v="2468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d v="2011-02-08T10:18:49"/>
    <n v="1295000329"/>
    <x v="2469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d v="2012-05-24T01:47:35"/>
    <n v="1335232055"/>
    <x v="2470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d v="2012-01-25T23:49:52"/>
    <n v="1324079392"/>
    <x v="2471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d v="2010-09-04T01:03:00"/>
    <n v="1277433980"/>
    <x v="2472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d v="2012-11-10T18:57:49"/>
    <n v="1349978269"/>
    <x v="2473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d v="2010-10-11T00:16:16"/>
    <n v="1282868176"/>
    <x v="2474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d v="2010-07-10T22:00:00"/>
    <n v="1273647255"/>
    <x v="2475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d v="2014-11-03T08:52:50"/>
    <n v="1412149970"/>
    <x v="2476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d v="2012-08-12T16:35:45"/>
    <n v="1340901345"/>
    <x v="2477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d v="2013-01-13T22:48:33"/>
    <n v="1355525313"/>
    <x v="2478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d v="2012-07-28T02:00:00"/>
    <n v="1342545994"/>
    <x v="2479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d v="2015-10-10T22:28:04"/>
    <n v="1439332084"/>
    <x v="248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d v="2012-04-30T15:30:08"/>
    <n v="1333207808"/>
    <x v="2481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d v="2011-08-01T18:46:23"/>
    <n v="1308336383"/>
    <x v="2482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d v="2012-05-01T17:00:03"/>
    <n v="1330711203"/>
    <x v="2483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d v="2011-09-15T22:00:03"/>
    <n v="1313532003"/>
    <x v="2484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d v="2011-10-12T23:57:59"/>
    <n v="1315439879"/>
    <x v="2485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d v="2012-04-22T16:59:36"/>
    <n v="1332521976"/>
    <x v="2486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d v="2012-05-27T01:59:57"/>
    <n v="1335491997"/>
    <x v="2487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d v="2011-11-16T16:11:48"/>
    <n v="1318864308"/>
    <x v="2488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d v="2013-05-09T16:33:59"/>
    <n v="1365525239"/>
    <x v="2489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d v="2012-06-23T05:27:56"/>
    <n v="1335245276"/>
    <x v="2490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d v="2011-01-16T01:51:00"/>
    <n v="1293739714"/>
    <x v="2491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d v="2012-06-16T09:59:00"/>
    <n v="1335397188"/>
    <x v="2492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d v="2013-04-29T04:02:20"/>
    <n v="1363320140"/>
    <x v="2493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d v="2012-05-23T15:29:04"/>
    <n v="1335194944"/>
    <x v="2494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d v="2012-06-06T22:42:55"/>
    <n v="1336430575"/>
    <x v="249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d v="2013-03-29T22:54:52"/>
    <n v="1361577292"/>
    <x v="2496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d v="2011-08-05T21:05:38"/>
    <n v="1309986338"/>
    <x v="2497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d v="2015-01-27T23:13:07"/>
    <n v="1421190787"/>
    <x v="2498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d v="2012-12-31T18:00:00"/>
    <n v="1352820837"/>
    <x v="2499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d v="2012-06-23T18:32:55"/>
    <n v="1337884375"/>
    <x v="2500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d v="2015-09-27T18:38:24"/>
    <n v="1440787104"/>
    <x v="2501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d v="2014-09-21T19:48:38"/>
    <n v="1407440918"/>
    <x v="2502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d v="2016-06-07T21:06:00"/>
    <n v="1462743308"/>
    <x v="2503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d v="2014-11-15T01:22:14"/>
    <n v="1413418934"/>
    <x v="2504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d v="2015-03-14T00:20:16"/>
    <n v="1423704016"/>
    <x v="2505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d v="2015-10-03T21:00:00"/>
    <n v="1441955269"/>
    <x v="2506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n v="0"/>
    <n v="0"/>
    <x v="2"/>
    <s v="US"/>
    <s v="USD"/>
    <n v="1431308704"/>
    <d v="2015-05-11T01:45:04"/>
    <n v="1428716704"/>
    <x v="2507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d v="2014-08-14T22:50:34"/>
    <n v="1405464634"/>
    <x v="2508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d v="2015-04-20T18:25:49"/>
    <n v="1424719549"/>
    <x v="2509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d v="2015-05-14T23:56:12"/>
    <n v="1426463772"/>
    <x v="251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d v="2016-02-01T10:43:33"/>
    <n v="1451731413"/>
    <x v="2511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d v="2014-12-13T21:02:41"/>
    <n v="1417208561"/>
    <x v="2512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d v="2017-02-26T00:09:49"/>
    <n v="1482883789"/>
    <x v="2513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d v="2014-08-20T09:21:17"/>
    <n v="1407057677"/>
    <x v="2514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d v="2015-02-22T20:09:13"/>
    <n v="1422043753"/>
    <x v="2515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d v="2014-11-29T16:40:52"/>
    <n v="1414683652"/>
    <x v="2516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d v="2015-03-19T18:15:30"/>
    <n v="1424200530"/>
    <x v="2517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d v="2014-11-13T17:20:28"/>
    <n v="1413303628"/>
    <x v="2518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n v="0"/>
    <n v="16.25"/>
    <x v="2"/>
    <s v="US"/>
    <s v="USD"/>
    <n v="1405741404"/>
    <d v="2014-07-19T03:43:24"/>
    <n v="1403149404"/>
    <x v="2519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d v="2016-10-15T19:21:00"/>
    <n v="1472567085"/>
    <x v="2520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d v="2015-10-13T23:13:41"/>
    <n v="1442963621"/>
    <x v="2521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d v="2016-04-22T14:52:00"/>
    <n v="1459431960"/>
    <x v="252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d v="2014-11-18T00:24:52"/>
    <n v="1413674692"/>
    <x v="252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d v="2014-12-21T04:30:00"/>
    <n v="1416338557"/>
    <x v="2524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d v="2012-06-28T20:16:11"/>
    <n v="1338322571"/>
    <x v="252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d v="2014-12-08T04:59:00"/>
    <n v="1415585474"/>
    <x v="2526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d v="2013-10-18T03:59:00"/>
    <n v="1380477691"/>
    <x v="2527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d v="2015-08-20T11:00:00"/>
    <n v="1438459303"/>
    <x v="2528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n v="104"/>
    <n v="82.33"/>
    <x v="0"/>
    <s v="US"/>
    <s v="USD"/>
    <n v="1332636975"/>
    <d v="2012-03-25T00:56:15"/>
    <n v="1328752575"/>
    <x v="2529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d v="2015-04-20T04:50:00"/>
    <n v="1426711505"/>
    <x v="253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d v="2015-08-15T03:59:00"/>
    <n v="1437668354"/>
    <x v="2531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d v="2012-08-16T20:22:46"/>
    <n v="1342556566"/>
    <x v="2532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d v="2013-03-01T18:01:08"/>
    <n v="1359568911"/>
    <x v="2533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d v="2010-01-01T06:00:00"/>
    <n v="1257871712"/>
    <x v="2534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d v="2014-12-01T19:59:05"/>
    <n v="1414781945"/>
    <x v="2535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d v="2013-07-30T02:32:46"/>
    <n v="1373337166"/>
    <x v="2536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d v="2011-08-01T15:34:15"/>
    <n v="1307028855"/>
    <x v="2537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d v="2013-02-24T04:59:00"/>
    <n v="1359029661"/>
    <x v="2538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d v="2015-02-02T21:39:12"/>
    <n v="1417729152"/>
    <x v="2539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d v="2011-10-29T16:12:01"/>
    <n v="1314720721"/>
    <x v="2540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d v="2013-09-26T10:46:58"/>
    <n v="1375008418"/>
    <x v="2541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d v="2013-10-01T03:59:00"/>
    <n v="1377252857"/>
    <x v="2542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d v="2011-01-02T03:00:00"/>
    <n v="1291257298"/>
    <x v="2543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d v="2012-07-08T12:29:29"/>
    <n v="1339158569"/>
    <x v="2544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d v="2015-02-27T00:30:00"/>
    <n v="1421983138"/>
    <x v="2545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d v="2013-10-05T05:00:00"/>
    <n v="1378586179"/>
    <x v="2546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d v="2012-04-04T17:33:23"/>
    <n v="1330972403"/>
    <x v="2547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d v="2016-09-30T04:27:00"/>
    <n v="1473087637"/>
    <x v="2548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d v="2013-05-31T17:00:00"/>
    <n v="1366999870"/>
    <x v="2549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d v="2015-10-08T03:59:00"/>
    <n v="1439392406"/>
    <x v="255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d v="2012-03-21T20:48:00"/>
    <n v="1329890585"/>
    <x v="2551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d v="2017-03-05T19:26:21"/>
    <n v="1486149981"/>
    <x v="2552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d v="2012-09-21T04:46:47"/>
    <n v="1343018807"/>
    <x v="2553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d v="2015-06-01T03:59:00"/>
    <n v="1430445163"/>
    <x v="2554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d v="2012-05-28T15:43:13"/>
    <n v="1335541393"/>
    <x v="255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d v="2012-12-24T23:47:37"/>
    <n v="1352504857"/>
    <x v="2556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d v="2014-05-15T17:53:06"/>
    <n v="1397584386"/>
    <x v="2557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d v="2015-05-01T13:59:00"/>
    <n v="1427747906"/>
    <x v="2558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d v="2011-11-15T19:37:00"/>
    <n v="1318539484"/>
    <x v="2559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d v="2015-03-06T22:49:34"/>
    <n v="1423090174"/>
    <x v="256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d v="2015-10-13T12:41:29"/>
    <n v="1442148089"/>
    <x v="2561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d v="2016-10-11T12:35:39"/>
    <n v="1471005339"/>
    <x v="256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d v="2015-07-30T03:20:51"/>
    <n v="1433042451"/>
    <x v="2563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d v="2014-08-01T00:58:19"/>
    <n v="1404262699"/>
    <x v="2564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d v="2016-05-09T20:50:00"/>
    <n v="1457710589"/>
    <x v="2565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d v="2014-08-21T23:32:28"/>
    <n v="1406071948"/>
    <x v="2566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d v="2015-04-23T21:05:38"/>
    <n v="1427231138"/>
    <x v="2567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d v="2016-09-01T15:59:54"/>
    <n v="1470153594"/>
    <x v="2568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s v="US"/>
    <s v="USD"/>
    <n v="1442457112"/>
    <d v="2015-09-17T02:31:52"/>
    <n v="1439865112"/>
    <x v="2569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d v="2017-02-08T21:40:35"/>
    <n v="1483998035"/>
    <x v="2570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d v="2016-05-19T08:12:01"/>
    <n v="1458461521"/>
    <x v="2571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d v="2015-04-13T02:51:57"/>
    <n v="1426301517"/>
    <x v="2572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d v="2014-08-23T14:12:29"/>
    <n v="1404915149"/>
    <x v="257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d v="2016-05-18T19:49:05"/>
    <n v="1461786545"/>
    <x v="2574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d v="2015-01-12T02:36:34"/>
    <n v="1418438194"/>
    <x v="2575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d v="2015-04-10T23:14:07"/>
    <n v="1424823247"/>
    <x v="2576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d v="2014-08-04T19:41:37"/>
    <n v="1405021297"/>
    <x v="2577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d v="2015-10-09T17:00:00"/>
    <n v="1440203579"/>
    <x v="2578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d v="2014-09-15T19:55:03"/>
    <n v="1405626903"/>
    <x v="2579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d v="2015-05-16T03:00:00"/>
    <n v="1429170603"/>
    <x v="258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d v="2015-11-16T16:04:58"/>
    <n v="1445094298"/>
    <x v="2581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n v="0"/>
    <n v="1"/>
    <x v="2"/>
    <s v="US"/>
    <s v="USD"/>
    <n v="1477784634"/>
    <d v="2016-10-29T23:43:54"/>
    <n v="1475192634"/>
    <x v="258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d v="2015-03-16T17:28:00"/>
    <n v="1421346480"/>
    <x v="2583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d v="2015-06-15T04:09:29"/>
    <n v="1431749369"/>
    <x v="2584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d v="2014-07-05T23:07:12"/>
    <n v="1402009632"/>
    <x v="2585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n v="0"/>
    <n v="5"/>
    <x v="2"/>
    <s v="GB"/>
    <s v="GBP"/>
    <n v="1451030136"/>
    <d v="2015-12-25T07:55:36"/>
    <n v="1448438136"/>
    <x v="2586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d v="2015-12-30T16:12:33"/>
    <n v="1448899953"/>
    <x v="2587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d v="2015-03-31T13:14:00"/>
    <n v="1423325626"/>
    <x v="2588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d v="2016-03-23T11:52:07"/>
    <n v="1456145527"/>
    <x v="2589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d v="2016-01-26T14:08:17"/>
    <n v="1453212497"/>
    <x v="2590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d v="2016-03-13T20:45:24"/>
    <n v="1452721524"/>
    <x v="2591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d v="2014-10-05T19:13:41"/>
    <n v="1409944421"/>
    <x v="2592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d v="2015-04-25T20:17:06"/>
    <n v="1427401026"/>
    <x v="2593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s v="US"/>
    <s v="USD"/>
    <n v="1407453228"/>
    <d v="2014-08-07T23:13:48"/>
    <n v="1404861228"/>
    <x v="2594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n v="12"/>
    <n v="96.05"/>
    <x v="2"/>
    <s v="US"/>
    <s v="USD"/>
    <n v="1487915500"/>
    <d v="2017-02-24T05:51:40"/>
    <n v="1485323500"/>
    <x v="2595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d v="2014-08-07T15:56:49"/>
    <n v="1404835009"/>
    <x v="2596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d v="2016-06-19T08:11:57"/>
    <n v="1463731917"/>
    <x v="2597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s v="US"/>
    <s v="USD"/>
    <n v="1443039001"/>
    <d v="2015-09-23T20:10:01"/>
    <n v="1440447001"/>
    <x v="2598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n v="1"/>
    <n v="18"/>
    <x v="2"/>
    <s v="US"/>
    <s v="USD"/>
    <n v="1407089147"/>
    <d v="2014-08-03T18:05:47"/>
    <n v="1403201147"/>
    <x v="2599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n v="7"/>
    <n v="115.53"/>
    <x v="2"/>
    <s v="US"/>
    <s v="USD"/>
    <n v="1458938200"/>
    <d v="2016-03-25T20:36:40"/>
    <n v="1453757800"/>
    <x v="2600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d v="2012-09-13T03:59:00"/>
    <n v="1346276349"/>
    <x v="2601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d v="2014-11-12T21:20:00"/>
    <n v="1412358968"/>
    <x v="2602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d v="2013-12-23T21:54:14"/>
    <n v="1386626054"/>
    <x v="2603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d v="2012-04-29T01:13:43"/>
    <n v="1333070023"/>
    <x v="2604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d v="2016-06-17T12:59:50"/>
    <n v="1463576390"/>
    <x v="2605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d v="2014-04-29T17:06:22"/>
    <n v="1396026382"/>
    <x v="2606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d v="2015-08-12T02:00:00"/>
    <n v="1435611572"/>
    <x v="2607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d v="2017-03-15T00:00:00"/>
    <n v="1485976468"/>
    <x v="2608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d v="2012-07-15T05:42:31"/>
    <n v="1339738951"/>
    <x v="2609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d v="2016-08-22T06:59:00"/>
    <n v="1468444125"/>
    <x v="2610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d v="2017-01-02T22:59:00"/>
    <n v="1480493014"/>
    <x v="2611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d v="2015-01-09T03:26:10"/>
    <n v="1418095570"/>
    <x v="2612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d v="2012-09-21T19:38:14"/>
    <n v="1345664294"/>
    <x v="2613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d v="2014-04-30T05:00:00"/>
    <n v="1396371612"/>
    <x v="2614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d v="2016-04-30T12:00:00"/>
    <n v="1458820564"/>
    <x v="2615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d v="2015-08-25T23:52:09"/>
    <n v="1437954729"/>
    <x v="2616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d v="2014-10-20T20:59:11"/>
    <n v="1411246751"/>
    <x v="2617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d v="2015-12-01T20:01:01"/>
    <n v="1443812461"/>
    <x v="2618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d v="2015-10-23T11:00:00"/>
    <n v="1443302004"/>
    <x v="2619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d v="2015-10-11T01:00:00"/>
    <n v="1441339242"/>
    <x v="262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d v="2015-05-21T17:56:28"/>
    <n v="1429638988"/>
    <x v="2621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d v="2016-12-30T17:50:16"/>
    <n v="1479232216"/>
    <x v="262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d v="2016-12-02T06:09:26"/>
    <n v="1479449366"/>
    <x v="2623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d v="2012-09-13T10:07:02"/>
    <n v="1345716422"/>
    <x v="2624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d v="2016-11-09T20:26:48"/>
    <n v="1476559608"/>
    <x v="2625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d v="2015-06-03T15:04:29"/>
    <n v="1430751869"/>
    <x v="2626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d v="2015-11-26T20:54:21"/>
    <n v="1445975661"/>
    <x v="2627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d v="2014-11-30T23:11:07"/>
    <n v="1415661067"/>
    <x v="2628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d v="2015-05-14T12:55:22"/>
    <n v="1429016122"/>
    <x v="2629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d v="2016-06-30T10:00:00"/>
    <n v="1464921112"/>
    <x v="2630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d v="2015-08-30T04:03:47"/>
    <n v="1438488227"/>
    <x v="2631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d v="2016-05-29T01:28:59"/>
    <n v="1462325339"/>
    <x v="263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d v="2014-02-27T23:00:00"/>
    <n v="1390938332"/>
    <x v="263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d v="2016-09-29T15:45:21"/>
    <n v="1472571921"/>
    <x v="2634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d v="2015-03-09T21:49:21"/>
    <n v="1422917361"/>
    <x v="2635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d v="2016-10-16T01:00:00"/>
    <n v="1474641914"/>
    <x v="2636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d v="2016-10-12T13:11:15"/>
    <n v="1474895475"/>
    <x v="2637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d v="2015-01-15T21:54:55"/>
    <n v="1418766895"/>
    <x v="2638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d v="2015-02-19T20:45:48"/>
    <n v="1421786748"/>
    <x v="2639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d v="2015-06-08T03:51:14"/>
    <n v="1428551474"/>
    <x v="264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s v="US"/>
    <s v="USD"/>
    <n v="1410811740"/>
    <d v="2014-09-15T20:09:00"/>
    <n v="1409341863"/>
    <x v="2641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d v="2016-07-15T06:57:00"/>
    <n v="1465970108"/>
    <x v="264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d v="2016-12-21T07:59:00"/>
    <n v="1479218315"/>
    <x v="2643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d v="2017-03-10T19:00:35"/>
    <n v="1486580435"/>
    <x v="2644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d v="2014-11-08T21:13:23"/>
    <n v="1412885603"/>
    <x v="2645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d v="2015-09-09T07:31:09"/>
    <n v="1439191869"/>
    <x v="2646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d v="2015-08-14T06:16:59"/>
    <n v="1436941019"/>
    <x v="2647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d v="2016-03-09T17:09:20"/>
    <n v="1454951360"/>
    <x v="2648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n v="0"/>
    <n v="41.33"/>
    <x v="1"/>
    <s v="US"/>
    <s v="USD"/>
    <n v="1454370941"/>
    <d v="2016-02-01T23:55:41"/>
    <n v="1449186941"/>
    <x v="2649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d v="2016-12-21T14:59:03"/>
    <n v="1479740343"/>
    <x v="2650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d v="2015-12-17T19:20:09"/>
    <n v="1447960809"/>
    <x v="2651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d v="2014-12-10T03:48:45"/>
    <n v="1415591325"/>
    <x v="2652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s v="US"/>
    <s v="USD"/>
    <n v="1402632000"/>
    <d v="2014-06-13T04:00:00"/>
    <n v="1399909127"/>
    <x v="265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d v="2015-04-21T13:25:26"/>
    <n v="1424442326"/>
    <x v="2654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n v="21"/>
    <n v="73.37"/>
    <x v="1"/>
    <s v="US"/>
    <s v="USD"/>
    <n v="1455048000"/>
    <d v="2016-02-09T20:00:00"/>
    <n v="1452631647"/>
    <x v="2655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s v="US"/>
    <s v="USD"/>
    <n v="1489345200"/>
    <d v="2017-03-12T19:00:00"/>
    <n v="1485966688"/>
    <x v="2656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d v="2016-08-03T01:30:00"/>
    <n v="1467325053"/>
    <x v="2657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s v="US"/>
    <s v="USD"/>
    <n v="1469913194"/>
    <d v="2016-07-30T21:13:14"/>
    <n v="1467321194"/>
    <x v="2658"/>
    <b v="0"/>
    <n v="4"/>
    <b v="0"/>
    <s v="technology/space exploration"/>
    <x v="2"/>
    <s v="space exploration"/>
  </r>
  <r>
    <n v="2659"/>
    <s v="test (Canceled)"/>
    <s v="test"/>
    <n v="49000"/>
    <n v="1333"/>
    <n v="3"/>
    <n v="133.30000000000001"/>
    <x v="1"/>
    <s v="US"/>
    <s v="USD"/>
    <n v="1429321210"/>
    <d v="2015-04-18T01:40:10"/>
    <n v="1426729210"/>
    <x v="2659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d v="2015-11-24T18:06:58"/>
    <n v="1443200818"/>
    <x v="266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d v="2013-10-25T23:00:10"/>
    <n v="1380150010"/>
    <x v="2661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d v="2015-08-21T17:55:13"/>
    <n v="1437587713"/>
    <x v="2662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d v="2015-09-04T15:00:00"/>
    <n v="1438873007"/>
    <x v="2663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d v="2015-12-09T06:59:00"/>
    <n v="1446683797"/>
    <x v="2664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d v="2015-05-04T21:29:34"/>
    <n v="1426886974"/>
    <x v="2665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d v="2015-09-25T21:00:00"/>
    <n v="1440008439"/>
    <x v="2666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d v="2016-02-10T22:13:36"/>
    <n v="1452550416"/>
    <x v="2667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d v="2015-11-09T14:32:00"/>
    <n v="1443449265"/>
    <x v="2668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d v="2016-01-10T00:51:36"/>
    <n v="1447203096"/>
    <x v="2669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d v="2014-07-29T00:29:40"/>
    <n v="1404174580"/>
    <x v="2670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d v="2014-12-19T19:38:00"/>
    <n v="1416419916"/>
    <x v="2671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d v="2015-12-28T06:00:00"/>
    <n v="1449436390"/>
    <x v="2672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d v="2014-10-29T22:45:00"/>
    <n v="1412081999"/>
    <x v="267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d v="2016-07-05T04:59:00"/>
    <n v="1465398670"/>
    <x v="2674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d v="2014-11-10T21:34:49"/>
    <n v="1413059689"/>
    <x v="2675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d v="2016-05-22T14:59:34"/>
    <n v="1461337174"/>
    <x v="2676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d v="2014-07-03T00:42:23"/>
    <n v="1401756143"/>
    <x v="2677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d v="2015-09-24T19:09:25"/>
    <n v="1440529765"/>
    <x v="2678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d v="2015-02-28T00:01:34"/>
    <n v="1422489694"/>
    <x v="2679"/>
    <b v="0"/>
    <n v="3"/>
    <b v="0"/>
    <s v="technology/makerspaces"/>
    <x v="2"/>
    <s v="makerspaces"/>
  </r>
  <r>
    <n v="2680"/>
    <s v="iHeart Pillow"/>
    <s v="iHeartPillow, Connecting loved ones"/>
    <n v="32000"/>
    <n v="276"/>
    <n v="1"/>
    <n v="69"/>
    <x v="2"/>
    <s v="ES"/>
    <s v="EUR"/>
    <n v="1459915491"/>
    <d v="2016-04-06T04:04:51"/>
    <n v="1457327091"/>
    <x v="2680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s v="US"/>
    <s v="USD"/>
    <n v="1405027750"/>
    <d v="2014-07-10T21:29:10"/>
    <n v="1402867750"/>
    <x v="2681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s v="US"/>
    <s v="USD"/>
    <n v="1416635940"/>
    <d v="2014-11-22T05:59:00"/>
    <n v="1413838540"/>
    <x v="2682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d v="2015-03-01T18:07:20"/>
    <n v="1422641240"/>
    <x v="2683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d v="2014-08-09T21:57:05"/>
    <n v="1404165425"/>
    <x v="2684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s v="US"/>
    <s v="USD"/>
    <n v="1430149330"/>
    <d v="2015-04-27T15:42:10"/>
    <n v="1424968930"/>
    <x v="2685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d v="2014-09-30T23:23:43"/>
    <n v="1410391423"/>
    <x v="2686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d v="2015-06-29T15:21:58"/>
    <n v="1432999318"/>
    <x v="2687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n v="0"/>
    <n v="5.29"/>
    <x v="2"/>
    <s v="US"/>
    <s v="USD"/>
    <n v="1424746800"/>
    <d v="2015-02-24T03:00:00"/>
    <n v="1422067870"/>
    <x v="2688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d v="2016-07-30T23:04:50"/>
    <n v="1467327890"/>
    <x v="2689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d v="2015-06-03T02:31:16"/>
    <n v="1429410676"/>
    <x v="269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n v="0"/>
    <n v="17.5"/>
    <x v="2"/>
    <s v="CA"/>
    <s v="CAD"/>
    <n v="1431278557"/>
    <d v="2015-05-10T17:22:37"/>
    <n v="1427390557"/>
    <x v="2691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d v="2015-03-25T07:01:00"/>
    <n v="1424678460"/>
    <x v="2692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d v="2014-08-13T03:19:26"/>
    <n v="1405307966"/>
    <x v="269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d v="2014-09-26T03:22:19"/>
    <n v="1409109739"/>
    <x v="2694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n v="0"/>
    <n v="23.67"/>
    <x v="2"/>
    <s v="US"/>
    <s v="USD"/>
    <n v="1428981718"/>
    <d v="2015-04-14T03:21:58"/>
    <n v="1423801318"/>
    <x v="2695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d v="2014-12-25T20:16:00"/>
    <n v="1416600960"/>
    <x v="2696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s v="US"/>
    <s v="USD"/>
    <n v="1438552800"/>
    <d v="2015-08-02T22:00:00"/>
    <n v="1435876423"/>
    <x v="2697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d v="2014-06-27T21:33:28"/>
    <n v="1401312808"/>
    <x v="2698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d v="2014-08-08T21:31:03"/>
    <n v="1404941463"/>
    <x v="2699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d v="2014-09-18T20:59:32"/>
    <n v="1408481972"/>
    <x v="2700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d v="2017-04-07T17:35:34"/>
    <n v="1488911734"/>
    <x v="270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d v="2017-04-05T18:14:37"/>
    <n v="1488827677"/>
    <x v="2702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n v="104"/>
    <n v="922.22"/>
    <x v="3"/>
    <s v="MX"/>
    <s v="MXN"/>
    <n v="1490196830"/>
    <d v="2017-03-22T15:33:50"/>
    <n v="1485016430"/>
    <x v="2703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d v="2017-04-05T19:41:54"/>
    <n v="1487709714"/>
    <x v="2704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n v="11"/>
    <n v="217.38"/>
    <x v="3"/>
    <s v="US"/>
    <s v="USD"/>
    <n v="1490389158"/>
    <d v="2017-03-24T20:59:18"/>
    <n v="1486504758"/>
    <x v="2705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d v="2014-10-16T06:59:00"/>
    <n v="1410937483"/>
    <x v="2706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d v="2013-05-27T06:59:00"/>
    <n v="1367088443"/>
    <x v="2707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d v="2016-07-21T16:45:26"/>
    <n v="1463935526"/>
    <x v="2708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d v="2016-10-04T03:59:00"/>
    <n v="1472528141"/>
    <x v="2709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d v="2014-08-09T02:00:00"/>
    <n v="1404797428"/>
    <x v="2710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d v="2014-06-20T22:01:00"/>
    <n v="1400694790"/>
    <x v="2711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d v="2013-07-13T18:00:00"/>
    <n v="1370568560"/>
    <x v="2712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d v="2015-12-24T15:41:24"/>
    <n v="1447515684"/>
    <x v="2713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d v="2016-10-14T23:00:00"/>
    <n v="1474040596"/>
    <x v="2714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d v="2016-02-21T09:33:48"/>
    <n v="1453109628"/>
    <x v="2715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d v="2015-10-08T07:59:53"/>
    <n v="1441699193"/>
    <x v="2716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d v="2014-12-06T22:57:29"/>
    <n v="1414015049"/>
    <x v="2717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d v="2016-05-03T23:00:00"/>
    <n v="1459865945"/>
    <x v="2718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d v="2016-04-17T23:44:54"/>
    <n v="1455756294"/>
    <x v="2719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d v="2016-11-11T12:10:53"/>
    <n v="1476270653"/>
    <x v="2720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d v="2013-09-06T19:00:00"/>
    <n v="1375880598"/>
    <x v="2721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d v="2017-01-29T20:34:13"/>
    <n v="1480538053"/>
    <x v="272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d v="2014-12-31T21:08:08"/>
    <n v="1414872488"/>
    <x v="272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d v="2015-08-15T07:50:59"/>
    <n v="1436860259"/>
    <x v="2724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d v="2017-03-01T17:52:15"/>
    <n v="1484070735"/>
    <x v="2725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d v="2016-04-22T13:55:11"/>
    <n v="1458741311"/>
    <x v="2726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d v="2015-08-07T16:14:23"/>
    <n v="1436804063"/>
    <x v="2727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d v="2015-12-30T14:23:54"/>
    <n v="1448461434"/>
    <x v="2728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d v="2015-05-01T05:46:37"/>
    <n v="1427867197"/>
    <x v="2729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d v="2013-04-22T12:59:35"/>
    <n v="1363611575"/>
    <x v="2730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d v="2014-10-18T04:00:00"/>
    <n v="1408624622"/>
    <x v="2731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d v="2013-05-28T00:00:00"/>
    <n v="1366917828"/>
    <x v="2732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d v="2015-04-10T05:32:54"/>
    <n v="1423463574"/>
    <x v="2733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d v="2016-10-13T21:59:00"/>
    <n v="1473782592"/>
    <x v="2734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d v="2013-03-13T20:00:00"/>
    <n v="1360551250"/>
    <x v="2735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d v="2014-04-23T15:59:33"/>
    <n v="1395676773"/>
    <x v="2736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d v="2014-01-15T19:00:00"/>
    <n v="1386108087"/>
    <x v="2737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d v="2016-11-06T03:26:44"/>
    <n v="1473218804"/>
    <x v="2738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d v="2014-05-05T21:18:37"/>
    <n v="1395436717"/>
    <x v="2739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d v="2015-03-11T23:45:52"/>
    <n v="1423529152"/>
    <x v="274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n v="0"/>
    <n v="8.75"/>
    <x v="2"/>
    <s v="US"/>
    <s v="USD"/>
    <n v="1413770820"/>
    <d v="2014-10-20T02:07:00"/>
    <n v="1412005602"/>
    <x v="2741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n v="29"/>
    <n v="40.61"/>
    <x v="2"/>
    <s v="US"/>
    <s v="USD"/>
    <n v="1337102187"/>
    <d v="2012-05-15T17:16:27"/>
    <n v="1335892587"/>
    <x v="2742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d v="2016-10-19T07:53:27"/>
    <n v="1474271607"/>
    <x v="2743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d v="2012-02-29T01:29:58"/>
    <n v="1327886998"/>
    <x v="2744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d v="2012-07-14T23:42:48"/>
    <n v="1337125368"/>
    <x v="274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d v="2014-08-29T18:45:11"/>
    <n v="1406745911"/>
    <x v="2746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d v="2012-06-16T03:10:00"/>
    <n v="1337095997"/>
    <x v="2747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s v="US"/>
    <s v="USD"/>
    <n v="1472835802"/>
    <d v="2016-09-02T17:03:22"/>
    <n v="1470243802"/>
    <x v="2748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n v="1"/>
    <n v="55"/>
    <x v="2"/>
    <s v="US"/>
    <s v="USD"/>
    <n v="1428171037"/>
    <d v="2015-04-04T18:10:37"/>
    <n v="1425582637"/>
    <x v="2749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d v="2012-06-30T20:00:00"/>
    <n v="1340055345"/>
    <x v="2750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d v="2014-06-17T21:17:22"/>
    <n v="1397855842"/>
    <x v="2751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d v="2011-12-18T18:21:44"/>
    <n v="1320776504"/>
    <x v="2752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s v="US"/>
    <s v="USD"/>
    <n v="1346017023"/>
    <d v="2012-08-26T21:37:03"/>
    <n v="1343425023"/>
    <x v="2753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d v="2014-09-11T15:15:51"/>
    <n v="1407856551"/>
    <x v="2754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d v="2015-04-08T18:58:47"/>
    <n v="1425927527"/>
    <x v="2755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d v="2014-01-11T21:36:41"/>
    <n v="1386884201"/>
    <x v="2756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n v="1"/>
    <n v="5"/>
    <x v="2"/>
    <s v="US"/>
    <s v="USD"/>
    <n v="1470498332"/>
    <d v="2016-08-06T15:45:32"/>
    <n v="1469202332"/>
    <x v="2757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d v="2016-10-10T10:36:23"/>
    <n v="1474886183"/>
    <x v="2758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d v="2016-07-16T08:47:46"/>
    <n v="1464943666"/>
    <x v="2759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d v="2013-06-20T11:04:18"/>
    <n v="1369134258"/>
    <x v="2760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s v="US"/>
    <s v="USD"/>
    <n v="1357176693"/>
    <d v="2013-01-03T01:31:33"/>
    <n v="1354584693"/>
    <x v="2761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s v="US"/>
    <s v="USD"/>
    <n v="1332114795"/>
    <d v="2012-03-18T23:53:15"/>
    <n v="1326934395"/>
    <x v="2762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n v="0"/>
    <n v="30"/>
    <x v="2"/>
    <s v="US"/>
    <s v="USD"/>
    <n v="1369403684"/>
    <d v="2013-05-24T13:54:44"/>
    <n v="1365515684"/>
    <x v="2763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d v="2012-05-30T19:00:00"/>
    <n v="1335855631"/>
    <x v="2764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d v="2012-10-28T13:53:48"/>
    <n v="1350050028"/>
    <x v="276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d v="2011-08-11T16:01:58"/>
    <n v="1310486518"/>
    <x v="276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n v="1"/>
    <n v="11.33"/>
    <x v="2"/>
    <s v="CA"/>
    <s v="CAD"/>
    <n v="1439766050"/>
    <d v="2015-08-16T23:00:50"/>
    <n v="1434582050"/>
    <x v="2767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d v="2012-03-29T13:45:23"/>
    <n v="1330440323"/>
    <x v="2768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d v="2014-06-05T19:49:50"/>
    <n v="1397677790"/>
    <x v="2769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d v="2014-03-18T15:55:30"/>
    <n v="1392569730"/>
    <x v="2770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d v="2013-02-01T17:00:00"/>
    <n v="1355489140"/>
    <x v="2771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d v="2013-10-05T20:51:34"/>
    <n v="1379710294"/>
    <x v="2772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"/>
    <n v="1"/>
    <x v="2"/>
    <s v="CA"/>
    <s v="CAD"/>
    <n v="1461530721"/>
    <d v="2016-04-24T20:45:21"/>
    <n v="1460666721"/>
    <x v="2773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d v="2013-03-08T03:02:08"/>
    <n v="1360119728"/>
    <x v="277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d v="2011-12-16T00:19:14"/>
    <n v="1321402754"/>
    <x v="2775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d v="2015-06-12T07:07:56"/>
    <n v="1431414476"/>
    <x v="2776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d v="2015-07-17T16:03:24"/>
    <n v="1434557004"/>
    <x v="2777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d v="2014-08-25T23:28:26"/>
    <n v="1406417306"/>
    <x v="2778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s v="US"/>
    <s v="USD"/>
    <n v="1448204621"/>
    <d v="2015-11-22T15:03:41"/>
    <n v="1445609021"/>
    <x v="2779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d v="2017-03-10T10:44:48"/>
    <n v="1486550688"/>
    <x v="2780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d v="2015-02-12T07:00:00"/>
    <n v="1421274954"/>
    <x v="2781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d v="2015-02-17T04:59:00"/>
    <n v="1421964718"/>
    <x v="2782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d v="2015-04-23T12:50:46"/>
    <n v="1428583846"/>
    <x v="2783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d v="2014-10-29T18:54:03"/>
    <n v="1412794443"/>
    <x v="2784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d v="2016-08-05T21:00:00"/>
    <n v="1467865967"/>
    <x v="2785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d v="2014-07-09T13:39:40"/>
    <n v="1403703580"/>
    <x v="2786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d v="2014-07-18T04:45:52"/>
    <n v="1403066752"/>
    <x v="2787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d v="2016-07-29T16:50:43"/>
    <n v="1467219043"/>
    <x v="2788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d v="2015-03-12T04:00:00"/>
    <n v="1424477934"/>
    <x v="2789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d v="2015-02-11T22:31:43"/>
    <n v="1421101903"/>
    <x v="279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d v="2016-09-09T04:00:00"/>
    <n v="1470778559"/>
    <x v="2791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d v="2015-08-12T05:32:39"/>
    <n v="1435469559"/>
    <x v="2792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d v="2015-07-21T10:03:25"/>
    <n v="1434881005"/>
    <x v="2793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d v="2016-03-03T19:00:00"/>
    <n v="1455640559"/>
    <x v="2794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d v="2014-06-06T23:00:00"/>
    <n v="1400675841"/>
    <x v="2795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d v="2014-07-05T12:40:28"/>
    <n v="1401972028"/>
    <x v="2796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d v="2014-07-08T22:34:00"/>
    <n v="1402266840"/>
    <x v="2797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d v="2015-07-31T16:00:00"/>
    <n v="1437063121"/>
    <x v="2798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d v="2016-06-17T16:00:00"/>
    <n v="1463466070"/>
    <x v="2799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d v="2015-01-04T13:16:06"/>
    <n v="1415193366"/>
    <x v="2800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d v="2014-10-10T11:00:00"/>
    <n v="1411019409"/>
    <x v="2801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d v="2015-08-06T15:31:47"/>
    <n v="1436283107"/>
    <x v="2802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d v="2015-07-16T00:00:00"/>
    <n v="1433295276"/>
    <x v="2803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d v="2014-09-29T10:53:10"/>
    <n v="1409395990"/>
    <x v="2804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d v="2015-08-22T12:07:53"/>
    <n v="1438085273"/>
    <x v="2805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d v="2015-08-05T11:00:00"/>
    <n v="1435645490"/>
    <x v="2806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d v="2015-06-29T20:57:18"/>
    <n v="1433019438"/>
    <x v="2807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d v="2015-08-22T20:18:55"/>
    <n v="1437682735"/>
    <x v="2808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d v="2016-03-30T14:39:00"/>
    <n v="1458647725"/>
    <x v="2809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d v="2014-06-01T03:59:00"/>
    <n v="1398828064"/>
    <x v="2810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d v="2015-02-23T11:55:03"/>
    <n v="1422100503"/>
    <x v="2811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d v="2015-04-06T04:00:00"/>
    <n v="1424368298"/>
    <x v="2812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d v="2016-12-14T17:49:21"/>
    <n v="1479577761"/>
    <x v="2813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d v="2015-05-09T09:35:15"/>
    <n v="1428572115"/>
    <x v="2814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d v="2016-08-07T18:38:29"/>
    <n v="1468003109"/>
    <x v="2815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d v="2015-08-02T16:00:00"/>
    <n v="1435921992"/>
    <x v="2816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d v="2015-02-28T15:14:22"/>
    <n v="1421680462"/>
    <x v="2817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d v="2015-09-23T14:21:26"/>
    <n v="1441290086"/>
    <x v="2818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d v="2015-06-14T12:36:49"/>
    <n v="1431693409"/>
    <x v="2819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d v="2016-02-26T00:00:00"/>
    <n v="1454337589"/>
    <x v="2820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d v="2014-09-23T22:08:55"/>
    <n v="1408918135"/>
    <x v="2821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d v="2015-03-27T15:24:52"/>
    <n v="1424881492"/>
    <x v="2822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d v="2015-03-31T22:59:00"/>
    <n v="1425428206"/>
    <x v="2823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d v="2015-06-13T01:43:00"/>
    <n v="1431412196"/>
    <x v="2824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d v="2015-12-04T19:01:26"/>
    <n v="1446663686"/>
    <x v="2825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d v="2015-07-10T07:00:00"/>
    <n v="1434415812"/>
    <x v="2826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d v="2016-06-03T16:30:00"/>
    <n v="1462379066"/>
    <x v="2827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d v="2015-10-02T23:00:00"/>
    <n v="1441606869"/>
    <x v="2828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d v="2016-06-02T10:25:18"/>
    <n v="1462443918"/>
    <x v="2829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d v="2014-05-12T03:59:00"/>
    <n v="1398802148"/>
    <x v="2830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d v="2015-07-16T19:47:50"/>
    <n v="1434484070"/>
    <x v="2831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d v="2014-11-23T22:00:00"/>
    <n v="1414342894"/>
    <x v="2832"/>
    <b v="0"/>
    <n v="95"/>
    <b v="1"/>
    <s v="theater/plays"/>
    <x v="1"/>
    <s v="plays"/>
  </r>
  <r>
    <n v="2833"/>
    <s v="Star Man Rocket Man"/>
    <s v="A new play about exploring outer space"/>
    <n v="2700"/>
    <n v="2923"/>
    <n v="108"/>
    <n v="83.51"/>
    <x v="0"/>
    <s v="US"/>
    <s v="USD"/>
    <n v="1444528800"/>
    <d v="2015-10-11T02:00:00"/>
    <n v="1442804633"/>
    <x v="2833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d v="2015-01-30T23:02:10"/>
    <n v="1421362930"/>
    <x v="2834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d v="2015-12-05T00:00:00"/>
    <n v="1446742417"/>
    <x v="2835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d v="2017-02-18T04:59:00"/>
    <n v="1484115418"/>
    <x v="2836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d v="2015-12-09T22:48:04"/>
    <n v="1446241684"/>
    <x v="2837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d v="2014-08-13T22:00:00"/>
    <n v="1406039696"/>
    <x v="2838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d v="2014-08-25T04:59:00"/>
    <n v="1406958354"/>
    <x v="2839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d v="2015-03-18T17:00:00"/>
    <n v="1424825479"/>
    <x v="284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d v="2015-12-13T18:44:57"/>
    <n v="1444844697"/>
    <x v="2841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d v="2014-06-21T11:00:00"/>
    <n v="1401058295"/>
    <x v="2842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d v="2016-06-13T04:00:00"/>
    <n v="1462210950"/>
    <x v="2843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s v="AT"/>
    <s v="EUR"/>
    <n v="1483535180"/>
    <d v="2017-01-04T13:06:20"/>
    <n v="1480943180"/>
    <x v="2844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s v="US"/>
    <s v="USD"/>
    <n v="1433723033"/>
    <d v="2015-06-08T00:23:53"/>
    <n v="1428539033"/>
    <x v="2845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d v="2015-05-29T16:36:34"/>
    <n v="1429029394"/>
    <x v="2846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d v="2016-05-23T19:21:05"/>
    <n v="1458847265"/>
    <x v="2847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d v="2015-05-29T15:34:19"/>
    <n v="1430321659"/>
    <x v="2848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d v="2016-04-23T10:16:40"/>
    <n v="1458814600"/>
    <x v="2849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d v="2014-09-06T00:10:11"/>
    <n v="1407370211"/>
    <x v="2850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d v="2016-01-29T23:17:00"/>
    <n v="1453334629"/>
    <x v="2851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n v="2"/>
    <n v="15.83"/>
    <x v="2"/>
    <s v="US"/>
    <s v="USD"/>
    <n v="1403312703"/>
    <d v="2014-06-21T01:05:03"/>
    <n v="1400720703"/>
    <x v="2852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d v="2014-09-14T04:34:57"/>
    <n v="1405485297"/>
    <x v="285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s v="GB"/>
    <s v="GBP"/>
    <n v="1431018719"/>
    <d v="2015-05-07T17:11:59"/>
    <n v="1429290719"/>
    <x v="2854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d v="2016-01-29T23:34:00"/>
    <n v="1451607071"/>
    <x v="2855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d v="2015-08-08T21:34:00"/>
    <n v="1433897647"/>
    <x v="2856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d v="2017-02-20T18:00:00"/>
    <n v="1482444295"/>
    <x v="2857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d v="2014-12-05T11:28:00"/>
    <n v="1415711095"/>
    <x v="2858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n v="2"/>
    <n v="35"/>
    <x v="2"/>
    <s v="AU"/>
    <s v="AUD"/>
    <n v="1444984904"/>
    <d v="2015-10-16T08:41:44"/>
    <n v="1439800904"/>
    <x v="2859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d v="2016-06-19T19:12:56"/>
    <n v="1461179576"/>
    <x v="2860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d v="2015-09-24T14:10:48"/>
    <n v="1441894248"/>
    <x v="2861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d v="2014-06-24T18:57:09"/>
    <n v="1401044229"/>
    <x v="2862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d v="2014-09-09T16:12:03"/>
    <n v="1405095123"/>
    <x v="286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n v="2"/>
    <n v="13.33"/>
    <x v="2"/>
    <s v="GB"/>
    <s v="GBP"/>
    <n v="1437139080"/>
    <d v="2015-07-17T13:18:00"/>
    <n v="1434552207"/>
    <x v="2864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d v="2015-01-06T02:44:19"/>
    <n v="1415328259"/>
    <x v="2865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d v="2016-10-14T22:00:00"/>
    <n v="1473893721"/>
    <x v="2866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d v="2016-07-04T04:00:00"/>
    <n v="1465533672"/>
    <x v="2867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d v="2016-10-05T19:50:54"/>
    <n v="1473105054"/>
    <x v="2868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d v="2016-07-19T14:14:41"/>
    <n v="1466345681"/>
    <x v="2869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d v="2014-05-17T04:32:45"/>
    <n v="1397709165"/>
    <x v="2870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d v="2014-12-21T17:43:33"/>
    <n v="1417455813"/>
    <x v="2871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d v="2015-06-20T02:47:18"/>
    <n v="1429584438"/>
    <x v="2872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d v="2015-01-28T19:37:11"/>
    <n v="1419881831"/>
    <x v="287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d v="2017-01-17T20:16:26"/>
    <n v="1482092186"/>
    <x v="2874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d v="2016-05-05T03:04:53"/>
    <n v="1459825493"/>
    <x v="2875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d v="2015-07-16T17:51:19"/>
    <n v="1434477079"/>
    <x v="2876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d v="2016-11-30T17:00:00"/>
    <n v="1477781724"/>
    <x v="2877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d v="2015-07-03T14:46:35"/>
    <n v="1430750795"/>
    <x v="2878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s v="US"/>
    <s v="USD"/>
    <n v="1453310661"/>
    <d v="2016-01-20T17:24:21"/>
    <n v="1450718661"/>
    <x v="2879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d v="2015-08-20T17:05:00"/>
    <n v="1436305452"/>
    <x v="288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d v="2014-12-03T15:20:36"/>
    <n v="1412432436"/>
    <x v="2881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d v="2016-05-01T14:18:38"/>
    <n v="1459520318"/>
    <x v="288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d v="2016-02-06T04:59:00"/>
    <n v="1451684437"/>
    <x v="2883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n v="0"/>
    <n v="46.25"/>
    <x v="2"/>
    <s v="US"/>
    <s v="USD"/>
    <n v="1417800435"/>
    <d v="2014-12-05T17:27:15"/>
    <n v="1415208435"/>
    <x v="2884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n v="33"/>
    <n v="26"/>
    <x v="2"/>
    <s v="US"/>
    <s v="USD"/>
    <n v="1426294201"/>
    <d v="2015-03-14T00:50:01"/>
    <n v="1423705801"/>
    <x v="2885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d v="2015-09-19T03:59:00"/>
    <n v="1442243484"/>
    <x v="2886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d v="2015-01-11T10:15:24"/>
    <n v="1418379324"/>
    <x v="2887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d v="2014-10-18T04:59:00"/>
    <n v="1412945440"/>
    <x v="2888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d v="2014-08-29T20:43:05"/>
    <n v="1406752985"/>
    <x v="2889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d v="2014-08-09T03:00:00"/>
    <n v="1405100992"/>
    <x v="2890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d v="2016-04-15T20:12:08"/>
    <n v="1455570728"/>
    <x v="2891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d v="2014-08-25T21:00:00"/>
    <n v="1408381704"/>
    <x v="2892"/>
    <b v="0"/>
    <n v="17"/>
    <b v="0"/>
    <s v="theater/plays"/>
    <x v="1"/>
    <s v="plays"/>
  </r>
  <r>
    <n v="2893"/>
    <s v="REDISCOVERING KIA THE PLAY"/>
    <s v="Fundraising for REDISCOVERING KIA THE PLAY"/>
    <n v="5000"/>
    <n v="25"/>
    <n v="1"/>
    <n v="12.5"/>
    <x v="2"/>
    <s v="US"/>
    <s v="USD"/>
    <n v="1420768800"/>
    <d v="2015-01-09T02:00:00"/>
    <n v="1415644395"/>
    <x v="289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d v="2015-04-03T22:40:15"/>
    <n v="1422920415"/>
    <x v="2894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d v="2014-06-22T21:00:00"/>
    <n v="1403356792"/>
    <x v="2895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s v="US"/>
    <s v="USD"/>
    <n v="1481522400"/>
    <d v="2016-12-12T06:00:00"/>
    <n v="1480283321"/>
    <x v="2896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d v="2015-10-11T15:29:05"/>
    <n v="1441985458"/>
    <x v="2897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d v="2015-10-31T15:57:33"/>
    <n v="1443715053"/>
    <x v="2898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d v="2016-07-24T01:52:38"/>
    <n v="1464141158"/>
    <x v="2899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d v="2014-08-09T05:37:12"/>
    <n v="1404970632"/>
    <x v="2900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d v="2015-02-07T21:42:19"/>
    <n v="1418161339"/>
    <x v="2901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s v="US"/>
    <s v="USD"/>
    <n v="1440412396"/>
    <d v="2015-08-24T10:33:16"/>
    <n v="1437820396"/>
    <x v="2902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d v="2015-09-09T04:00:18"/>
    <n v="1436587218"/>
    <x v="2903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d v="2014-11-09T12:00:00"/>
    <n v="1414538031"/>
    <x v="2904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d v="2016-09-07T01:21:53"/>
    <n v="1472001713"/>
    <x v="2905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d v="2015-08-01T01:00:00"/>
    <n v="1436888066"/>
    <x v="2906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d v="2016-05-14T21:03:57"/>
    <n v="1458075837"/>
    <x v="2907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d v="2016-06-08T17:33:39"/>
    <n v="1462815219"/>
    <x v="2908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d v="2014-11-25T19:46:00"/>
    <n v="1413527001"/>
    <x v="2909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d v="2015-06-12T20:11:27"/>
    <n v="1428955887"/>
    <x v="291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d v="2015-06-27T18:27:06"/>
    <n v="1431973626"/>
    <x v="2911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d v="2016-01-15T03:09:34"/>
    <n v="1450235374"/>
    <x v="2912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d v="2014-09-06T22:08:59"/>
    <n v="1404857339"/>
    <x v="291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n v="0"/>
    <n v="1"/>
    <x v="2"/>
    <s v="GB"/>
    <s v="GBP"/>
    <n v="1426365994"/>
    <d v="2015-03-14T20:46:34"/>
    <n v="1421185594"/>
    <x v="2914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s v="GB"/>
    <s v="GBP"/>
    <n v="1458117190"/>
    <d v="2016-03-16T08:33:10"/>
    <n v="1455528790"/>
    <x v="2915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s v="GB"/>
    <s v="GBP"/>
    <n v="1400498789"/>
    <d v="2014-05-19T11:26:29"/>
    <n v="1398511589"/>
    <x v="2916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d v="2015-09-16T05:37:27"/>
    <n v="1440826647"/>
    <x v="2917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d v="2015-10-29T15:06:47"/>
    <n v="1443712007"/>
    <x v="2918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n v="9"/>
    <n v="8.5"/>
    <x v="2"/>
    <s v="US"/>
    <s v="USD"/>
    <n v="1407250329"/>
    <d v="2014-08-05T14:52:09"/>
    <n v="1404658329"/>
    <x v="2919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d v="2015-03-25T18:01:10"/>
    <n v="1424718070"/>
    <x v="292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d v="2014-09-25T21:16:44"/>
    <n v="1409087804"/>
    <x v="2921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d v="2015-05-18T20:58:47"/>
    <n v="1428094727"/>
    <x v="2922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d v="2015-01-24T03:00:00"/>
    <n v="1420774779"/>
    <x v="2923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d v="2015-05-09T03:59:00"/>
    <n v="1428585710"/>
    <x v="2924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d v="2014-09-11T14:01:08"/>
    <n v="1407852068"/>
    <x v="2925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d v="2015-02-23T18:22:59"/>
    <n v="1423506179"/>
    <x v="2926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d v="2014-07-15T05:00:00"/>
    <n v="1402934629"/>
    <x v="2927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d v="2016-03-04T23:57:26"/>
    <n v="1454543846"/>
    <x v="2928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d v="2014-05-25T13:32:38"/>
    <n v="1398432758"/>
    <x v="2929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d v="2015-05-07T14:01:04"/>
    <n v="1428415264"/>
    <x v="293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d v="2014-09-15T06:08:00"/>
    <n v="1408604363"/>
    <x v="2931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d v="2015-02-21T11:00:00"/>
    <n v="1421812637"/>
    <x v="2932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d v="2016-06-04T22:57:33"/>
    <n v="1462489053"/>
    <x v="2933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d v="2014-06-15T15:16:04"/>
    <n v="1400253364"/>
    <x v="2934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d v="2016-08-29T17:00:00"/>
    <n v="1467468008"/>
    <x v="2935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d v="2014-10-13T04:59:00"/>
    <n v="1412091423"/>
    <x v="2936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d v="2014-07-13T10:58:33"/>
    <n v="1402657113"/>
    <x v="2937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d v="2015-01-30T16:53:34"/>
    <n v="1420044814"/>
    <x v="2938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d v="2014-08-28T01:00:00"/>
    <n v="1406316312"/>
    <x v="2939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d v="2015-01-18T18:33:38"/>
    <n v="1418150018"/>
    <x v="2940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d v="2015-03-01T23:02:35"/>
    <n v="1422658955"/>
    <x v="2941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d v="2015-12-16T20:18:00"/>
    <n v="1448565459"/>
    <x v="2942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d v="2015-04-13T03:06:20"/>
    <n v="1426302380"/>
    <x v="2943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s v="US"/>
    <s v="USD"/>
    <n v="1433714198"/>
    <d v="2015-06-07T21:56:38"/>
    <n v="1431122198"/>
    <x v="2944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d v="2015-05-24T03:21:00"/>
    <n v="1429845660"/>
    <x v="2945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d v="2016-08-15T12:44:52"/>
    <n v="1468673092"/>
    <x v="2946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d v="2016-11-24T17:11:00"/>
    <n v="1475760567"/>
    <x v="2947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d v="2015-06-02T15:34:53"/>
    <n v="1428075293"/>
    <x v="2948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d v="2015-11-19T20:45:17"/>
    <n v="1445370317"/>
    <x v="2949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d v="2016-01-23T08:45:52"/>
    <n v="1450946752"/>
    <x v="295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d v="2014-10-05T19:16:13"/>
    <n v="1408648573"/>
    <x v="2951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d v="2016-10-17T04:00:00"/>
    <n v="1473957239"/>
    <x v="295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d v="2015-10-08T19:00:21"/>
    <n v="1441738821"/>
    <x v="2953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d v="2017-03-16T13:00:03"/>
    <n v="1487944803"/>
    <x v="2954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s v="US"/>
    <s v="USD"/>
    <n v="1434476849"/>
    <d v="2015-06-16T17:47:29"/>
    <n v="1431884849"/>
    <x v="2955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d v="2016-05-04T23:00:50"/>
    <n v="1459810850"/>
    <x v="2956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s v="US"/>
    <s v="USD"/>
    <n v="1427498172"/>
    <d v="2015-03-27T23:16:12"/>
    <n v="1422317772"/>
    <x v="2957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d v="2016-05-08T17:41:57"/>
    <n v="1457548917"/>
    <x v="2958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d v="2016-06-07T00:12:05"/>
    <n v="1462666325"/>
    <x v="2959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d v="2014-09-11T18:10:23"/>
    <n v="1407867023"/>
    <x v="2960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d v="2015-03-26T04:00:00"/>
    <n v="1424927159"/>
    <x v="2961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d v="2015-03-01T06:59:00"/>
    <n v="1422769906"/>
    <x v="2962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d v="2015-07-02T11:17:04"/>
    <n v="1433243824"/>
    <x v="2963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d v="2014-08-06T21:32:00"/>
    <n v="1404769819"/>
    <x v="2964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d v="2015-07-07T17:30:33"/>
    <n v="1433698233"/>
    <x v="2965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d v="2015-09-16T17:43:32"/>
    <n v="1439833412"/>
    <x v="2966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d v="2015-03-09T03:44:52"/>
    <n v="1423284292"/>
    <x v="2967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d v="2016-08-17T03:59:00"/>
    <n v="1470227660"/>
    <x v="2968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d v="2015-05-03T22:51:00"/>
    <n v="1428087153"/>
    <x v="2969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d v="2014-07-18T16:04:11"/>
    <n v="1403107451"/>
    <x v="2970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d v="2014-08-31T15:47:58"/>
    <n v="1406908078"/>
    <x v="2971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d v="2016-12-05T01:00:00"/>
    <n v="1479609520"/>
    <x v="297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d v="2016-01-01T04:00:00"/>
    <n v="1449171508"/>
    <x v="2973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d v="2014-09-26T01:35:00"/>
    <n v="1409275671"/>
    <x v="2974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d v="2014-11-27T03:00:00"/>
    <n v="1414599886"/>
    <x v="2975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d v="2016-03-13T12:00:00"/>
    <n v="1456421530"/>
    <x v="2976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d v="2015-03-23T02:14:00"/>
    <n v="1421960934"/>
    <x v="2977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d v="2014-10-20T05:59:00"/>
    <n v="1412954547"/>
    <x v="2978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d v="2015-01-06T06:00:00"/>
    <n v="1419104823"/>
    <x v="2979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d v="2015-08-24T02:00:00"/>
    <n v="1438639130"/>
    <x v="298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d v="2015-09-23T13:25:56"/>
    <n v="1439126756"/>
    <x v="2981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d v="2016-02-11T16:29:03"/>
    <n v="1452616143"/>
    <x v="298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d v="2014-11-11T16:10:36"/>
    <n v="1410534636"/>
    <x v="298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d v="2016-08-24T06:41:21"/>
    <n v="1469428881"/>
    <x v="2984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d v="2016-10-31T04:00:00"/>
    <n v="1476228128"/>
    <x v="2985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d v="2016-05-01T11:00:06"/>
    <n v="1456920006"/>
    <x v="2986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d v="2016-10-13T00:00:00"/>
    <n v="1473837751"/>
    <x v="2987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d v="2016-06-20T08:41:21"/>
    <n v="1463820081"/>
    <x v="2988"/>
    <b v="0"/>
    <n v="28"/>
    <b v="1"/>
    <s v="theater/spaces"/>
    <x v="1"/>
    <s v="spaces"/>
  </r>
  <r>
    <n v="2989"/>
    <s v="Let's Light Up The Gem!"/>
    <s v="Bring the movies back to Bethel, Maine."/>
    <n v="20000"/>
    <n v="35307"/>
    <n v="177"/>
    <n v="97"/>
    <x v="0"/>
    <s v="US"/>
    <s v="USD"/>
    <n v="1450673940"/>
    <d v="2015-12-21T04:59:00"/>
    <n v="1448756962"/>
    <x v="2989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d v="2016-01-07T13:47:00"/>
    <n v="1449150420"/>
    <x v="299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d v="2017-01-27T20:05:30"/>
    <n v="1483646730"/>
    <x v="299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d v="2016-10-09T18:25:10"/>
    <n v="1473445510"/>
    <x v="299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d v="2016-02-20T20:07:47"/>
    <n v="1453406867"/>
    <x v="2993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d v="2014-10-03T11:29:32"/>
    <n v="1409743772"/>
    <x v="2994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d v="2017-01-19T15:57:51"/>
    <n v="1482249471"/>
    <x v="2995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d v="2015-05-26T21:54:00"/>
    <n v="1427493240"/>
    <x v="2996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d v="2017-02-27T04:59:00"/>
    <n v="1486661793"/>
    <x v="2997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d v="2014-06-16T04:25:00"/>
    <n v="1400474329"/>
    <x v="2998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d v="2017-03-01T02:00:00"/>
    <n v="1487094360"/>
    <x v="2999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d v="2017-01-31T18:00:00"/>
    <n v="1484682670"/>
    <x v="3000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d v="2016-07-13T21:29:42"/>
    <n v="1465853382"/>
    <x v="3001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d v="2012-12-26T20:04:12"/>
    <n v="1353960252"/>
    <x v="3002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d v="2016-03-01T05:59:00"/>
    <n v="1454098976"/>
    <x v="3003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d v="2014-11-15T22:08:44"/>
    <n v="1413493724"/>
    <x v="3004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d v="2014-10-06T16:11:45"/>
    <n v="1410019905"/>
    <x v="3005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d v="2014-12-14T18:09:51"/>
    <n v="1415988591"/>
    <x v="3006"/>
    <b v="0"/>
    <n v="97"/>
    <b v="1"/>
    <s v="theater/spaces"/>
    <x v="1"/>
    <s v="spaces"/>
  </r>
  <r>
    <n v="3007"/>
    <s v="Bethlem"/>
    <s v="Consuite for 2015 CoreCon.  An adventure into insanity."/>
    <n v="600"/>
    <n v="1080"/>
    <n v="180"/>
    <n v="54"/>
    <x v="0"/>
    <s v="US"/>
    <s v="USD"/>
    <n v="1429938683"/>
    <d v="2015-04-25T05:11:23"/>
    <n v="1428124283"/>
    <x v="3007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d v="2016-01-21T05:05:19"/>
    <n v="1450760719"/>
    <x v="3008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d v="2014-11-26T14:40:40"/>
    <n v="1414417240"/>
    <x v="3009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d v="2015-02-21T19:58:39"/>
    <n v="1419364719"/>
    <x v="3010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d v="2015-12-23T22:59:00"/>
    <n v="1448536516"/>
    <x v="3011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d v="2015-02-10T16:52:10"/>
    <n v="1421772730"/>
    <x v="3012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d v="2015-06-21T20:04:09"/>
    <n v="1432325049"/>
    <x v="3013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d v="2014-11-05T05:00:00"/>
    <n v="1412737080"/>
    <x v="3014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d v="2014-06-11T04:00:00"/>
    <n v="1401125238"/>
    <x v="3015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d v="2014-07-18T13:09:12"/>
    <n v="1400504952"/>
    <x v="3016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d v="2014-08-20T20:24:03"/>
    <n v="1405974243"/>
    <x v="3017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d v="2015-07-20T22:00:00"/>
    <n v="1433747376"/>
    <x v="3018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d v="2014-05-27T03:00:00"/>
    <n v="1398801620"/>
    <x v="3019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d v="2015-08-14T20:18:53"/>
    <n v="1434399533"/>
    <x v="302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d v="2016-11-22T05:59:00"/>
    <n v="1476715869"/>
    <x v="3021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d v="2016-08-27T22:53:29"/>
    <n v="1468450409"/>
    <x v="302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d v="2015-06-11T16:13:06"/>
    <n v="1430151186"/>
    <x v="3023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d v="2012-10-06T23:51:15"/>
    <n v="1346975475"/>
    <x v="3024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d v="2014-05-30T16:00:00"/>
    <n v="1399032813"/>
    <x v="3025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d v="2017-03-03T11:01:32"/>
    <n v="1487329292"/>
    <x v="3026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d v="2015-03-20T15:54:11"/>
    <n v="1424278451"/>
    <x v="3027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d v="2016-08-15T06:20:25"/>
    <n v="1468650025"/>
    <x v="3028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d v="2014-11-18T04:35:00"/>
    <n v="1413824447"/>
    <x v="3029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d v="2015-09-16T17:56:11"/>
    <n v="1439834171"/>
    <x v="303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d v="2016-10-14T21:10:47"/>
    <n v="1471295447"/>
    <x v="3031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d v="2015-09-11T01:04:19"/>
    <n v="1439341459"/>
    <x v="3032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d v="2016-08-18T02:38:45"/>
    <n v="1468895925"/>
    <x v="3033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d v="2016-11-01T03:59:00"/>
    <n v="1475326255"/>
    <x v="3034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d v="2013-05-04T13:26:49"/>
    <n v="1365082009"/>
    <x v="3035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d v="2013-08-16T11:59:00"/>
    <n v="1373568644"/>
    <x v="3036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d v="2010-10-02T04:59:00"/>
    <n v="1279574773"/>
    <x v="303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d v="2016-03-04T06:03:17"/>
    <n v="1451887397"/>
    <x v="3038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d v="2013-12-29T07:59:00"/>
    <n v="1386011038"/>
    <x v="3039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d v="2015-06-26T23:00:00"/>
    <n v="1434999621"/>
    <x v="304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d v="2016-01-20T20:50:48"/>
    <n v="1450731048"/>
    <x v="3041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d v="2015-10-06T16:30:47"/>
    <n v="1441557047"/>
    <x v="3042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d v="2015-04-16T02:50:00"/>
    <n v="1426815699"/>
    <x v="3043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d v="2016-02-02T17:26:38"/>
    <n v="1453137998"/>
    <x v="3044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d v="2014-08-22T03:44:15"/>
    <n v="1406087055"/>
    <x v="3045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d v="2014-09-10T04:52:00"/>
    <n v="1407784586"/>
    <x v="3046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d v="2016-04-27T13:16:00"/>
    <n v="1457999054"/>
    <x v="3047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d v="2014-12-31T21:22:00"/>
    <n v="1417556262"/>
    <x v="3048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d v="2015-06-14T00:20:55"/>
    <n v="1431649255"/>
    <x v="3049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d v="2016-05-05T04:02:40"/>
    <n v="1459828960"/>
    <x v="3050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d v="2017-02-08T09:59:05"/>
    <n v="1483955945"/>
    <x v="305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s v="US"/>
    <s v="USD"/>
    <n v="1432828740"/>
    <d v="2015-05-28T15:59:00"/>
    <n v="1430237094"/>
    <x v="3052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d v="2014-10-02T03:59:00"/>
    <n v="1407781013"/>
    <x v="305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d v="2015-03-02T01:04:00"/>
    <n v="1422043154"/>
    <x v="3054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d v="2015-01-09T22:59:50"/>
    <n v="1415660390"/>
    <x v="3055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d v="2014-09-29T15:16:24"/>
    <n v="1406819784"/>
    <x v="3056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d v="2016-04-03T14:36:51"/>
    <n v="1457105811"/>
    <x v="3057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d v="2016-05-20T08:59:00"/>
    <n v="1459414740"/>
    <x v="3058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d v="2014-08-08T22:27:26"/>
    <n v="1404944846"/>
    <x v="3059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n v="0"/>
    <n v="55.83"/>
    <x v="2"/>
    <s v="US"/>
    <s v="USD"/>
    <n v="1443422134"/>
    <d v="2015-09-28T06:35:34"/>
    <n v="1440830134"/>
    <x v="3060"/>
    <b v="0"/>
    <n v="6"/>
    <b v="0"/>
    <s v="theater/spaces"/>
    <x v="1"/>
    <s v="spaces"/>
  </r>
  <r>
    <n v="3061"/>
    <s v="Help Save Parkway Cinemas!"/>
    <s v="Save a historic Local theater."/>
    <n v="1000000"/>
    <n v="0"/>
    <n v="0"/>
    <n v="0"/>
    <x v="2"/>
    <s v="US"/>
    <s v="USD"/>
    <n v="1407955748"/>
    <d v="2014-08-13T18:49:08"/>
    <n v="1405363748"/>
    <x v="3061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d v="2015-09-30T18:00:00"/>
    <n v="1441111892"/>
    <x v="3062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n v="20"/>
    <n v="25.52"/>
    <x v="2"/>
    <s v="US"/>
    <s v="USD"/>
    <n v="1477174138"/>
    <d v="2016-10-22T22:08:58"/>
    <n v="1474150138"/>
    <x v="3063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n v="11"/>
    <n v="117.65"/>
    <x v="2"/>
    <s v="US"/>
    <s v="USD"/>
    <n v="1448175540"/>
    <d v="2015-11-22T06:59:00"/>
    <n v="1445483246"/>
    <x v="3064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d v="2014-07-30T01:19:32"/>
    <n v="1404523172"/>
    <x v="3065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d v="2016-07-10T05:28:57"/>
    <n v="1465536537"/>
    <x v="3066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d v="2015-09-09T22:31:19"/>
    <n v="1439245879"/>
    <x v="3067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d v="2015-10-16T16:35:52"/>
    <n v="1442421352"/>
    <x v="3068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d v="2014-12-14T20:00:34"/>
    <n v="1415995234"/>
    <x v="3069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s v="GB"/>
    <s v="GBP"/>
    <n v="1481132169"/>
    <d v="2016-12-07T17:36:09"/>
    <n v="1479317769"/>
    <x v="3070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d v="2015-04-21T05:59:00"/>
    <n v="1428082481"/>
    <x v="3071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d v="2016-10-30T01:46:00"/>
    <n v="1476549262"/>
    <x v="307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d v="2015-06-14T19:19:00"/>
    <n v="1429287900"/>
    <x v="3073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d v="2016-03-10T13:42:39"/>
    <n v="1455025359"/>
    <x v="3074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s v="US"/>
    <s v="USD"/>
    <n v="1471573640"/>
    <d v="2016-08-19T02:27:20"/>
    <n v="1467253640"/>
    <x v="3075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n v="15"/>
    <n v="30.12"/>
    <x v="2"/>
    <s v="US"/>
    <s v="USD"/>
    <n v="1444405123"/>
    <d v="2015-10-09T15:38:43"/>
    <n v="1439221123"/>
    <x v="3076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d v="2017-03-02T22:57:58"/>
    <n v="1485903478"/>
    <x v="3077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d v="2015-02-26T03:19:55"/>
    <n v="1422328795"/>
    <x v="3078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d v="2015-03-22T16:07:15"/>
    <n v="1424452035"/>
    <x v="3079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d v="2014-12-27T01:40:44"/>
    <n v="1414456844"/>
    <x v="3080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d v="2015-09-20T04:21:31"/>
    <n v="1440130891"/>
    <x v="3081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d v="2015-11-15T23:09:06"/>
    <n v="1445033346"/>
    <x v="3082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d v="2014-09-01T05:00:00"/>
    <n v="1406986278"/>
    <x v="308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d v="2015-05-05T18:48:00"/>
    <n v="1428340931"/>
    <x v="3084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d v="2015-09-29T21:12:39"/>
    <n v="1440969159"/>
    <x v="3085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d v="2015-08-17T16:05:59"/>
    <n v="1434643559"/>
    <x v="3086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d v="2016-12-21T04:36:30"/>
    <n v="1477107390"/>
    <x v="3087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s v="US"/>
    <s v="USD"/>
    <n v="1420724460"/>
    <d v="2015-01-08T13:41:00"/>
    <n v="1418046247"/>
    <x v="3088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s v="US"/>
    <s v="USD"/>
    <n v="1468029540"/>
    <d v="2016-07-09T01:59:00"/>
    <n v="1465304483"/>
    <x v="3089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d v="2015-05-01T18:39:05"/>
    <n v="1425325145"/>
    <x v="309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d v="2016-08-14T22:45:43"/>
    <n v="1468622743"/>
    <x v="3091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d v="2015-10-15T22:00:00"/>
    <n v="1441723912"/>
    <x v="3092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d v="2014-06-01T03:59:00"/>
    <n v="1398980941"/>
    <x v="309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s v="US"/>
    <s v="USD"/>
    <n v="1442775956"/>
    <d v="2015-09-20T19:05:56"/>
    <n v="1437591956"/>
    <x v="3094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d v="2016-08-01T00:36:20"/>
    <n v="1464827780"/>
    <x v="3095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d v="2015-05-20T19:48:46"/>
    <n v="1429559326"/>
    <x v="3096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d v="2016-10-07T14:00:00"/>
    <n v="1474027501"/>
    <x v="3097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d v="2016-02-08T00:17:00"/>
    <n v="1450724449"/>
    <x v="3098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d v="2016-02-12T04:33:11"/>
    <n v="1452659591"/>
    <x v="3099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d v="2014-10-20T14:56:15"/>
    <n v="1411224975"/>
    <x v="3100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d v="2015-07-16T07:56:00"/>
    <n v="1434445937"/>
    <x v="3101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d v="2016-08-23T08:10:18"/>
    <n v="1467619818"/>
    <x v="310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n v="0"/>
    <n v="5.5"/>
    <x v="2"/>
    <s v="US"/>
    <s v="USD"/>
    <n v="1434080706"/>
    <d v="2015-06-12T03:45:06"/>
    <n v="1428896706"/>
    <x v="3103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d v="2015-02-03T02:00:00"/>
    <n v="1420235311"/>
    <x v="3104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d v="2014-10-19T05:00:00"/>
    <n v="1408986916"/>
    <x v="3105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d v="2015-09-16T22:00:00"/>
    <n v="1440497876"/>
    <x v="3106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d v="2015-05-11T19:32:31"/>
    <n v="1430767951"/>
    <x v="3107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n v="0"/>
    <n v="13"/>
    <x v="2"/>
    <s v="US"/>
    <s v="USD"/>
    <n v="1430234394"/>
    <d v="2015-04-28T15:19:54"/>
    <n v="1425053994"/>
    <x v="3108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d v="2014-08-28T03:00:10"/>
    <n v="1406170810"/>
    <x v="3109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s v="US"/>
    <s v="USD"/>
    <n v="1487465119"/>
    <d v="2017-02-19T00:45:19"/>
    <n v="1484009119"/>
    <x v="3110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s v="US"/>
    <s v="USD"/>
    <n v="1412432220"/>
    <d v="2014-10-04T14:17:00"/>
    <n v="1409753820"/>
    <x v="3111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d v="2016-11-01T02:55:34"/>
    <n v="1472784934"/>
    <x v="311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d v="2015-04-17T17:33:02"/>
    <n v="1426699982"/>
    <x v="3113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d v="2014-09-21T15:10:50"/>
    <n v="1406128250"/>
    <x v="3114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d v="2016-06-05T10:43:47"/>
    <n v="1462531427"/>
    <x v="3115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n v="57"/>
    <n v="43"/>
    <x v="2"/>
    <s v="US"/>
    <s v="USD"/>
    <n v="1427890925"/>
    <d v="2015-04-01T12:22:05"/>
    <n v="1426681325"/>
    <x v="3116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n v="0"/>
    <n v="1"/>
    <x v="2"/>
    <s v="GB"/>
    <s v="GBP"/>
    <n v="1464354720"/>
    <d v="2016-05-27T13:12:00"/>
    <n v="1463648360"/>
    <x v="3117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n v="0"/>
    <n v="775"/>
    <x v="2"/>
    <s v="SE"/>
    <s v="SEK"/>
    <n v="1467473723"/>
    <d v="2016-07-02T15:35:23"/>
    <n v="1465832123"/>
    <x v="3118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d v="2015-03-27T00:05:32"/>
    <n v="1424826332"/>
    <x v="3119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s v="NL"/>
    <s v="EUR"/>
    <n v="1462484196"/>
    <d v="2016-05-05T21:36:36"/>
    <n v="1457303796"/>
    <x v="3120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s v="CA"/>
    <s v="CAD"/>
    <n v="1411748335"/>
    <d v="2014-09-26T16:18:55"/>
    <n v="1406564335"/>
    <x v="3121"/>
    <b v="0"/>
    <n v="1"/>
    <b v="0"/>
    <s v="theater/spaces"/>
    <x v="1"/>
    <s v="spaces"/>
  </r>
  <r>
    <n v="3122"/>
    <s v="be back soon (Canceled)"/>
    <s v="cancelled until further notice"/>
    <n v="199"/>
    <n v="116"/>
    <n v="58"/>
    <n v="58"/>
    <x v="1"/>
    <s v="US"/>
    <s v="USD"/>
    <n v="1478733732"/>
    <d v="2016-11-09T23:22:12"/>
    <n v="1478298132"/>
    <x v="312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d v="2016-07-09T23:49:58"/>
    <n v="1465516198"/>
    <x v="3123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s v="US"/>
    <s v="USD"/>
    <n v="1422902601"/>
    <d v="2015-02-02T18:43:21"/>
    <n v="1417718601"/>
    <x v="3124"/>
    <b v="0"/>
    <n v="4"/>
    <b v="0"/>
    <s v="theater/spaces"/>
    <x v="1"/>
    <s v="spaces"/>
  </r>
  <r>
    <n v="3125"/>
    <s v="N/A (Canceled)"/>
    <s v="N/A"/>
    <n v="1500000"/>
    <n v="0"/>
    <n v="0"/>
    <n v="0"/>
    <x v="1"/>
    <s v="US"/>
    <s v="USD"/>
    <n v="1452142672"/>
    <d v="2016-01-07T04:57:52"/>
    <n v="1449550672"/>
    <x v="3125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d v="2016-03-27T23:26:02"/>
    <n v="1456532762"/>
    <x v="3126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d v="2015-03-01T20:33:49"/>
    <n v="1422650029"/>
    <x v="3127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d v="2017-03-16T18:49:01"/>
    <n v="1487101741"/>
    <x v="3128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d v="2017-04-18T19:13:39"/>
    <n v="1489090419"/>
    <x v="3129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n v="4"/>
    <n v="93.75"/>
    <x v="3"/>
    <s v="US"/>
    <s v="USD"/>
    <n v="1492145940"/>
    <d v="2017-04-14T04:59:00"/>
    <n v="1489504916"/>
    <x v="3130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n v="16"/>
    <n v="53.75"/>
    <x v="3"/>
    <s v="US"/>
    <s v="USD"/>
    <n v="1491656045"/>
    <d v="2017-04-08T12:54:05"/>
    <n v="1489067645"/>
    <x v="313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n v="0"/>
    <n v="10"/>
    <x v="3"/>
    <s v="US"/>
    <s v="USD"/>
    <n v="1492759460"/>
    <d v="2017-04-21T07:24:20"/>
    <n v="1487579060"/>
    <x v="3132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s v="GB"/>
    <s v="GBP"/>
    <n v="1490358834"/>
    <d v="2017-03-24T12:33:54"/>
    <n v="1487770434"/>
    <x v="3133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d v="2017-03-27T16:16:59"/>
    <n v="1488820619"/>
    <x v="3134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d v="2017-04-04T03:38:41"/>
    <n v="1489376321"/>
    <x v="3135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d v="2017-03-31T22:59:00"/>
    <n v="1487847954"/>
    <x v="3136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s v="US"/>
    <s v="USD"/>
    <n v="1493838720"/>
    <d v="2017-05-03T19:12:00"/>
    <n v="1489439669"/>
    <x v="3137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d v="2017-04-03T15:30:07"/>
    <n v="1489591807"/>
    <x v="3138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d v="2017-03-25T04:33:00"/>
    <n v="1487485760"/>
    <x v="3139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d v="2017-04-07T16:15:03"/>
    <n v="1488993303"/>
    <x v="3140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d v="2017-04-16T20:00:00"/>
    <n v="1488823488"/>
    <x v="314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s v="GB"/>
    <s v="GBP"/>
    <n v="1489922339"/>
    <d v="2017-03-19T11:18:59"/>
    <n v="1487333939"/>
    <x v="3142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d v="2017-04-09T08:35:56"/>
    <n v="1489480556"/>
    <x v="3143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d v="2017-03-19T06:00:00"/>
    <n v="1488459307"/>
    <x v="3144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d v="2017-03-27T23:58:54"/>
    <n v="1485478734"/>
    <x v="3145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s v="MX"/>
    <s v="MXN"/>
    <n v="1492356166"/>
    <d v="2017-04-16T15:22:46"/>
    <n v="1488471766"/>
    <x v="3146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d v="2014-11-07T00:15:55"/>
    <n v="1411859755"/>
    <x v="3147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d v="2014-10-01T04:00:00"/>
    <n v="1410278284"/>
    <x v="3148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d v="2012-12-07T02:00:00"/>
    <n v="1352766300"/>
    <x v="3149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d v="2011-01-25T04:00:00"/>
    <n v="1288160403"/>
    <x v="3150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d v="2014-09-10T20:09:34"/>
    <n v="1407787774"/>
    <x v="3151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d v="2013-11-02T20:49:27"/>
    <n v="1380833367"/>
    <x v="3152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d v="2011-05-01T04:59:00"/>
    <n v="1301542937"/>
    <x v="3153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d v="2012-04-01T20:00:58"/>
    <n v="1330722058"/>
    <x v="3154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d v="2012-12-20T11:58:45"/>
    <n v="1353412725"/>
    <x v="315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d v="2012-06-01T22:52:24"/>
    <n v="1335567144"/>
    <x v="3156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d v="2014-07-19T05:00:00"/>
    <n v="1404932105"/>
    <x v="3157"/>
    <b v="1"/>
    <n v="41"/>
    <b v="1"/>
    <s v="theater/plays"/>
    <x v="1"/>
    <s v="plays"/>
  </r>
  <r>
    <n v="3158"/>
    <s v="Nursery Crimes"/>
    <s v="A 40s crime-noir play using nursery rhyme characters."/>
    <n v="5000"/>
    <n v="5700"/>
    <n v="114"/>
    <n v="82.61"/>
    <x v="0"/>
    <s v="US"/>
    <s v="USD"/>
    <n v="1374523752"/>
    <d v="2013-07-22T20:09:12"/>
    <n v="1371931752"/>
    <x v="3158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d v="2012-01-18T23:00:00"/>
    <n v="1323221761"/>
    <x v="3159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d v="2014-08-13T04:59:00"/>
    <n v="1405923687"/>
    <x v="3160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d v="2014-10-15T12:52:02"/>
    <n v="1410785522"/>
    <x v="3161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d v="2014-07-07T02:00:00"/>
    <n v="1402331262"/>
    <x v="3162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d v="2014-06-15T18:05:25"/>
    <n v="1400263525"/>
    <x v="316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d v="2014-06-09T19:20:15"/>
    <n v="1399490415"/>
    <x v="3164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d v="2011-05-03T03:59:00"/>
    <n v="1302493760"/>
    <x v="3165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d v="2014-11-26T07:59:00"/>
    <n v="1414514153"/>
    <x v="3166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d v="2014-08-02T04:13:01"/>
    <n v="1405743181"/>
    <x v="3167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d v="2014-06-13T22:00:00"/>
    <n v="1399948353"/>
    <x v="3168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d v="2013-12-13T04:59:00"/>
    <n v="1384364561"/>
    <x v="3169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d v="2014-07-02T04:00:00"/>
    <n v="1401414944"/>
    <x v="3170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d v="2016-05-06T14:35:58"/>
    <n v="1459953358"/>
    <x v="3171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d v="2012-02-14T17:31:08"/>
    <n v="1326648668"/>
    <x v="3172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d v="2014-09-26T21:04:52"/>
    <n v="1409173492"/>
    <x v="317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d v="2014-08-25T20:45:08"/>
    <n v="1407789908"/>
    <x v="3174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d v="2011-02-17T21:17:07"/>
    <n v="1292793427"/>
    <x v="3175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d v="2013-08-18T15:00:00"/>
    <n v="1374531631"/>
    <x v="3176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d v="2014-06-21T16:00:09"/>
    <n v="1400774409"/>
    <x v="3177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d v="2014-07-16T14:31:15"/>
    <n v="1402929075"/>
    <x v="3178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d v="2013-05-06T16:51:11"/>
    <n v="1365699071"/>
    <x v="3179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d v="2014-06-20T09:54:09"/>
    <n v="1400666049"/>
    <x v="3180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d v="2014-06-15T16:00:00"/>
    <n v="1400570787"/>
    <x v="3181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d v="2012-01-31T17:00:00"/>
    <n v="1323211621"/>
    <x v="3182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d v="2013-08-23T19:04:29"/>
    <n v="1375729469"/>
    <x v="3183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d v="2014-07-01T23:50:31"/>
    <n v="1401666631"/>
    <x v="3184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d v="2014-07-16T23:27:21"/>
    <n v="1404948441"/>
    <x v="3185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d v="2014-09-16T21:00:00"/>
    <n v="1408313438"/>
    <x v="3186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d v="2014-08-04T15:59:33"/>
    <n v="1405439973"/>
    <x v="3187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d v="2015-06-10T09:58:22"/>
    <n v="1432115902"/>
    <x v="3188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d v="2015-05-24T08:18:52"/>
    <n v="1429863532"/>
    <x v="3189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d v="2016-12-09T04:37:55"/>
    <n v="1478662675"/>
    <x v="3190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d v="2016-08-16T18:07:49"/>
    <n v="1466186869"/>
    <x v="3191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d v="2015-02-28T22:00:00"/>
    <n v="1421274859"/>
    <x v="3192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d v="2015-02-20T23:14:16"/>
    <n v="1420586056"/>
    <x v="3193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d v="2015-07-27T01:29:58"/>
    <n v="1435368598"/>
    <x v="3194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d v="2015-02-12T14:15:42"/>
    <n v="1421158542"/>
    <x v="3195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d v="2015-08-01T14:00:00"/>
    <n v="1433254875"/>
    <x v="3196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n v="11"/>
    <n v="286.25"/>
    <x v="2"/>
    <s v="NO"/>
    <s v="NOK"/>
    <n v="1423050618"/>
    <d v="2015-02-04T11:50:18"/>
    <n v="1420458618"/>
    <x v="3197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d v="2015-02-16T10:11:17"/>
    <n v="1420798277"/>
    <x v="3198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s v="US"/>
    <s v="USD"/>
    <n v="1410037200"/>
    <d v="2014-09-06T21:00:00"/>
    <n v="1407435418"/>
    <x v="3199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d v="2016-04-30T05:34:00"/>
    <n v="1459410101"/>
    <x v="3200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d v="2014-08-31T18:24:37"/>
    <n v="1407695077"/>
    <x v="3201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d v="2015-12-14T05:59:00"/>
    <n v="1445027346"/>
    <x v="3202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s v="US"/>
    <s v="USD"/>
    <n v="1443224622"/>
    <d v="2015-09-25T23:43:42"/>
    <n v="1440632622"/>
    <x v="3203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d v="2015-07-17T16:14:00"/>
    <n v="1434558479"/>
    <x v="3204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d v="2015-05-01T08:59:32"/>
    <n v="1427878772"/>
    <x v="3205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d v="2015-09-19T06:37:31"/>
    <n v="1440052651"/>
    <x v="3206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d v="2015-04-23T05:40:07"/>
    <n v="1424587207"/>
    <x v="3207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d v="2014-07-28T14:31:17"/>
    <n v="1404743477"/>
    <x v="3208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d v="2014-06-20T23:00:00"/>
    <n v="1400512658"/>
    <x v="3209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d v="2012-06-01T03:59:00"/>
    <n v="1334442519"/>
    <x v="3210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d v="2014-08-15T02:00:00"/>
    <n v="1405346680"/>
    <x v="3211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d v="2014-08-08T19:05:51"/>
    <n v="1404932751"/>
    <x v="3212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d v="2015-07-26T18:19:19"/>
    <n v="1434478759"/>
    <x v="3213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d v="2016-01-05T23:55:00"/>
    <n v="1448823673"/>
    <x v="3214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d v="2015-09-10T03:59:00"/>
    <n v="1438617471"/>
    <x v="3215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d v="2015-07-11T14:30:00"/>
    <n v="1433934371"/>
    <x v="3216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d v="2016-11-04T13:06:24"/>
    <n v="1475672784"/>
    <x v="3217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d v="2014-12-31T00:00:00"/>
    <n v="1417132986"/>
    <x v="3218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d v="2015-03-22T22:35:47"/>
    <n v="1424043347"/>
    <x v="3219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d v="2017-03-12T21:00:00"/>
    <n v="1486411204"/>
    <x v="3220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d v="2015-07-05T16:43:23"/>
    <n v="1433090603"/>
    <x v="3221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d v="2015-10-24T21:29:00"/>
    <n v="1443016697"/>
    <x v="3222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d v="2015-08-20T20:02:56"/>
    <n v="1437508976"/>
    <x v="3223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d v="2017-01-10T05:00:00"/>
    <n v="1479932713"/>
    <x v="3224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d v="2016-06-03T21:00:00"/>
    <n v="1463145938"/>
    <x v="3225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d v="2015-10-30T14:00:12"/>
    <n v="1443621612"/>
    <x v="3226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d v="2017-01-17T21:10:36"/>
    <n v="1482095436"/>
    <x v="3227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d v="2015-12-17T04:59:00"/>
    <n v="1447606884"/>
    <x v="3228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d v="2014-11-20T07:59:58"/>
    <n v="1413874798"/>
    <x v="3229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d v="2014-10-01T03:59:00"/>
    <n v="1410840126"/>
    <x v="3230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d v="2016-04-16T22:39:07"/>
    <n v="1458254347"/>
    <x v="3231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d v="2016-05-04T03:59:00"/>
    <n v="1459711917"/>
    <x v="323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d v="2017-03-02T19:19:15"/>
    <n v="1485890355"/>
    <x v="3233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d v="2017-02-01T23:31:00"/>
    <n v="1483124208"/>
    <x v="3234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d v="2016-07-01T08:20:51"/>
    <n v="1464769251"/>
    <x v="3235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d v="2016-12-28T22:00:33"/>
    <n v="1480370433"/>
    <x v="3236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d v="2015-09-29T03:59:00"/>
    <n v="1441452184"/>
    <x v="3237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d v="2015-07-01T12:14:58"/>
    <n v="1433160898"/>
    <x v="3238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d v="2015-10-25T23:59:00"/>
    <n v="1443665293"/>
    <x v="3239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d v="2017-02-16T23:00:00"/>
    <n v="1484843948"/>
    <x v="3240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d v="2014-10-14T06:59:00"/>
    <n v="1410421670"/>
    <x v="3241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d v="2014-09-19T18:08:12"/>
    <n v="1408558092"/>
    <x v="3242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d v="2015-10-09T00:00:00"/>
    <n v="1442283562"/>
    <x v="3243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d v="2016-12-01T17:39:42"/>
    <n v="1478018382"/>
    <x v="3244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d v="2015-06-12T02:00:00"/>
    <n v="1431354258"/>
    <x v="3245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d v="2015-09-12T03:59:00"/>
    <n v="1439551200"/>
    <x v="3246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d v="2015-07-12T10:25:12"/>
    <n v="1434104712"/>
    <x v="3247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d v="2015-04-04T20:19:17"/>
    <n v="1425590357"/>
    <x v="3248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d v="2015-06-20T17:55:14"/>
    <n v="1432230914"/>
    <x v="3249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d v="2014-11-05T18:48:44"/>
    <n v="1412617724"/>
    <x v="3250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d v="2015-06-21T17:32:46"/>
    <n v="1432315966"/>
    <x v="3251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d v="2016-09-07T11:20:40"/>
    <n v="1470655240"/>
    <x v="325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d v="2016-09-08T03:45:00"/>
    <n v="1471701028"/>
    <x v="3253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d v="2015-03-26T01:03:29"/>
    <n v="1424743409"/>
    <x v="3254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d v="2014-10-07T18:26:15"/>
    <n v="1410114375"/>
    <x v="3255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d v="2015-06-11T03:59:00"/>
    <n v="1432129577"/>
    <x v="3256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d v="2017-02-22T13:25:52"/>
    <n v="1485177952"/>
    <x v="3257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d v="2015-01-08T21:17:41"/>
    <n v="1418159861"/>
    <x v="3258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d v="2016-10-01T03:59:00"/>
    <n v="1472753745"/>
    <x v="3259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d v="2015-11-30T17:08:38"/>
    <n v="1445875718"/>
    <x v="326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d v="2015-07-16T17:24:36"/>
    <n v="1434475476"/>
    <x v="3261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d v="2014-12-22T04:00:00"/>
    <n v="1416555262"/>
    <x v="3262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d v="2015-10-30T21:00:00"/>
    <n v="1444220588"/>
    <x v="3263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d v="2015-01-28T22:00:00"/>
    <n v="1421089938"/>
    <x v="3264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d v="2015-12-03T17:00:00"/>
    <n v="1446570315"/>
    <x v="3265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d v="2015-06-12T21:00:00"/>
    <n v="1431435122"/>
    <x v="3266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d v="2015-07-17T18:11:00"/>
    <n v="1434564660"/>
    <x v="3267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d v="2016-08-24T21:42:08"/>
    <n v="1470692528"/>
    <x v="3268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d v="2015-06-16T11:00:00"/>
    <n v="1431509397"/>
    <x v="3269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d v="2015-07-12T12:47:45"/>
    <n v="1434113265"/>
    <x v="327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d v="2014-11-02T11:29:35"/>
    <n v="1412332175"/>
    <x v="3271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d v="2015-11-06T13:00:09"/>
    <n v="1444219209"/>
    <x v="3272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d v="2016-09-14T19:00:00"/>
    <n v="1472498042"/>
    <x v="3273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d v="2016-03-15T21:00:00"/>
    <n v="1454259272"/>
    <x v="3274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d v="2015-02-09T04:30:00"/>
    <n v="1421183271"/>
    <x v="3275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d v="2016-04-01T03:59:00"/>
    <n v="1456526879"/>
    <x v="3276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d v="2014-11-18T17:23:26"/>
    <n v="1413735806"/>
    <x v="3277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d v="2015-05-30T20:21:43"/>
    <n v="1430425303"/>
    <x v="3278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d v="2016-04-01T01:27:39"/>
    <n v="1456885659"/>
    <x v="3279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d v="2015-06-01T05:00:00"/>
    <n v="1430158198"/>
    <x v="328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d v="2015-09-02T00:28:25"/>
    <n v="1438561705"/>
    <x v="3281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d v="2016-04-29T04:39:48"/>
    <n v="1458103188"/>
    <x v="328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d v="2016-02-10T21:00:00"/>
    <n v="1452448298"/>
    <x v="3283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d v="2016-01-29T05:59:00"/>
    <n v="1452546853"/>
    <x v="3284"/>
    <b v="0"/>
    <n v="15"/>
    <b v="1"/>
    <s v="theater/plays"/>
    <x v="1"/>
    <s v="plays"/>
  </r>
  <r>
    <n v="3285"/>
    <s v="By Morning"/>
    <s v="A new play by Matthew Gasda"/>
    <n v="4999"/>
    <n v="5604"/>
    <n v="112"/>
    <n v="69.19"/>
    <x v="0"/>
    <s v="US"/>
    <s v="USD"/>
    <n v="1488258000"/>
    <d v="2017-02-28T05:00:00"/>
    <n v="1485556626"/>
    <x v="3285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d v="2016-08-15T20:09:42"/>
    <n v="1468699782"/>
    <x v="3286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d v="2015-11-28T18:00:28"/>
    <n v="1446573628"/>
    <x v="3287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d v="2016-06-20T23:00:00"/>
    <n v="1463337315"/>
    <x v="3288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d v="2017-02-20T08:50:02"/>
    <n v="1485161402"/>
    <x v="3289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d v="2017-03-11T12:21:31"/>
    <n v="1486642891"/>
    <x v="3290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d v="2015-09-17T03:59:00"/>
    <n v="1439743900"/>
    <x v="3291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d v="2015-12-04T19:29:08"/>
    <n v="1444069748"/>
    <x v="3292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d v="2017-03-04T10:12:32"/>
    <n v="1486030352"/>
    <x v="3293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d v="2015-06-16T12:59:14"/>
    <n v="1431867554"/>
    <x v="3294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d v="2016-09-26T10:37:09"/>
    <n v="1472294229"/>
    <x v="3295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d v="2015-11-22T22:00:00"/>
    <n v="1446401372"/>
    <x v="3296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d v="2015-07-27T22:59:00"/>
    <n v="1436380256"/>
    <x v="3297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d v="2015-09-13T00:00:00"/>
    <n v="1440370768"/>
    <x v="3298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d v="2015-10-14T22:01:03"/>
    <n v="1442268063"/>
    <x v="3299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d v="2015-04-29T17:51:02"/>
    <n v="1428515462"/>
    <x v="330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d v="2016-08-01T06:59:00"/>
    <n v="1466185176"/>
    <x v="3301"/>
    <b v="0"/>
    <n v="70"/>
    <b v="1"/>
    <s v="theater/plays"/>
    <x v="1"/>
    <s v="plays"/>
  </r>
  <r>
    <n v="3302"/>
    <s v="El muro de BorÃ­s KiÃ©n"/>
    <s v="FilosofÃ­a de los anÃ³nimos"/>
    <n v="8400"/>
    <n v="8685"/>
    <n v="103"/>
    <n v="173.7"/>
    <x v="0"/>
    <s v="ES"/>
    <s v="EUR"/>
    <n v="1481099176"/>
    <d v="2016-12-07T08:26:16"/>
    <n v="1478507176"/>
    <x v="330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d v="2015-03-28T14:38:04"/>
    <n v="1424533084"/>
    <x v="3303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d v="2016-12-22T14:59:12"/>
    <n v="1479826752"/>
    <x v="3304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d v="2015-07-31T20:32:28"/>
    <n v="1435782748"/>
    <x v="3305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d v="2016-06-10T03:00:00"/>
    <n v="1462252542"/>
    <x v="3306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d v="2016-05-15T01:22:19"/>
    <n v="1460683339"/>
    <x v="3307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d v="2016-04-13T21:02:45"/>
    <n v="1458766965"/>
    <x v="3308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d v="2016-10-16T15:36:18"/>
    <n v="1473953778"/>
    <x v="3309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d v="2015-10-06T22:17:05"/>
    <n v="1441577825"/>
    <x v="331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d v="2015-10-17T07:00:10"/>
    <n v="1442473210"/>
    <x v="3311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d v="2016-11-11T22:00:00"/>
    <n v="1477077946"/>
    <x v="331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d v="2016-01-27T01:00:00"/>
    <n v="1452664317"/>
    <x v="3313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d v="2015-05-08T20:05:00"/>
    <n v="1428733511"/>
    <x v="3314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d v="2016-05-06T07:17:21"/>
    <n v="1459927041"/>
    <x v="3315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d v="2014-08-08T13:54:00"/>
    <n v="1404680075"/>
    <x v="3316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d v="2016-06-08T00:57:04"/>
    <n v="1462755424"/>
    <x v="3317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d v="2016-04-11T02:30:00"/>
    <n v="1456902893"/>
    <x v="3318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d v="2015-01-31T14:03:06"/>
    <n v="1418824986"/>
    <x v="3319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d v="2016-06-22T01:05:57"/>
    <n v="1463965557"/>
    <x v="3320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d v="2014-10-16T03:59:00"/>
    <n v="1412216665"/>
    <x v="3321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d v="2016-06-22T03:55:00"/>
    <n v="1464653696"/>
    <x v="332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d v="2016-09-25T08:46:48"/>
    <n v="1472201208"/>
    <x v="3323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d v="2016-06-05T13:59:50"/>
    <n v="1463925590"/>
    <x v="3324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d v="2015-04-05T17:51:17"/>
    <n v="1425235877"/>
    <x v="3325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d v="2015-03-08T16:08:25"/>
    <n v="1423242505"/>
    <x v="3326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d v="2016-05-08T08:59:26"/>
    <n v="1460105966"/>
    <x v="3327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d v="2014-07-05T01:00:00"/>
    <n v="1404308883"/>
    <x v="3328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d v="2014-07-27T23:00:00"/>
    <n v="1405583108"/>
    <x v="3329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d v="2015-04-01T20:17:48"/>
    <n v="1425331068"/>
    <x v="333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d v="2015-10-06T16:44:46"/>
    <n v="1441125886"/>
    <x v="3331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d v="2014-07-19T20:38:50"/>
    <n v="1403210330"/>
    <x v="3332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d v="2015-06-15T16:14:40"/>
    <n v="1432484080"/>
    <x v="3333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d v="2015-07-30T12:30:22"/>
    <n v="1435667422"/>
    <x v="3334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d v="2014-08-03T23:00:00"/>
    <n v="1404749446"/>
    <x v="3335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d v="2016-04-05T08:34:06"/>
    <n v="1457429646"/>
    <x v="3336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d v="2014-10-10T21:00:00"/>
    <n v="1411109167"/>
    <x v="3337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d v="2017-02-24T13:48:00"/>
    <n v="1486129680"/>
    <x v="3338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d v="2016-07-28T15:58:38"/>
    <n v="1467129518"/>
    <x v="3339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d v="2016-12-06T23:22:34"/>
    <n v="1478906554"/>
    <x v="3340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d v="2016-06-12T17:00:00"/>
    <n v="1463771421"/>
    <x v="3341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d v="2015-04-01T04:59:00"/>
    <n v="1425020810"/>
    <x v="3342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d v="2016-04-13T13:18:00"/>
    <n v="1458770384"/>
    <x v="3343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d v="2014-08-30T04:48:13"/>
    <n v="1406782093"/>
    <x v="3344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d v="2015-04-18T00:37:00"/>
    <n v="1424226768"/>
    <x v="3345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d v="2015-02-26T00:35:10"/>
    <n v="1424306110"/>
    <x v="3346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d v="2016-05-08T21:00:00"/>
    <n v="1461503654"/>
    <x v="3347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d v="2016-04-30T03:59:00"/>
    <n v="1459949080"/>
    <x v="3348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d v="2016-06-13T17:00:00"/>
    <n v="1463971172"/>
    <x v="3349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d v="2015-11-29T23:00:00"/>
    <n v="1445791811"/>
    <x v="335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d v="2014-07-23T11:00:00"/>
    <n v="1402910965"/>
    <x v="3351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d v="2016-07-01T23:00:00"/>
    <n v="1462492178"/>
    <x v="335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d v="2016-05-02T23:00:00"/>
    <n v="1461061350"/>
    <x v="3353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d v="2015-10-29T04:01:00"/>
    <n v="1443029206"/>
    <x v="3354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d v="2016-05-10T11:17:00"/>
    <n v="1461941527"/>
    <x v="3355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d v="2016-07-15T19:34:32"/>
    <n v="1466019272"/>
    <x v="3356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d v="2014-08-01T10:01:50"/>
    <n v="1404295310"/>
    <x v="3357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d v="2014-11-19T08:27:59"/>
    <n v="1413790079"/>
    <x v="3358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d v="2017-02-25T01:22:14"/>
    <n v="1484097734"/>
    <x v="3359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d v="2016-12-14T15:59:00"/>
    <n v="1479866343"/>
    <x v="3360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d v="2014-09-01T15:59:00"/>
    <n v="1408062990"/>
    <x v="3361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d v="2015-03-07T04:55:00"/>
    <n v="1424484717"/>
    <x v="3362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d v="2014-08-19T16:00:00"/>
    <n v="1406831445"/>
    <x v="336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d v="2016-03-15T21:00:00"/>
    <n v="1456183649"/>
    <x v="3364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d v="2015-12-13T02:26:32"/>
    <n v="1447381592"/>
    <x v="3365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d v="2015-05-13T01:37:17"/>
    <n v="1428889037"/>
    <x v="3366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d v="2015-08-01T22:24:54"/>
    <n v="1436307894"/>
    <x v="3367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d v="2015-01-01T05:00:00"/>
    <n v="1416977259"/>
    <x v="3368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d v="2017-01-15T00:59:40"/>
    <n v="1479257980"/>
    <x v="3369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d v="2016-12-17T08:00:00"/>
    <n v="1479283285"/>
    <x v="3370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d v="2015-12-02T20:59:25"/>
    <n v="1446670765"/>
    <x v="3371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d v="2014-08-25T04:59:00"/>
    <n v="1407157756"/>
    <x v="3372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d v="2015-07-18T16:00:00"/>
    <n v="1435177840"/>
    <x v="3373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d v="2015-10-28T17:33:36"/>
    <n v="1443461616"/>
    <x v="3374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d v="2014-05-18T14:39:33"/>
    <n v="1399387173"/>
    <x v="3375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d v="2015-04-25T15:49:54"/>
    <n v="1424796594"/>
    <x v="3376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d v="2015-03-20T16:56:00"/>
    <n v="1424280899"/>
    <x v="3377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d v="2014-08-31T13:08:00"/>
    <n v="1407400306"/>
    <x v="3378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d v="2015-08-26T23:00:00"/>
    <n v="1439122800"/>
    <x v="3379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d v="2014-11-29T23:52:58"/>
    <n v="1414277578"/>
    <x v="3380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d v="2015-03-11T03:26:23"/>
    <n v="1423455983"/>
    <x v="3381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d v="2016-08-01T22:59:00"/>
    <n v="1467973256"/>
    <x v="338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d v="2016-06-23T18:47:00"/>
    <n v="1464979620"/>
    <x v="3383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d v="2015-11-21T03:00:00"/>
    <n v="1444874768"/>
    <x v="3384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d v="2014-12-10T20:49:12"/>
    <n v="1415652552"/>
    <x v="3385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d v="2014-12-03T15:28:26"/>
    <n v="1415028506"/>
    <x v="3386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d v="2014-12-14T18:18:08"/>
    <n v="1415125088"/>
    <x v="3387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d v="2015-06-18T11:04:01"/>
    <n v="1432033441"/>
    <x v="3388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d v="2016-06-03T13:31:22"/>
    <n v="1462368682"/>
    <x v="3389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d v="2014-07-10T18:35:45"/>
    <n v="1403721345"/>
    <x v="3390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d v="2014-08-08T22:28:00"/>
    <n v="1404997548"/>
    <x v="3391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d v="2016-05-06T20:17:35"/>
    <n v="1458245855"/>
    <x v="339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d v="2014-11-06T00:46:00"/>
    <n v="1413065230"/>
    <x v="339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d v="2014-07-27T14:17:25"/>
    <n v="1403878645"/>
    <x v="3394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d v="2015-05-30T18:10:00"/>
    <n v="1431795944"/>
    <x v="3395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d v="2014-06-01T03:59:00"/>
    <n v="1399286589"/>
    <x v="3396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d v="2016-02-18T22:00:00"/>
    <n v="1452338929"/>
    <x v="3397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d v="2014-11-21T17:00:00"/>
    <n v="1414605776"/>
    <x v="3398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d v="2015-02-21T22:05:25"/>
    <n v="1421964325"/>
    <x v="3399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d v="2014-08-28T22:53:34"/>
    <n v="1405378414"/>
    <x v="3400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d v="2015-08-07T17:22:26"/>
    <n v="1436376146"/>
    <x v="3401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d v="2015-11-12T02:31:00"/>
    <n v="1444747843"/>
    <x v="3402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d v="2015-06-25T11:05:24"/>
    <n v="1432638324"/>
    <x v="3403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d v="2015-06-17T12:05:02"/>
    <n v="1432814702"/>
    <x v="3404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d v="2016-03-01T23:59:00"/>
    <n v="1455063886"/>
    <x v="3405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d v="2014-07-16T11:49:36"/>
    <n v="1401623376"/>
    <x v="3406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d v="2014-07-06T10:08:09"/>
    <n v="1402049289"/>
    <x v="3407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d v="2014-07-18T23:48:24"/>
    <n v="1403135304"/>
    <x v="3408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d v="2016-07-31T20:58:00"/>
    <n v="1466710358"/>
    <x v="3409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d v="2016-06-06T07:00:00"/>
    <n v="1462841990"/>
    <x v="3410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d v="2015-10-08T00:32:52"/>
    <n v="1442536372"/>
    <x v="3411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d v="2014-09-27T23:01:02"/>
    <n v="1409266862"/>
    <x v="3412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d v="2015-02-28T04:59:00"/>
    <n v="1424280938"/>
    <x v="3413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d v="2016-12-01T07:59:00"/>
    <n v="1478030325"/>
    <x v="3414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d v="2016-04-17T23:30:00"/>
    <n v="1459999656"/>
    <x v="3415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d v="2015-04-23T18:30:00"/>
    <n v="1427363645"/>
    <x v="3416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d v="2014-10-26T00:43:00"/>
    <n v="1410558948"/>
    <x v="3417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d v="2014-05-23T20:01:47"/>
    <n v="1398283307"/>
    <x v="3418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d v="2016-04-06T21:30:00"/>
    <n v="1458416585"/>
    <x v="3419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d v="2016-02-14T00:00:00"/>
    <n v="1454638202"/>
    <x v="3420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d v="2015-03-04T18:59:23"/>
    <n v="1422903563"/>
    <x v="3421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d v="2015-12-14T00:00:00"/>
    <n v="1447594176"/>
    <x v="3422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d v="2015-04-24T21:52:21"/>
    <n v="1427320341"/>
    <x v="3423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d v="2015-02-05T06:59:00"/>
    <n v="1421252084"/>
    <x v="3424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d v="2014-10-04T14:48:56"/>
    <n v="1409669336"/>
    <x v="3425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d v="2014-09-21T02:00:00"/>
    <n v="1409620903"/>
    <x v="3426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d v="2014-07-02T15:29:12"/>
    <n v="1401722952"/>
    <x v="3427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d v="2015-02-28T17:00:00"/>
    <n v="1422983847"/>
    <x v="3428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d v="2016-11-02T00:31:01"/>
    <n v="1476837061"/>
    <x v="3429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d v="2014-07-30T22:41:41"/>
    <n v="1404168101"/>
    <x v="3430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d v="2014-08-18T17:32:33"/>
    <n v="1405791153"/>
    <x v="3431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d v="2016-02-05T22:00:00"/>
    <n v="1452520614"/>
    <x v="343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d v="2014-06-17T03:00:00"/>
    <n v="1400290255"/>
    <x v="343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d v="2014-07-10T09:07:49"/>
    <n v="1402391269"/>
    <x v="3434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d v="2016-08-07T03:00:00"/>
    <n v="1469112493"/>
    <x v="3435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d v="2014-08-21T16:28:00"/>
    <n v="1406811593"/>
    <x v="3436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d v="2015-08-19T17:03:40"/>
    <n v="1437411820"/>
    <x v="3437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d v="2015-05-02T21:00:00"/>
    <n v="1428358567"/>
    <x v="3438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d v="2016-01-19T04:59:00"/>
    <n v="1452030730"/>
    <x v="3439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d v="2014-07-11T16:15:00"/>
    <n v="1403146628"/>
    <x v="3440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d v="2015-11-13T20:17:00"/>
    <n v="1445077121"/>
    <x v="3441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d v="2015-05-30T20:11:12"/>
    <n v="1430424672"/>
    <x v="3442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d v="2014-09-09T12:35:46"/>
    <n v="1407674146"/>
    <x v="344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d v="2016-06-08T13:59:00"/>
    <n v="1464677986"/>
    <x v="3444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d v="2015-10-23T12:43:56"/>
    <n v="1443185036"/>
    <x v="3445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d v="2015-02-05T12:20:00"/>
    <n v="1421092725"/>
    <x v="3446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d v="2016-03-18T20:20:12"/>
    <n v="1454448012"/>
    <x v="3447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d v="2014-12-17T02:51:29"/>
    <n v="1416192689"/>
    <x v="3448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d v="2016-07-09T04:00:00"/>
    <n v="1465607738"/>
    <x v="3449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d v="2015-04-02T15:54:31"/>
    <n v="1422809671"/>
    <x v="345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d v="2015-04-21T17:22:07"/>
    <n v="1427304127"/>
    <x v="3451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d v="2014-07-23T03:59:00"/>
    <n v="1404141626"/>
    <x v="3452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d v="2016-08-13T23:29:16"/>
    <n v="1465946956"/>
    <x v="3453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d v="2014-07-31T16:45:59"/>
    <n v="1404233159"/>
    <x v="3454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d v="2016-10-13T18:00:27"/>
    <n v="1473789627"/>
    <x v="3455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d v="2014-08-01T06:59:00"/>
    <n v="1404190567"/>
    <x v="3456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d v="2015-02-12T05:59:00"/>
    <n v="1421081857"/>
    <x v="3457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d v="2015-02-03T04:27:00"/>
    <n v="1420606303"/>
    <x v="3458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d v="2016-05-20T11:31:00"/>
    <n v="1461151860"/>
    <x v="3459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d v="2014-08-15T12:39:12"/>
    <n v="1406896752"/>
    <x v="3460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d v="2016-10-29T03:00:00"/>
    <n v="1475248279"/>
    <x v="3461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d v="2015-07-10T18:00:00"/>
    <n v="1435181628"/>
    <x v="3462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d v="2016-10-11T03:59:00"/>
    <n v="1472594585"/>
    <x v="3463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d v="2016-08-23T03:07:17"/>
    <n v="1469329637"/>
    <x v="3464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d v="2015-08-09T16:00:00"/>
    <n v="1436972472"/>
    <x v="3465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d v="2016-04-19T23:27:30"/>
    <n v="1455928050"/>
    <x v="3466"/>
    <b v="0"/>
    <n v="61"/>
    <b v="1"/>
    <s v="theater/plays"/>
    <x v="1"/>
    <s v="plays"/>
  </r>
  <r>
    <n v="3467"/>
    <s v="Venus in Fur, Los Angeles."/>
    <s v="Venus in Fur, By David Ives."/>
    <n v="3000"/>
    <n v="3030"/>
    <n v="101"/>
    <n v="64.47"/>
    <x v="0"/>
    <s v="US"/>
    <s v="USD"/>
    <n v="1426864032"/>
    <d v="2015-03-20T15:07:12"/>
    <n v="1424275632"/>
    <x v="3467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d v="2016-09-21T03:00:00"/>
    <n v="1471976529"/>
    <x v="3468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d v="2016-04-28T15:24:05"/>
    <n v="1459265045"/>
    <x v="3469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d v="2016-07-15T21:38:00"/>
    <n v="1465345902"/>
    <x v="3470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d v="2014-08-31T20:00:00"/>
    <n v="1405971690"/>
    <x v="3471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d v="2014-11-06T05:59:00"/>
    <n v="1413432331"/>
    <x v="3472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d v="2015-03-20T20:27:00"/>
    <n v="1425067296"/>
    <x v="3473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d v="2016-07-20T12:02:11"/>
    <n v="1466424131"/>
    <x v="3474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d v="2014-11-03T00:00:00"/>
    <n v="1412629704"/>
    <x v="3475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d v="2014-10-27T03:00:00"/>
    <n v="1412836990"/>
    <x v="3476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d v="2015-05-17T03:00:00"/>
    <n v="1430761243"/>
    <x v="3477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d v="2015-03-16T21:00:00"/>
    <n v="1424296822"/>
    <x v="3478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d v="2014-06-21T20:31:20"/>
    <n v="1400790680"/>
    <x v="3479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d v="2015-07-10T21:00:00"/>
    <n v="1434440227"/>
    <x v="348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d v="2015-01-02T05:56:28"/>
    <n v="1418709388"/>
    <x v="3481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d v="2014-07-06T18:31:06"/>
    <n v="1402079466"/>
    <x v="3482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d v="2014-07-03T16:03:01"/>
    <n v="1401811381"/>
    <x v="348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d v="2016-06-15T18:14:59"/>
    <n v="1463422499"/>
    <x v="3484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d v="2016-02-02T16:38:00"/>
    <n v="1451839080"/>
    <x v="3485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d v="2015-06-03T06:59:00"/>
    <n v="1430600401"/>
    <x v="3486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d v="2015-06-24T22:34:12"/>
    <n v="1432593252"/>
    <x v="3487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d v="2015-04-17T16:00:00"/>
    <n v="1427221560"/>
    <x v="3488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d v="2014-05-24T21:00:00"/>
    <n v="1398352531"/>
    <x v="3489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d v="2016-04-13T19:15:24"/>
    <n v="1457982924"/>
    <x v="3490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d v="2015-05-18T05:59:44"/>
    <n v="1430114384"/>
    <x v="3491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d v="2015-10-26T00:13:17"/>
    <n v="1442794397"/>
    <x v="3492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d v="2014-08-17T05:11:00"/>
    <n v="1406580436"/>
    <x v="349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d v="2016-11-26T06:00:00"/>
    <n v="1479186575"/>
    <x v="3494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d v="2014-11-01T17:18:00"/>
    <n v="1412360309"/>
    <x v="3495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d v="2016-09-11T20:19:26"/>
    <n v="1470169166"/>
    <x v="3496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d v="2016-06-02T22:00:00"/>
    <n v="1463852904"/>
    <x v="3497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d v="2016-05-28T21:44:00"/>
    <n v="1459309704"/>
    <x v="3498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d v="2015-07-01T06:59:00"/>
    <n v="1431046325"/>
    <x v="3499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d v="2016-03-07T04:59:00"/>
    <n v="1455919438"/>
    <x v="3500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d v="2015-09-11T18:19:55"/>
    <n v="1439835595"/>
    <x v="3501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d v="2016-03-16T03:59:00"/>
    <n v="1456862924"/>
    <x v="350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d v="2016-07-24T11:28:48"/>
    <n v="1466767728"/>
    <x v="3503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d v="2015-11-19T18:58:11"/>
    <n v="1445363891"/>
    <x v="3504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d v="2014-05-13T04:00:00"/>
    <n v="1398983245"/>
    <x v="3505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d v="2014-08-23T17:37:20"/>
    <n v="1404927440"/>
    <x v="3506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d v="2016-05-31T22:08:57"/>
    <n v="1462140537"/>
    <x v="3507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d v="2016-05-10T21:00:00"/>
    <n v="1460914253"/>
    <x v="3508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d v="2014-11-21T04:55:00"/>
    <n v="1415392666"/>
    <x v="3509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d v="2014-07-02T14:54:06"/>
    <n v="1402584846"/>
    <x v="3510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d v="2014-11-07T18:30:00"/>
    <n v="1413406695"/>
    <x v="3511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d v="2015-04-23T11:53:12"/>
    <n v="1424609592"/>
    <x v="3512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d v="2014-06-04T04:59:00"/>
    <n v="1400725112"/>
    <x v="351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d v="2015-02-02T04:59:00"/>
    <n v="1421439552"/>
    <x v="3514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d v="2015-05-31T18:32:51"/>
    <n v="1430505171"/>
    <x v="3515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d v="2014-09-08T03:00:00"/>
    <n v="1407197670"/>
    <x v="3516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d v="2014-07-04T11:00:00"/>
    <n v="1401910634"/>
    <x v="3517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d v="2014-10-02T14:21:00"/>
    <n v="1410461299"/>
    <x v="3518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d v="2015-03-04T14:22:30"/>
    <n v="1422886950"/>
    <x v="3519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d v="2015-09-06T13:47:00"/>
    <n v="1439322412"/>
    <x v="352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d v="2014-09-29T08:40:20"/>
    <n v="1409388020"/>
    <x v="3521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d v="2015-09-15T10:06:00"/>
    <n v="1439924246"/>
    <x v="3522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d v="2016-09-25T23:00:00"/>
    <n v="1469871148"/>
    <x v="3523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d v="2014-09-13T04:00:00"/>
    <n v="1409336373"/>
    <x v="3524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d v="2015-08-09T16:00:00"/>
    <n v="1438188106"/>
    <x v="3525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d v="2016-04-28T05:59:00"/>
    <n v="1459411371"/>
    <x v="3526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d v="2015-07-11T03:59:00"/>
    <n v="1434069205"/>
    <x v="3527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d v="2017-01-18T12:01:58"/>
    <n v="1483012918"/>
    <x v="3528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d v="2015-07-13T01:00:00"/>
    <n v="1434997018"/>
    <x v="3529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d v="2016-04-10T20:00:00"/>
    <n v="1457881057"/>
    <x v="3530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d v="2016-06-30T15:42:14"/>
    <n v="1464709334"/>
    <x v="3531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d v="2014-09-18T03:59:00"/>
    <n v="1409667827"/>
    <x v="3532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d v="2015-11-11T19:16:07"/>
    <n v="1444673767"/>
    <x v="3533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d v="2015-10-01T15:00:23"/>
    <n v="1440687623"/>
    <x v="3534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d v="2015-10-02T18:00:00"/>
    <n v="1441120910"/>
    <x v="3535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d v="2015-12-20T11:59:00"/>
    <n v="1448040425"/>
    <x v="3536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d v="2014-11-17T07:59:00"/>
    <n v="1413016216"/>
    <x v="3537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d v="2016-08-17T10:05:40"/>
    <n v="1469009140"/>
    <x v="3538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d v="2016-09-08T18:08:42"/>
    <n v="1471543722"/>
    <x v="3539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d v="2016-06-26T00:04:51"/>
    <n v="1464307491"/>
    <x v="3540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d v="2015-08-31T17:31:15"/>
    <n v="1438882275"/>
    <x v="3541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d v="2014-09-07T14:23:42"/>
    <n v="1404915822"/>
    <x v="3542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d v="2015-06-25T18:07:39"/>
    <n v="1432663659"/>
    <x v="3543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d v="2015-03-07T19:57:37"/>
    <n v="1423166257"/>
    <x v="3544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d v="2015-04-11T19:22:39"/>
    <n v="1426188159"/>
    <x v="3545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d v="2015-04-01T03:59:00"/>
    <n v="1426002684"/>
    <x v="3546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d v="2016-05-14T03:59:00"/>
    <n v="1461117201"/>
    <x v="3547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d v="2016-03-05T01:00:00"/>
    <n v="1455230214"/>
    <x v="3548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d v="2015-09-04T09:27:53"/>
    <n v="1438939673"/>
    <x v="3549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d v="2016-05-02T21:26:38"/>
    <n v="1459632398"/>
    <x v="3550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d v="2014-05-22T22:07:00"/>
    <n v="1398342170"/>
    <x v="3551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d v="2014-06-28T14:05:24"/>
    <n v="1401372324"/>
    <x v="3552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d v="2015-08-12T00:00:00"/>
    <n v="1436575280"/>
    <x v="3553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d v="2015-02-11T17:00:00"/>
    <n v="1421025159"/>
    <x v="3554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d v="2016-11-17T11:36:34"/>
    <n v="1476786994"/>
    <x v="3555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d v="2014-08-17T15:35:24"/>
    <n v="1403105724"/>
    <x v="3556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d v="2014-05-05T06:38:31"/>
    <n v="1396334311"/>
    <x v="3557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d v="2015-06-26T21:00:00"/>
    <n v="1431718575"/>
    <x v="3558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d v="2015-07-31T08:58:00"/>
    <n v="1436408308"/>
    <x v="3559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d v="2015-05-27T02:45:00"/>
    <n v="1429651266"/>
    <x v="356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d v="2015-08-05T18:36:00"/>
    <n v="1437236378"/>
    <x v="3561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d v="2016-03-13T22:00:00"/>
    <n v="1457115427"/>
    <x v="356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d v="2016-08-01T19:00:00"/>
    <n v="1467648456"/>
    <x v="3563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d v="2015-10-05T16:00:00"/>
    <n v="1440082649"/>
    <x v="3564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d v="2014-12-31T17:50:08"/>
    <n v="1417456208"/>
    <x v="3565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d v="2015-01-23T12:11:23"/>
    <n v="1419423083"/>
    <x v="3566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d v="2015-06-10T19:27:24"/>
    <n v="1431372444"/>
    <x v="3567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d v="2014-09-17T17:46:34"/>
    <n v="1408383994"/>
    <x v="3568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d v="2015-01-08T16:31:36"/>
    <n v="1418142696"/>
    <x v="3569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d v="2014-12-31T07:00:00"/>
    <n v="1417593483"/>
    <x v="3570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d v="2014-10-30T20:36:53"/>
    <n v="1412109413"/>
    <x v="3571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d v="2015-06-21T13:41:22"/>
    <n v="1432302082"/>
    <x v="3572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d v="2014-11-08T10:00:46"/>
    <n v="1412845246"/>
    <x v="357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d v="2014-11-13T23:37:28"/>
    <n v="1413326248"/>
    <x v="3574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d v="2016-08-11T03:59:00"/>
    <n v="1468176527"/>
    <x v="3575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d v="2016-12-05T14:10:54"/>
    <n v="1475759454"/>
    <x v="3576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d v="2015-04-26T06:28:00"/>
    <n v="1427741583"/>
    <x v="3577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d v="2016-04-30T17:36:17"/>
    <n v="1459445777"/>
    <x v="3578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d v="2016-03-31T17:17:36"/>
    <n v="1456856256"/>
    <x v="3579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d v="2015-03-01T04:59:00"/>
    <n v="1421900022"/>
    <x v="358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d v="2014-07-30T11:18:30"/>
    <n v="1405509510"/>
    <x v="3581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d v="2016-04-05T02:18:02"/>
    <n v="1458613082"/>
    <x v="358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d v="2016-04-18T09:13:25"/>
    <n v="1455790405"/>
    <x v="3583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d v="2015-07-13T07:35:44"/>
    <n v="1434180944"/>
    <x v="3584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d v="2014-12-21T17:11:30"/>
    <n v="1416589890"/>
    <x v="3585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d v="2016-09-23T16:44:30"/>
    <n v="1469465070"/>
    <x v="3586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d v="2016-06-27T19:00:00"/>
    <n v="1463144254"/>
    <x v="3587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d v="2015-04-29T23:00:00"/>
    <n v="1428436410"/>
    <x v="3588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d v="2015-05-26T15:32:27"/>
    <n v="1430494347"/>
    <x v="3589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d v="2014-10-20T08:00:34"/>
    <n v="1411200034"/>
    <x v="3590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d v="2015-01-24T04:59:00"/>
    <n v="1419979544"/>
    <x v="3591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d v="2015-02-11T04:59:00"/>
    <n v="1418673307"/>
    <x v="3592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d v="2015-01-05T20:26:00"/>
    <n v="1417469639"/>
    <x v="359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d v="2016-09-04T01:36:22"/>
    <n v="1470792982"/>
    <x v="3594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d v="2015-03-13T06:59:00"/>
    <n v="1423959123"/>
    <x v="3595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d v="2014-08-26T17:09:42"/>
    <n v="1407258582"/>
    <x v="3596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d v="2016-03-03T05:59:00"/>
    <n v="1455717790"/>
    <x v="3597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d v="2014-09-03T04:59:00"/>
    <n v="1408129822"/>
    <x v="3598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d v="2015-08-30T00:00:00"/>
    <n v="1438715077"/>
    <x v="3599"/>
    <b v="0"/>
    <n v="17"/>
    <b v="1"/>
    <s v="theater/plays"/>
    <x v="1"/>
    <s v="plays"/>
  </r>
  <r>
    <n v="3600"/>
    <s v="Pariah"/>
    <s v="The First Play From The Man Who Brought You The Black James Bond!"/>
    <n v="10"/>
    <n v="13"/>
    <n v="130"/>
    <n v="3.25"/>
    <x v="0"/>
    <s v="US"/>
    <s v="USD"/>
    <n v="1476390164"/>
    <d v="2016-10-13T20:22:44"/>
    <n v="1473970964"/>
    <x v="3600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d v="2015-01-16T23:58:02"/>
    <n v="1418860682"/>
    <x v="3601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d v="2016-05-17T21:27:59"/>
    <n v="1458336479"/>
    <x v="360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d v="2015-11-05T21:44:40"/>
    <n v="1444164280"/>
    <x v="3603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d v="2016-04-29T06:59:00"/>
    <n v="1461370956"/>
    <x v="3604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d v="2016-02-13T19:02:06"/>
    <n v="1452798126"/>
    <x v="3605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d v="2016-08-14T14:30:57"/>
    <n v="1468593057"/>
    <x v="3606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d v="2015-12-15T00:00:00"/>
    <n v="1448924882"/>
    <x v="3607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d v="2016-06-17T14:00:00"/>
    <n v="1463418090"/>
    <x v="3608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d v="2016-03-30T22:48:05"/>
    <n v="1456789685"/>
    <x v="3609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d v="2015-08-17T10:22:16"/>
    <n v="1437214936"/>
    <x v="361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d v="2015-04-08T08:53:21"/>
    <n v="1425891201"/>
    <x v="3611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d v="2014-06-09T17:26:51"/>
    <n v="1401470811"/>
    <x v="3612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d v="2014-06-28T14:09:34"/>
    <n v="1401372574"/>
    <x v="361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d v="2015-06-19T01:00:16"/>
    <n v="1432083616"/>
    <x v="3614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d v="2015-12-10T14:14:56"/>
    <n v="1447164896"/>
    <x v="3615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d v="2015-03-19T21:47:44"/>
    <n v="1424213264"/>
    <x v="3616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d v="2017-02-28T00:00:00"/>
    <n v="1486996729"/>
    <x v="3617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d v="2015-06-03T15:04:10"/>
    <n v="1430751850"/>
    <x v="3618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d v="2016-11-19T22:00:00"/>
    <n v="1476760226"/>
    <x v="3619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d v="2015-03-05T04:00:00"/>
    <n v="1422916261"/>
    <x v="362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d v="2016-09-30T21:00:00"/>
    <n v="1473200844"/>
    <x v="3621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d v="2014-09-28T03:23:00"/>
    <n v="1409030371"/>
    <x v="3622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d v="2014-07-26T07:00:00"/>
    <n v="1404841270"/>
    <x v="362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d v="2016-08-23T18:34:50"/>
    <n v="1466793290"/>
    <x v="3624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d v="2015-07-02T15:39:37"/>
    <n v="1433259577"/>
    <x v="3625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d v="2014-08-16T16:00:57"/>
    <n v="1406390457"/>
    <x v="3626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d v="2016-05-21T03:59:00"/>
    <n v="1459446487"/>
    <x v="3627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d v="2015-12-13T20:59:56"/>
    <n v="1444852796"/>
    <x v="3628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d v="2016-05-05T17:00:00"/>
    <n v="1457403364"/>
    <x v="3629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d v="2014-11-29T21:19:50"/>
    <n v="1414700390"/>
    <x v="3630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d v="2014-09-23T03:59:00"/>
    <n v="1409335497"/>
    <x v="3631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d v="2014-11-23T22:29:09"/>
    <n v="1415053749"/>
    <x v="3632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s v="US"/>
    <s v="USD"/>
    <n v="1479517200"/>
    <d v="2016-11-19T01:00:00"/>
    <n v="1475765867"/>
    <x v="3633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d v="2017-01-14T03:59:00"/>
    <n v="1480219174"/>
    <x v="3634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n v="36"/>
    <n v="127.6"/>
    <x v="2"/>
    <s v="US"/>
    <s v="USD"/>
    <n v="1461186676"/>
    <d v="2016-04-20T21:11:16"/>
    <n v="1458594676"/>
    <x v="3635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d v="2015-09-14T16:40:29"/>
    <n v="1439224829"/>
    <x v="3636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d v="2015-01-01T16:48:55"/>
    <n v="1417538935"/>
    <x v="3637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n v="7"/>
    <n v="108"/>
    <x v="2"/>
    <s v="CA"/>
    <s v="CAD"/>
    <n v="1429456132"/>
    <d v="2015-04-19T15:08:52"/>
    <n v="1424275732"/>
    <x v="3638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d v="2016-10-07T15:11:00"/>
    <n v="1470672906"/>
    <x v="3639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d v="2015-05-10T18:45:30"/>
    <n v="1428691530"/>
    <x v="364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d v="2014-10-05T05:00:00"/>
    <n v="1410966179"/>
    <x v="3641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d v="2015-11-30T17:00:00"/>
    <n v="1445369727"/>
    <x v="3642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d v="2015-11-17T04:27:19"/>
    <n v="1444274839"/>
    <x v="3643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s v="US"/>
    <s v="USD"/>
    <n v="1457413140"/>
    <d v="2016-03-08T04:59:00"/>
    <n v="1454996887"/>
    <x v="3644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s v="CA"/>
    <s v="CAD"/>
    <n v="1479773838"/>
    <d v="2016-11-22T00:17:18"/>
    <n v="1477178238"/>
    <x v="3645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s v="US"/>
    <s v="USD"/>
    <n v="1434497400"/>
    <d v="2015-06-16T23:30:00"/>
    <n v="1431770802"/>
    <x v="3646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d v="2016-09-30T17:58:47"/>
    <n v="1471370327"/>
    <x v="3647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d v="2014-10-05T07:00:45"/>
    <n v="1409900445"/>
    <x v="3648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d v="2014-06-16T17:06:34"/>
    <n v="1400691994"/>
    <x v="3649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d v="2016-02-02T11:29:44"/>
    <n v="1452598184"/>
    <x v="3650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d v="2014-08-10T15:59:00"/>
    <n v="1404833442"/>
    <x v="3651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d v="2016-08-25T03:59:00"/>
    <n v="1471188502"/>
    <x v="365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d v="2015-08-05T08:43:27"/>
    <n v="1436172207"/>
    <x v="3653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d v="2016-04-03T17:00:00"/>
    <n v="1457690386"/>
    <x v="3654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d v="2015-07-18T06:59:00"/>
    <n v="1434654998"/>
    <x v="3655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d v="2017-02-01T22:59:00"/>
    <n v="1483393836"/>
    <x v="3656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d v="2016-06-01T21:42:00"/>
    <n v="1462806419"/>
    <x v="3657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d v="2014-07-02T03:59:00"/>
    <n v="1400272580"/>
    <x v="3658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d v="2015-03-19T14:39:00"/>
    <n v="1424414350"/>
    <x v="3659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d v="2014-12-23T21:08:45"/>
    <n v="1417208925"/>
    <x v="3660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d v="2016-04-10T04:00:00"/>
    <n v="1458336672"/>
    <x v="3661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d v="2015-03-31T04:16:54"/>
    <n v="1425187014"/>
    <x v="3662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d v="2016-12-21T11:50:30"/>
    <n v="1477133430"/>
    <x v="3663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d v="2016-06-16T05:58:09"/>
    <n v="1464847089"/>
    <x v="3664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d v="2015-10-28T19:54:00"/>
    <n v="1445109822"/>
    <x v="3665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d v="2014-07-24T07:00:00"/>
    <n v="1404337382"/>
    <x v="3666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d v="2015-07-18T23:16:59"/>
    <n v="1434669419"/>
    <x v="3667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d v="2015-07-23T18:33:00"/>
    <n v="1435670452"/>
    <x v="3668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d v="2015-06-11T16:12:17"/>
    <n v="1431447137"/>
    <x v="3669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d v="2015-05-31T23:00:00"/>
    <n v="1431951611"/>
    <x v="367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d v="2014-07-21T03:59:00"/>
    <n v="1404140667"/>
    <x v="3671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d v="2014-09-26T22:43:04"/>
    <n v="1409179384"/>
    <x v="3672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d v="2014-11-05T12:52:00"/>
    <n v="1412233497"/>
    <x v="367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d v="2016-09-03T20:57:09"/>
    <n v="1467752229"/>
    <x v="3674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d v="2016-05-15T23:00:00"/>
    <n v="1462285182"/>
    <x v="3675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d v="2014-09-12T19:34:44"/>
    <n v="1408995284"/>
    <x v="3676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d v="2014-07-03T03:59:00"/>
    <n v="1402580818"/>
    <x v="3677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d v="2015-05-31T12:44:58"/>
    <n v="1430052298"/>
    <x v="3678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d v="2014-07-01T04:59:00"/>
    <n v="1401214581"/>
    <x v="3679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d v="2016-10-05T10:53:54"/>
    <n v="1473850434"/>
    <x v="3680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d v="2016-01-15T15:38:10"/>
    <n v="1452008290"/>
    <x v="3681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d v="2014-06-16T06:59:00"/>
    <n v="1399998418"/>
    <x v="3682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d v="2016-10-20T02:48:16"/>
    <n v="1474339696"/>
    <x v="3683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d v="2015-09-02T04:19:46"/>
    <n v="1438575586"/>
    <x v="3684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d v="2014-05-19T21:00:00"/>
    <n v="1398348859"/>
    <x v="3685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d v="2015-08-29T03:59:00"/>
    <n v="1439567660"/>
    <x v="3686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d v="2014-06-27T05:14:15"/>
    <n v="1401254055"/>
    <x v="3687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d v="2014-08-08T18:53:24"/>
    <n v="1404932004"/>
    <x v="3688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d v="2015-06-21T22:25:00"/>
    <n v="1432410639"/>
    <x v="3689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d v="2014-11-27T15:21:23"/>
    <n v="1414506083"/>
    <x v="3690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d v="2015-03-02T04:59:00"/>
    <n v="1421426929"/>
    <x v="3691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d v="2014-09-19T00:00:00"/>
    <n v="1410304179"/>
    <x v="3692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d v="2015-11-30T22:30:00"/>
    <n v="1446352529"/>
    <x v="3693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d v="2016-06-06T02:00:00"/>
    <n v="1461985967"/>
    <x v="3694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d v="2015-01-11T20:53:30"/>
    <n v="1419281610"/>
    <x v="3695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d v="2015-02-13T14:48:36"/>
    <n v="1418654916"/>
    <x v="3696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d v="2016-05-10T11:10:48"/>
    <n v="1461064248"/>
    <x v="3697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d v="2016-03-02T19:21:27"/>
    <n v="1454354487"/>
    <x v="3698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d v="2014-10-15T14:26:56"/>
    <n v="1410791216"/>
    <x v="3699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d v="2014-09-30T16:00:00"/>
    <n v="1409493800"/>
    <x v="3700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d v="2015-06-04T12:59:53"/>
    <n v="1430830793"/>
    <x v="3701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d v="2016-07-10T22:59:00"/>
    <n v="1464958484"/>
    <x v="370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d v="2016-08-13T06:59:00"/>
    <n v="1467720388"/>
    <x v="3703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d v="2016-05-31T16:33:14"/>
    <n v="1459528394"/>
    <x v="3704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d v="2014-06-23T18:00:00"/>
    <n v="1401714114"/>
    <x v="3705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d v="2014-09-12T21:55:49"/>
    <n v="1409262949"/>
    <x v="3706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d v="2016-07-22T05:26:00"/>
    <n v="1467335378"/>
    <x v="3707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d v="2014-07-04T03:24:46"/>
    <n v="1403234686"/>
    <x v="3708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d v="2014-06-25T16:59:06"/>
    <n v="1401123546"/>
    <x v="3709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d v="2015-04-03T13:49:48"/>
    <n v="1425908988"/>
    <x v="371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d v="2014-06-15T16:00:00"/>
    <n v="1400606573"/>
    <x v="3711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d v="2015-05-31T06:59:00"/>
    <n v="1431230867"/>
    <x v="3712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d v="2016-06-04T17:42:46"/>
    <n v="1463334166"/>
    <x v="3713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d v="2015-05-26T03:59:00"/>
    <n v="1429881667"/>
    <x v="3714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d v="2015-03-31T12:52:00"/>
    <n v="1422834819"/>
    <x v="3715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d v="2016-01-21T21:18:29"/>
    <n v="1450819109"/>
    <x v="3716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d v="2015-05-09T20:47:29"/>
    <n v="1428526049"/>
    <x v="3717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d v="2015-02-27T17:11:15"/>
    <n v="1422465075"/>
    <x v="3718"/>
    <b v="0"/>
    <n v="46"/>
    <b v="1"/>
    <s v="theater/plays"/>
    <x v="1"/>
    <s v="plays"/>
  </r>
  <r>
    <n v="3719"/>
    <s v="Corium"/>
    <s v="A new piece of physical theatre about love, regret and longing."/>
    <n v="200"/>
    <n v="420"/>
    <n v="210"/>
    <n v="105"/>
    <x v="0"/>
    <s v="GB"/>
    <s v="GBP"/>
    <n v="1434994266"/>
    <d v="2015-06-22T17:31:06"/>
    <n v="1432402266"/>
    <x v="3719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d v="2015-07-02T23:50:06"/>
    <n v="1433980206"/>
    <x v="372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d v="2014-11-05T23:28:04"/>
    <n v="1413412084"/>
    <x v="3721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d v="2016-02-11T22:59:00"/>
    <n v="1452614847"/>
    <x v="372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d v="2014-11-30T19:04:22"/>
    <n v="1414778662"/>
    <x v="372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d v="2016-05-04T23:00:00"/>
    <n v="1459856860"/>
    <x v="3724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d v="2016-02-18T21:30:00"/>
    <n v="1454366467"/>
    <x v="3725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d v="2016-04-29T21:00:00"/>
    <n v="1459567371"/>
    <x v="3726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d v="2016-10-20T04:55:00"/>
    <n v="1474273294"/>
    <x v="3727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s v="US"/>
    <s v="USD"/>
    <n v="1439957176"/>
    <d v="2015-08-19T04:06:16"/>
    <n v="1437365176"/>
    <x v="3728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d v="2015-03-23T03:55:12"/>
    <n v="1423198512"/>
    <x v="3729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d v="2015-08-17T16:15:59"/>
    <n v="1437236159"/>
    <x v="373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d v="2015-01-10T03:23:00"/>
    <n v="1418234646"/>
    <x v="3731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s v="NL"/>
    <s v="EUR"/>
    <n v="1422100800"/>
    <d v="2015-01-24T12:00:00"/>
    <n v="1416932133"/>
    <x v="3732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d v="2015-04-18T22:30:00"/>
    <n v="1428539708"/>
    <x v="3733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d v="2015-05-25T21:38:16"/>
    <n v="1427405896"/>
    <x v="3734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n v="13"/>
    <n v="10"/>
    <x v="2"/>
    <s v="GB"/>
    <s v="GBP"/>
    <n v="1432831089"/>
    <d v="2015-05-28T16:38:09"/>
    <n v="1430239089"/>
    <x v="3735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d v="2015-03-23T18:00:00"/>
    <n v="1423847093"/>
    <x v="3736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n v="21"/>
    <n v="37.5"/>
    <x v="2"/>
    <s v="US"/>
    <s v="USD"/>
    <n v="1447311540"/>
    <d v="2015-11-12T06:59:00"/>
    <n v="1445358903"/>
    <x v="3737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s v="GB"/>
    <s v="GBP"/>
    <n v="1405461600"/>
    <d v="2014-07-15T22:00:00"/>
    <n v="1403562705"/>
    <x v="3738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d v="2016-07-17T10:47:48"/>
    <n v="1467024468"/>
    <x v="3739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d v="2014-08-12T01:53:58"/>
    <n v="1405217355"/>
    <x v="3740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d v="2015-12-17T22:05:50"/>
    <n v="1447797950"/>
    <x v="3741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d v="2014-09-06T05:09:04"/>
    <n v="1407388144"/>
    <x v="3742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d v="2014-07-03T17:02:44"/>
    <n v="1401814964"/>
    <x v="374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d v="2014-07-05T03:59:00"/>
    <n v="1401823952"/>
    <x v="3744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d v="2014-08-10T16:45:02"/>
    <n v="1405097102"/>
    <x v="3745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n v="2"/>
    <n v="202"/>
    <x v="2"/>
    <s v="US"/>
    <s v="USD"/>
    <n v="1475918439"/>
    <d v="2016-10-08T09:20:39"/>
    <n v="1473326439"/>
    <x v="3746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n v="1"/>
    <n v="25"/>
    <x v="2"/>
    <s v="GB"/>
    <s v="GBP"/>
    <n v="1436137140"/>
    <d v="2015-07-05T22:59:00"/>
    <n v="1433833896"/>
    <x v="3747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d v="2016-02-16T05:59:00"/>
    <n v="1453827436"/>
    <x v="3748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d v="2016-04-29T03:59:00"/>
    <n v="1459220588"/>
    <x v="3749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d v="2015-02-10T07:59:00"/>
    <n v="1421105608"/>
    <x v="375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d v="2016-04-02T23:51:13"/>
    <n v="1454460673"/>
    <x v="3751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d v="2016-10-16T21:00:00"/>
    <n v="1473189335"/>
    <x v="375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d v="2015-06-03T00:00:00"/>
    <n v="1430768800"/>
    <x v="3753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d v="2014-07-26T04:59:00"/>
    <n v="1403125737"/>
    <x v="3754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d v="2016-04-15T20:48:27"/>
    <n v="1458161307"/>
    <x v="3755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d v="2014-06-11T19:33:18"/>
    <n v="1399923198"/>
    <x v="3756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d v="2014-12-01T20:25:15"/>
    <n v="1415737515"/>
    <x v="3757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n v="102"/>
    <n v="59.04"/>
    <x v="0"/>
    <s v="US"/>
    <s v="USD"/>
    <n v="1400475600"/>
    <d v="2014-05-19T05:00:00"/>
    <n v="1397819938"/>
    <x v="3758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d v="2015-08-26T02:35:53"/>
    <n v="1435372553"/>
    <x v="3759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d v="2014-05-05T12:36:26"/>
    <n v="1397133386"/>
    <x v="3760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d v="2015-08-10T23:00:00"/>
    <n v="1434625937"/>
    <x v="3761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d v="2015-08-02T19:31:29"/>
    <n v="1436383889"/>
    <x v="3762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d v="2015-04-01T17:00:26"/>
    <n v="1425319226"/>
    <x v="3763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d v="2016-05-29T00:36:00"/>
    <n v="1462824832"/>
    <x v="3764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d v="2014-07-30T18:38:02"/>
    <n v="1404153482"/>
    <x v="3765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d v="2014-07-03T04:00:45"/>
    <n v="1401336045"/>
    <x v="3766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d v="2015-03-01T04:59:00"/>
    <n v="1423960097"/>
    <x v="3767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d v="2014-06-12T17:28:10"/>
    <n v="1400002090"/>
    <x v="3768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d v="2016-04-15T14:21:19"/>
    <n v="1458138079"/>
    <x v="3769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d v="2015-06-13T22:20:10"/>
    <n v="1431642010"/>
    <x v="377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d v="2016-05-18T00:00:00"/>
    <n v="1462307652"/>
    <x v="3771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d v="2016-11-29T06:00:00"/>
    <n v="1478616506"/>
    <x v="377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d v="2016-11-15T02:08:00"/>
    <n v="1476317247"/>
    <x v="3773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d v="2015-04-09T19:00:55"/>
    <n v="1427223655"/>
    <x v="3774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d v="2015-04-09T04:00:00"/>
    <n v="1426199843"/>
    <x v="3775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d v="2014-08-01T01:00:00"/>
    <n v="1403599778"/>
    <x v="3776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d v="2014-09-27T04:00:00"/>
    <n v="1409884821"/>
    <x v="3777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d v="2015-02-14T19:39:40"/>
    <n v="1418758780"/>
    <x v="3778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d v="2016-03-26T16:39:00"/>
    <n v="1456421940"/>
    <x v="3779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d v="2015-07-13T20:06:00"/>
    <n v="1433999785"/>
    <x v="378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d v="2014-09-08T21:11:25"/>
    <n v="1408050685"/>
    <x v="3781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d v="2016-07-24T23:00:00"/>
    <n v="1466887297"/>
    <x v="378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d v="2016-03-15T16:00:00"/>
    <n v="1455938520"/>
    <x v="3783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d v="2016-07-10T23:32:12"/>
    <n v="1465601532"/>
    <x v="3784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d v="2016-08-02T10:03:00"/>
    <n v="1467040769"/>
    <x v="3785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d v="2016-05-27T00:54:35"/>
    <n v="1461718475"/>
    <x v="3786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d v="2015-07-11T03:59:00"/>
    <n v="1434113406"/>
    <x v="3787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d v="2015-12-23T16:18:00"/>
    <n v="1448469719"/>
    <x v="3788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s v="GB"/>
    <s v="GBP"/>
    <n v="1434395418"/>
    <d v="2015-06-15T19:10:18"/>
    <n v="1431630618"/>
    <x v="3789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d v="2016-11-22T17:00:23"/>
    <n v="1477238423"/>
    <x v="3790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d v="2014-07-06T16:36:32"/>
    <n v="1399480592"/>
    <x v="3791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n v="0"/>
    <n v="17.5"/>
    <x v="2"/>
    <s v="US"/>
    <s v="USD"/>
    <n v="1436957022"/>
    <d v="2015-07-15T10:43:42"/>
    <n v="1434365022"/>
    <x v="3792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d v="2014-12-16T22:32:09"/>
    <n v="1416954729"/>
    <x v="379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d v="2015-06-07T13:55:54"/>
    <n v="1431093354"/>
    <x v="3794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n v="2"/>
    <n v="5"/>
    <x v="2"/>
    <s v="GB"/>
    <s v="GBP"/>
    <n v="1440801000"/>
    <d v="2015-08-28T22:30:00"/>
    <n v="1437042490"/>
    <x v="3795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s v="US"/>
    <s v="USD"/>
    <n v="1484354556"/>
    <d v="2017-01-14T00:42:36"/>
    <n v="1479170556"/>
    <x v="3796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d v="2015-04-20T21:09:25"/>
    <n v="1426972165"/>
    <x v="3797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d v="2014-08-10T17:20:48"/>
    <n v="1405099248"/>
    <x v="3798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n v="4"/>
    <n v="100.5"/>
    <x v="2"/>
    <s v="US"/>
    <s v="USD"/>
    <n v="1457734843"/>
    <d v="2016-03-11T22:20:43"/>
    <n v="1455142843"/>
    <x v="3799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d v="2015-01-11T04:59:00"/>
    <n v="1418146883"/>
    <x v="3800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d v="2015-01-02T16:13:36"/>
    <n v="1417536816"/>
    <x v="3801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d v="2015-10-22T03:01:46"/>
    <n v="1442890906"/>
    <x v="3802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n v="20"/>
    <n v="58.95"/>
    <x v="2"/>
    <s v="US"/>
    <s v="USD"/>
    <n v="1457133568"/>
    <d v="2016-03-04T23:19:28"/>
    <n v="1454541568"/>
    <x v="3803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d v="2016-07-31T07:00:00"/>
    <n v="1465172024"/>
    <x v="3804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s v="US"/>
    <s v="USD"/>
    <n v="1411852640"/>
    <d v="2014-09-27T21:17:20"/>
    <n v="1406668640"/>
    <x v="3805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d v="2014-06-29T06:13:01"/>
    <n v="1402294381"/>
    <x v="3806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d v="2015-04-03T21:48:59"/>
    <n v="1427492939"/>
    <x v="3807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d v="2015-04-25T09:53:39"/>
    <n v="1424775219"/>
    <x v="3808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d v="2014-07-30T23:00:00"/>
    <n v="1402403907"/>
    <x v="3809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d v="2015-03-21T19:22:38"/>
    <n v="1424377358"/>
    <x v="381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d v="2016-05-31T11:00:00"/>
    <n v="1461769373"/>
    <x v="3811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d v="2015-06-01T03:59:00"/>
    <n v="1429120908"/>
    <x v="3812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d v="2016-06-14T21:43:00"/>
    <n v="1462603021"/>
    <x v="3813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d v="2015-04-01T03:59:00"/>
    <n v="1424727712"/>
    <x v="3814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d v="2015-08-20T23:00:00"/>
    <n v="1437545657"/>
    <x v="3815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d v="2014-07-17T16:33:43"/>
    <n v="1403022823"/>
    <x v="3816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d v="2015-10-24T03:59:00"/>
    <n v="1444236216"/>
    <x v="3817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d v="2015-03-12T19:13:02"/>
    <n v="1423599182"/>
    <x v="3818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d v="2015-07-17T21:02:00"/>
    <n v="1435554104"/>
    <x v="3819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d v="2015-07-05T15:38:37"/>
    <n v="1433518717"/>
    <x v="382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d v="2016-01-04T04:20:07"/>
    <n v="1449116407"/>
    <x v="3821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d v="2016-01-19T22:59:00"/>
    <n v="1448136417"/>
    <x v="3822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d v="2015-07-20T03:59:00"/>
    <n v="1434405044"/>
    <x v="3823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d v="2016-08-01T13:41:00"/>
    <n v="1469026903"/>
    <x v="3824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d v="2015-06-17T01:40:14"/>
    <n v="1432690814"/>
    <x v="3825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d v="2015-05-07T10:09:54"/>
    <n v="1428401394"/>
    <x v="3826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d v="2015-03-27T00:00:00"/>
    <n v="1422656201"/>
    <x v="3827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d v="2014-12-31T13:39:47"/>
    <n v="1414845587"/>
    <x v="3828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d v="2016-08-31T20:46:11"/>
    <n v="1470948371"/>
    <x v="3829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d v="2016-05-27T17:46:51"/>
    <n v="1463161611"/>
    <x v="3830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d v="2014-11-05T21:22:25"/>
    <n v="1413404545"/>
    <x v="3831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d v="2016-02-20T02:45:35"/>
    <n v="1452048335"/>
    <x v="383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d v="2014-12-01T19:09:00"/>
    <n v="1416516972"/>
    <x v="383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d v="2015-06-18T10:41:07"/>
    <n v="1432032067"/>
    <x v="3834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d v="2016-04-21T22:36:48"/>
    <n v="1459463808"/>
    <x v="3835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d v="2016-08-03T04:09:00"/>
    <n v="1467497652"/>
    <x v="3836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d v="2015-07-03T18:22:38"/>
    <n v="1432837358"/>
    <x v="3837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d v="2015-05-22T17:03:29"/>
    <n v="1429722209"/>
    <x v="3838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d v="2015-07-30T03:25:24"/>
    <n v="1433042724"/>
    <x v="3839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d v="2016-03-28T15:50:29"/>
    <n v="1457023829"/>
    <x v="3840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d v="2014-07-20T18:51:27"/>
    <n v="1400698287"/>
    <x v="3841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d v="2014-05-11T11:50:52"/>
    <n v="1397217052"/>
    <x v="3842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d v="2014-06-01T01:44:24"/>
    <n v="1399427064"/>
    <x v="384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d v="2014-06-03T06:59:00"/>
    <n v="1399474134"/>
    <x v="3844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d v="2015-10-01T15:02:54"/>
    <n v="1441119774"/>
    <x v="3845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s v="US"/>
    <s v="USD"/>
    <n v="1412405940"/>
    <d v="2014-10-04T06:59:00"/>
    <n v="1409721542"/>
    <x v="3846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d v="2015-07-19T05:23:11"/>
    <n v="1433395391"/>
    <x v="3847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d v="2015-10-18T19:36:29"/>
    <n v="1442604989"/>
    <x v="3848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d v="2015-06-11T18:24:44"/>
    <n v="1431455084"/>
    <x v="3849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n v="4"/>
    <n v="9.5"/>
    <x v="2"/>
    <s v="US"/>
    <s v="USD"/>
    <n v="1420081143"/>
    <d v="2015-01-01T02:59:03"/>
    <n v="1417489143"/>
    <x v="3850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d v="2015-07-17T10:32:59"/>
    <n v="1434537179"/>
    <x v="3851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d v="2015-03-27T03:34:36"/>
    <n v="1425270876"/>
    <x v="3852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n v="13"/>
    <x v="2"/>
    <s v="US"/>
    <s v="USD"/>
    <n v="1409602178"/>
    <d v="2014-09-01T20:09:38"/>
    <n v="1406578178"/>
    <x v="385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n v="16"/>
    <n v="89.4"/>
    <x v="2"/>
    <s v="US"/>
    <s v="USD"/>
    <n v="1431206058"/>
    <d v="2015-05-09T21:14:18"/>
    <n v="1428614058"/>
    <x v="3854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d v="2015-03-26T22:17:51"/>
    <n v="1424819871"/>
    <x v="3855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d v="2015-03-08T16:50:03"/>
    <n v="1423245003"/>
    <x v="3856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d v="2014-08-01T17:12:00"/>
    <n v="1404927690"/>
    <x v="3857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d v="2015-05-22T21:00:00"/>
    <n v="1430734844"/>
    <x v="3858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d v="2014-06-25T21:00:00"/>
    <n v="1401485207"/>
    <x v="3859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d v="2014-08-12T15:51:50"/>
    <n v="1405266710"/>
    <x v="3860"/>
    <b v="0"/>
    <n v="13"/>
    <b v="0"/>
    <s v="theater/plays"/>
    <x v="1"/>
    <s v="plays"/>
  </r>
  <r>
    <n v="3861"/>
    <s v="READY OR NOT HERE I COME"/>
    <s v="THE COMING OF THE LORD!"/>
    <n v="2000"/>
    <n v="100"/>
    <n v="5"/>
    <n v="100"/>
    <x v="2"/>
    <s v="US"/>
    <s v="USD"/>
    <n v="1415828820"/>
    <d v="2014-11-12T21:47:00"/>
    <n v="1412258977"/>
    <x v="3861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n v="0"/>
    <n v="1"/>
    <x v="2"/>
    <s v="US"/>
    <s v="USD"/>
    <n v="1473699540"/>
    <d v="2016-09-12T16:59:00"/>
    <n v="1472451356"/>
    <x v="386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d v="2015-11-05T16:11:45"/>
    <n v="1441552305"/>
    <x v="3863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d v="2015-11-17T22:24:14"/>
    <n v="1445203454"/>
    <x v="3864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d v="2014-08-30T05:30:00"/>
    <n v="1405957098"/>
    <x v="3865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n v="1"/>
    <n v="5.5"/>
    <x v="2"/>
    <s v="US"/>
    <s v="USD"/>
    <n v="1458703740"/>
    <d v="2016-03-23T03:29:00"/>
    <n v="1454453021"/>
    <x v="3866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d v="2016-06-18T19:32:19"/>
    <n v="1463686339"/>
    <x v="3867"/>
    <b v="0"/>
    <n v="5"/>
    <b v="0"/>
    <s v="theater/plays"/>
    <x v="1"/>
    <s v="plays"/>
  </r>
  <r>
    <n v="3868"/>
    <s v="1000 words (Canceled)"/>
    <s v="New collection of music by Scott Evan Davis!"/>
    <n v="5000"/>
    <n v="10"/>
    <n v="0"/>
    <n v="10"/>
    <x v="1"/>
    <s v="GB"/>
    <s v="GBP"/>
    <n v="1410191405"/>
    <d v="2014-09-08T15:50:05"/>
    <n v="1408031405"/>
    <x v="3868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n v="3"/>
    <n v="30.13"/>
    <x v="1"/>
    <s v="US"/>
    <s v="USD"/>
    <n v="1426302660"/>
    <d v="2015-03-14T03:11:00"/>
    <n v="1423761792"/>
    <x v="3869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d v="2014-07-03T04:07:58"/>
    <n v="1401768478"/>
    <x v="3870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s v="US"/>
    <s v="USD"/>
    <n v="1490809450"/>
    <d v="2017-03-29T17:44:10"/>
    <n v="1485629050"/>
    <x v="387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d v="2015-08-14T03:29:56"/>
    <n v="1435202996"/>
    <x v="3872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d v="2015-10-08T16:42:15"/>
    <n v="1441730535"/>
    <x v="3873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d v="2015-01-24T01:00:00"/>
    <n v="1420244622"/>
    <x v="3874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d v="2016-09-03T10:00:00"/>
    <n v="1472804365"/>
    <x v="3875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d v="2016-02-02T14:58:48"/>
    <n v="1451833128"/>
    <x v="3876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d v="2016-12-08T16:15:52"/>
    <n v="1478621752"/>
    <x v="3877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s v="US"/>
    <s v="USD"/>
    <n v="1435636740"/>
    <d v="2015-06-30T03:59:00"/>
    <n v="1433014746"/>
    <x v="3878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d v="2015-01-25T20:39:56"/>
    <n v="1419626396"/>
    <x v="3879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d v="2014-07-30T23:00:00"/>
    <n v="1403724820"/>
    <x v="3880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n v="5"/>
    <n v="25"/>
    <x v="1"/>
    <s v="US"/>
    <s v="USD"/>
    <n v="1487550399"/>
    <d v="2017-02-20T00:26:39"/>
    <n v="1484958399"/>
    <x v="388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d v="2016-01-31T23:03:00"/>
    <n v="1451950570"/>
    <x v="388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d v="2014-09-02T14:27:49"/>
    <n v="1407076069"/>
    <x v="388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d v="2015-03-27T17:59:52"/>
    <n v="1425322792"/>
    <x v="3884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d v="2016-05-09T22:49:51"/>
    <n v="1460242191"/>
    <x v="3885"/>
    <b v="0"/>
    <n v="0"/>
    <b v="0"/>
    <s v="theater/musical"/>
    <x v="1"/>
    <s v="musical"/>
  </r>
  <r>
    <n v="3886"/>
    <s v="a (Canceled)"/>
    <n v="1"/>
    <n v="10000"/>
    <n v="0"/>
    <n v="0"/>
    <n v="0"/>
    <x v="1"/>
    <s v="AU"/>
    <s v="AUD"/>
    <n v="1418275702"/>
    <d v="2014-12-11T05:28:22"/>
    <n v="1415683702"/>
    <x v="3886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d v="2015-05-01T22:00:00"/>
    <n v="1426538129"/>
    <x v="3887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d v="2017-02-26T13:05:58"/>
    <n v="1485522358"/>
    <x v="3888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s v="US"/>
    <s v="USD"/>
    <n v="1420413960"/>
    <d v="2015-01-04T23:26:00"/>
    <n v="1417651630"/>
    <x v="3889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d v="2015-08-15T18:12:24"/>
    <n v="1434478344"/>
    <x v="389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n v="33"/>
    <n v="37.14"/>
    <x v="2"/>
    <s v="US"/>
    <s v="USD"/>
    <n v="1427086740"/>
    <d v="2015-03-23T04:59:00"/>
    <n v="1424488244"/>
    <x v="3891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d v="2014-08-24T07:00:00"/>
    <n v="1408203557"/>
    <x v="3892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d v="2014-07-01T06:00:00"/>
    <n v="1400600840"/>
    <x v="389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d v="2016-12-06T04:59:00"/>
    <n v="1478386812"/>
    <x v="3894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d v="2015-02-28T06:00:18"/>
    <n v="1422424818"/>
    <x v="3895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s v="US"/>
    <s v="USD"/>
    <n v="1402979778"/>
    <d v="2014-06-17T04:36:18"/>
    <n v="1401770178"/>
    <x v="3896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d v="2015-01-08T20:58:03"/>
    <n v="1418158683"/>
    <x v="3897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d v="2015-08-17T16:00:00"/>
    <n v="1436355270"/>
    <x v="3898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s v="US"/>
    <s v="USD"/>
    <n v="1407868561"/>
    <d v="2014-08-12T18:36:01"/>
    <n v="1406140561"/>
    <x v="3899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s v="US"/>
    <s v="USD"/>
    <n v="1433988791"/>
    <d v="2015-06-11T02:13:11"/>
    <n v="1431396791"/>
    <x v="390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d v="2015-12-19T19:49:59"/>
    <n v="1447098599"/>
    <x v="3901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d v="2016-11-14T12:14:02"/>
    <n v="1476962042"/>
    <x v="390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d v="2015-08-14T19:38:00"/>
    <n v="1435709765"/>
    <x v="3903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n v="0"/>
    <n v="1.5"/>
    <x v="2"/>
    <s v="US"/>
    <s v="USD"/>
    <n v="1429074240"/>
    <d v="2015-04-15T05:04:00"/>
    <n v="1427866200"/>
    <x v="3904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d v="2015-06-11T23:00:00"/>
    <n v="1430405903"/>
    <x v="3905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d v="2015-06-26T13:25:00"/>
    <n v="1432072893"/>
    <x v="3906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s v="US"/>
    <s v="USD"/>
    <n v="1414354080"/>
    <d v="2014-10-26T20:08:00"/>
    <n v="1411587606"/>
    <x v="3907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d v="2014-07-29T03:14:56"/>
    <n v="1405307696"/>
    <x v="3908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d v="2014-09-11T08:37:22"/>
    <n v="1407832642"/>
    <x v="3909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d v="2015-09-07T18:09:57"/>
    <n v="1439057397"/>
    <x v="391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d v="2014-11-26T20:29:37"/>
    <n v="1414438177"/>
    <x v="3911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s v="US"/>
    <s v="USD"/>
    <n v="1429936500"/>
    <d v="2015-04-25T04:35:00"/>
    <n v="1424759330"/>
    <x v="3912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d v="2015-11-30T06:04:09"/>
    <n v="1446267849"/>
    <x v="3913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d v="2015-05-10T22:59:00"/>
    <n v="1429558756"/>
    <x v="3914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d v="2016-06-01T23:38:29"/>
    <n v="1462232309"/>
    <x v="3915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d v="2016-06-03T11:19:12"/>
    <n v="1462360752"/>
    <x v="3916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d v="2014-09-11T12:39:21"/>
    <n v="1407847161"/>
    <x v="3917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d v="2014-08-04T16:00:00"/>
    <n v="1406131023"/>
    <x v="3918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d v="2016-01-18T00:00:00"/>
    <n v="1450628773"/>
    <x v="3919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d v="2016-11-13T10:17:40"/>
    <n v="1476436660"/>
    <x v="3920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d v="2014-10-26T18:00:00"/>
    <n v="1413291655"/>
    <x v="3921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d v="2015-03-02T23:00:00"/>
    <n v="1421432810"/>
    <x v="3922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d v="2015-04-09T23:31:11"/>
    <n v="1426203071"/>
    <x v="3923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d v="2014-06-26T23:02:02"/>
    <n v="1401231722"/>
    <x v="3924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s v="US"/>
    <s v="USD"/>
    <n v="1406753639"/>
    <d v="2014-07-30T20:53:59"/>
    <n v="1404161639"/>
    <x v="3925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n v="0"/>
    <n v="15"/>
    <x v="2"/>
    <s v="AU"/>
    <s v="AUD"/>
    <n v="1419645748"/>
    <d v="2014-12-27T02:02:28"/>
    <n v="1417053748"/>
    <x v="3926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d v="2014-08-09T06:25:04"/>
    <n v="1404973504"/>
    <x v="3927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d v="2015-10-16T04:59:00"/>
    <n v="1442593427"/>
    <x v="3928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d v="2016-09-18T19:51:05"/>
    <n v="1471636265"/>
    <x v="3929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d v="2016-04-01T06:00:00"/>
    <n v="1457078868"/>
    <x v="3930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d v="2015-09-06T03:38:27"/>
    <n v="1439350707"/>
    <x v="3931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d v="2016-03-16T03:02:44"/>
    <n v="1455508964"/>
    <x v="393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d v="2016-07-17T00:43:00"/>
    <n v="1466205262"/>
    <x v="3933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d v="2015-10-01T13:00:00"/>
    <n v="1439827639"/>
    <x v="3934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d v="2015-10-04T15:45:46"/>
    <n v="1438789546"/>
    <x v="3935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d v="2016-12-01T07:18:40"/>
    <n v="1477981120"/>
    <x v="3936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d v="2016-07-11T15:09:20"/>
    <n v="1465830560"/>
    <x v="3937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d v="2015-06-27T21:44:14"/>
    <n v="1432763054"/>
    <x v="3938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d v="2014-10-07T04:30:00"/>
    <n v="1412328979"/>
    <x v="3939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d v="2015-01-02T11:49:11"/>
    <n v="1416311351"/>
    <x v="3940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d v="2014-11-25T01:00:00"/>
    <n v="1414505137"/>
    <x v="3941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d v="2015-06-16T21:41:54"/>
    <n v="1429306914"/>
    <x v="3942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d v="2015-11-02T16:50:00"/>
    <n v="1443811268"/>
    <x v="3943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d v="2015-08-27T15:54:35"/>
    <n v="1438098875"/>
    <x v="3944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d v="2015-05-15T19:14:28"/>
    <n v="1429125268"/>
    <x v="3945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n v="3"/>
    <n v="39"/>
    <x v="2"/>
    <s v="US"/>
    <s v="USD"/>
    <n v="1425110400"/>
    <d v="2015-02-28T08:00:00"/>
    <n v="1422388822"/>
    <x v="3946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d v="2016-10-02T03:25:44"/>
    <n v="1472786744"/>
    <x v="3947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d v="2014-09-07T07:48:43"/>
    <n v="1404892123"/>
    <x v="3948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d v="2015-02-11T02:53:41"/>
    <n v="1421031221"/>
    <x v="3949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d v="2016-04-08T18:35:00"/>
    <n v="1457628680"/>
    <x v="3950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d v="2016-05-03T18:49:02"/>
    <n v="1457120942"/>
    <x v="3951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d v="2015-10-26T18:58:10"/>
    <n v="1440701890"/>
    <x v="3952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d v="2016-07-29T23:29:00"/>
    <n v="1467162586"/>
    <x v="3953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d v="2014-07-14T15:37:44"/>
    <n v="1400168264"/>
    <x v="3954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d v="2015-11-28T21:22:21"/>
    <n v="1446150141"/>
    <x v="3955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d v="2016-04-25T00:20:00"/>
    <n v="1459203727"/>
    <x v="3956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s v="US"/>
    <s v="USD"/>
    <n v="1468020354"/>
    <d v="2016-07-08T23:25:54"/>
    <n v="1464045954"/>
    <x v="3957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d v="2014-08-02T14:00:00"/>
    <n v="1403822912"/>
    <x v="3958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d v="2014-09-28T18:55:56"/>
    <n v="1409338556"/>
    <x v="3959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d v="2016-01-03T20:17:36"/>
    <n v="1449260256"/>
    <x v="396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d v="2014-05-08T21:23:30"/>
    <n v="1397683410"/>
    <x v="3961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d v="2015-11-28T14:54:54"/>
    <n v="1446562494"/>
    <x v="3962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d v="2015-11-18T04:41:57"/>
    <n v="1445226117"/>
    <x v="3963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d v="2015-04-19T16:19:46"/>
    <n v="1424279986"/>
    <x v="3964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d v="2016-04-14T04:39:40"/>
    <n v="1455428380"/>
    <x v="3965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d v="2014-07-24T02:59:00"/>
    <n v="1402506278"/>
    <x v="3966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d v="2017-03-06T06:58:27"/>
    <n v="1486191507"/>
    <x v="3967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d v="2016-05-22T19:34:33"/>
    <n v="1458761673"/>
    <x v="3968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d v="2016-08-29T03:55:00"/>
    <n v="1471638646"/>
    <x v="3969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d v="2016-04-17T20:43:31"/>
    <n v="1458333811"/>
    <x v="3970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d v="2014-07-21T12:52:06"/>
    <n v="1403355126"/>
    <x v="3971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n v="21"/>
    <n v="26.38"/>
    <x v="2"/>
    <s v="US"/>
    <s v="USD"/>
    <n v="1423186634"/>
    <d v="2015-02-06T01:37:14"/>
    <n v="1418002634"/>
    <x v="3972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d v="2016-05-09T04:00:00"/>
    <n v="1460219110"/>
    <x v="3973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d v="2016-06-02T13:07:28"/>
    <n v="1462280848"/>
    <x v="3974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d v="2016-07-13T20:48:18"/>
    <n v="1465850898"/>
    <x v="3975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d v="2014-08-01T07:00:00"/>
    <n v="1405024561"/>
    <x v="3976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d v="2016-07-22T18:55:32"/>
    <n v="1466621732"/>
    <x v="3977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d v="2015-01-31T15:25:53"/>
    <n v="1417533953"/>
    <x v="3978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d v="2015-03-29T20:00:00"/>
    <n v="1425678057"/>
    <x v="3979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d v="2014-07-05T14:22:27"/>
    <n v="1401978147"/>
    <x v="3980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n v="4"/>
    <n v="175"/>
    <x v="2"/>
    <s v="US"/>
    <s v="USD"/>
    <n v="1468729149"/>
    <d v="2016-07-17T04:19:09"/>
    <n v="1463545149"/>
    <x v="3981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d v="2015-07-07T19:26:20"/>
    <n v="1431113180"/>
    <x v="3982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d v="2014-05-20T06:59:00"/>
    <n v="1397854356"/>
    <x v="398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d v="2014-11-08T00:00:00"/>
    <n v="1412809644"/>
    <x v="3984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d v="2016-02-20T21:05:00"/>
    <n v="1454173120"/>
    <x v="3985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d v="2016-05-06T13:04:00"/>
    <n v="1460034594"/>
    <x v="3986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n v="38"/>
    <n v="11.62"/>
    <x v="2"/>
    <s v="GB"/>
    <s v="GBP"/>
    <n v="1400278290"/>
    <d v="2014-05-16T22:11:30"/>
    <n v="1399414290"/>
    <x v="3987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n v="2"/>
    <n v="8"/>
    <x v="2"/>
    <s v="US"/>
    <s v="USD"/>
    <n v="1440813413"/>
    <d v="2015-08-29T01:56:53"/>
    <n v="1439517413"/>
    <x v="3988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d v="2015-11-08T18:59:41"/>
    <n v="1444413581"/>
    <x v="3989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d v="2016-03-02T16:08:13"/>
    <n v="1454342893"/>
    <x v="3990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n v="20"/>
    <n v="100"/>
    <x v="2"/>
    <s v="US"/>
    <s v="USD"/>
    <n v="1433086082"/>
    <d v="2015-05-31T15:28:02"/>
    <n v="1430494082"/>
    <x v="3991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s v="US"/>
    <s v="USD"/>
    <n v="1449876859"/>
    <d v="2015-12-11T23:34:19"/>
    <n v="1444689259"/>
    <x v="3992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s v="US"/>
    <s v="USD"/>
    <n v="1431549912"/>
    <d v="2015-05-13T20:45:12"/>
    <n v="1428957912"/>
    <x v="3993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n v="0"/>
    <n v="5"/>
    <x v="2"/>
    <s v="US"/>
    <s v="USD"/>
    <n v="1405761690"/>
    <d v="2014-07-19T09:21:30"/>
    <n v="1403169690"/>
    <x v="3994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d v="2015-02-14T11:27:00"/>
    <n v="1421339077"/>
    <x v="3995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d v="2014-11-20T16:04:00"/>
    <n v="1415341464"/>
    <x v="3996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d v="2015-04-05T08:23:41"/>
    <n v="1425633821"/>
    <x v="3997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s v="US"/>
    <s v="USD"/>
    <n v="1427580426"/>
    <d v="2015-03-28T22:07:06"/>
    <n v="1424992026"/>
    <x v="3998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d v="2014-08-31T19:51:49"/>
    <n v="1406058798"/>
    <x v="3999"/>
    <b v="0"/>
    <n v="14"/>
    <b v="0"/>
    <s v="theater/plays"/>
    <x v="1"/>
    <s v="plays"/>
  </r>
  <r>
    <n v="4000"/>
    <s v="The Escorts"/>
    <s v="An Enticing Trip into the World of Assisted Dying"/>
    <n v="8000"/>
    <n v="10"/>
    <n v="0"/>
    <n v="10"/>
    <x v="2"/>
    <s v="US"/>
    <s v="USD"/>
    <n v="1462631358"/>
    <d v="2016-05-07T14:29:18"/>
    <n v="1457450958"/>
    <x v="4000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d v="2017-03-01T19:00:00"/>
    <n v="1486681708"/>
    <x v="400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d v="2014-09-27T01:02:41"/>
    <n v="1409187761"/>
    <x v="4002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d v="2015-02-15T14:05:47"/>
    <n v="1421417147"/>
    <x v="4003"/>
    <b v="0"/>
    <n v="2"/>
    <b v="0"/>
    <s v="theater/plays"/>
    <x v="1"/>
    <s v="plays"/>
  </r>
  <r>
    <n v="4004"/>
    <s v="South Florida Tours"/>
    <s v="Help Launch The Queen Into South Florida!"/>
    <n v="500"/>
    <n v="1"/>
    <n v="0"/>
    <n v="1"/>
    <x v="2"/>
    <s v="US"/>
    <s v="USD"/>
    <n v="1412740457"/>
    <d v="2014-10-08T03:54:17"/>
    <n v="1410148457"/>
    <x v="4004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d v="2014-10-20T19:23:05"/>
    <n v="1408648985"/>
    <x v="4005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d v="2016-02-16T18:33:07"/>
    <n v="1453487587"/>
    <x v="4006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d v="2014-08-26T16:28:00"/>
    <n v="1406572381"/>
    <x v="4007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d v="2015-07-22T23:08:27"/>
    <n v="1435014507"/>
    <x v="4008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d v="2014-09-09T16:49:20"/>
    <n v="1406825360"/>
    <x v="4009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d v="2014-10-26T18:29:26"/>
    <n v="1412879366"/>
    <x v="4010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d v="2015-01-28T13:04:38"/>
    <n v="1419858278"/>
    <x v="4011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d v="2015-05-02T13:04:09"/>
    <n v="1427979849"/>
    <x v="4012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d v="2015-02-16T07:13:43"/>
    <n v="1421478823"/>
    <x v="4013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d v="2016-03-05T05:54:29"/>
    <n v="1455861269"/>
    <x v="4014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d v="2015-07-19T18:44:23"/>
    <n v="1434739463"/>
    <x v="4015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d v="2014-09-17T20:56:40"/>
    <n v="1408395400"/>
    <x v="4016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d v="2014-09-04T16:07:54"/>
    <n v="1407254874"/>
    <x v="4017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n v="9"/>
    <n v="32.5"/>
    <x v="2"/>
    <s v="GB"/>
    <s v="GBP"/>
    <n v="1475877108"/>
    <d v="2016-10-07T21:51:48"/>
    <n v="1473285108"/>
    <x v="4018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d v="2016-04-15T16:28:00"/>
    <n v="1455725596"/>
    <x v="4019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d v="2015-03-24T03:34:59"/>
    <n v="1424579699"/>
    <x v="402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n v="1"/>
    <n v="62.5"/>
    <x v="2"/>
    <s v="US"/>
    <s v="USD"/>
    <n v="1414360358"/>
    <d v="2014-10-26T21:52:38"/>
    <n v="1409176358"/>
    <x v="4021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s v="US"/>
    <s v="USD"/>
    <n v="1422759240"/>
    <d v="2015-02-01T02:54:00"/>
    <n v="1418824867"/>
    <x v="4022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d v="2016-03-24T22:59:23"/>
    <n v="1454975963"/>
    <x v="4023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d v="2015-08-31T16:04:57"/>
    <n v="1438445097"/>
    <x v="4024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d v="2015-07-26T05:42:16"/>
    <n v="1432705336"/>
    <x v="4025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d v="2015-12-04T16:43:59"/>
    <n v="1444059839"/>
    <x v="4026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d v="2017-02-23T01:00:00"/>
    <n v="1486077481"/>
    <x v="4027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d v="2014-06-05T22:31:40"/>
    <n v="1399415500"/>
    <x v="4028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d v="2015-12-14T00:36:10"/>
    <n v="1447461370"/>
    <x v="4029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d v="2016-02-03T18:49:00"/>
    <n v="1452008599"/>
    <x v="4030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d v="2014-12-18T15:02:44"/>
    <n v="1414591364"/>
    <x v="4031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d v="2015-12-15T20:25:16"/>
    <n v="1445023516"/>
    <x v="4032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d v="2016-10-02T09:00:00"/>
    <n v="1472711224"/>
    <x v="4033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d v="2015-04-03T21:44:10"/>
    <n v="1425509050"/>
    <x v="4034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n v="37"/>
    <n v="147.4"/>
    <x v="2"/>
    <s v="US"/>
    <s v="USD"/>
    <n v="1413925887"/>
    <d v="2014-10-21T21:11:27"/>
    <n v="1411333887"/>
    <x v="4035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d v="2014-07-01T22:30:00"/>
    <n v="1402784964"/>
    <x v="4036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d v="2016-05-24T14:25:00"/>
    <n v="1462585315"/>
    <x v="4037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d v="2014-10-17T19:10:10"/>
    <n v="1408389010"/>
    <x v="4038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d v="2015-12-01T05:59:00"/>
    <n v="1446048367"/>
    <x v="4039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d v="2015-07-18T03:00:00"/>
    <n v="1432100004"/>
    <x v="404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n v="0"/>
    <n v="10.5"/>
    <x v="2"/>
    <s v="GB"/>
    <s v="GBP"/>
    <n v="1473160954"/>
    <d v="2016-09-06T11:22:34"/>
    <n v="1467976954"/>
    <x v="4041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d v="2015-01-20T19:16:00"/>
    <n v="1419213664"/>
    <x v="4042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d v="2014-11-20T22:58:45"/>
    <n v="1415228325"/>
    <x v="404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d v="2015-04-10T05:00:00"/>
    <n v="1426050982"/>
    <x v="4044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d v="2014-08-21T04:49:49"/>
    <n v="1406004589"/>
    <x v="4045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d v="2014-10-22T15:36:50"/>
    <n v="1411400210"/>
    <x v="4046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d v="2015-01-11T01:00:00"/>
    <n v="1418862743"/>
    <x v="4047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d v="2016-04-11T11:13:07"/>
    <n v="1457352787"/>
    <x v="4048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d v="2015-07-14T23:00:15"/>
    <n v="1434322815"/>
    <x v="4049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d v="2014-10-23T15:16:31"/>
    <n v="1411485391"/>
    <x v="4050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d v="2014-05-09T06:53:00"/>
    <n v="1399058797"/>
    <x v="4051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d v="2014-10-13T21:05:16"/>
    <n v="1408050316"/>
    <x v="4052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d v="2014-11-15T20:00:00"/>
    <n v="1413477228"/>
    <x v="405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d v="2016-10-01T04:00:00"/>
    <n v="1472674285"/>
    <x v="4054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d v="2014-06-19T15:33:51"/>
    <n v="1400600031"/>
    <x v="4055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d v="2016-07-03T19:59:00"/>
    <n v="1465856639"/>
    <x v="4056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d v="2015-11-25T23:00:00"/>
    <n v="1446506080"/>
    <x v="4057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d v="2016-04-01T03:59:00"/>
    <n v="1458178044"/>
    <x v="4058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s v="CA"/>
    <s v="CAD"/>
    <n v="1410836400"/>
    <d v="2014-09-16T03:00:00"/>
    <n v="1408116152"/>
    <x v="4059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d v="2014-06-23T16:00:00"/>
    <n v="1400604056"/>
    <x v="4060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d v="2016-04-21T02:23:43"/>
    <n v="1456025023"/>
    <x v="4061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d v="2016-07-02T17:44:28"/>
    <n v="1464889468"/>
    <x v="406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d v="2014-06-27T16:21:24"/>
    <n v="1401294084"/>
    <x v="406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d v="2015-04-29T14:07:06"/>
    <n v="1427724426"/>
    <x v="4064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n v="1"/>
    <n v="6.75"/>
    <x v="2"/>
    <s v="US"/>
    <s v="USD"/>
    <n v="1407883811"/>
    <d v="2014-08-12T22:50:11"/>
    <n v="1405291811"/>
    <x v="4065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d v="2016-05-19T00:56:28"/>
    <n v="1461027388"/>
    <x v="4066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d v="2015-09-28T02:49:10"/>
    <n v="1439952550"/>
    <x v="4067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d v="2017-01-13T23:05:00"/>
    <n v="1481756855"/>
    <x v="4068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s v="GB"/>
    <s v="GBP"/>
    <n v="1425124800"/>
    <d v="2015-02-28T12:00:00"/>
    <n v="1421596356"/>
    <x v="4069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s v="US"/>
    <s v="USD"/>
    <n v="1425178800"/>
    <d v="2015-03-01T03:00:00"/>
    <n v="1422374420"/>
    <x v="407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d v="2016-12-26T19:18:51"/>
    <n v="1480187931"/>
    <x v="4071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d v="2014-08-21T18:35:11"/>
    <n v="1403462111"/>
    <x v="4072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d v="2015-05-09T04:00:00"/>
    <n v="1426407426"/>
    <x v="4073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d v="2015-11-05T14:16:15"/>
    <n v="1444137375"/>
    <x v="4074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d v="2014-06-30T17:28:00"/>
    <n v="1400547969"/>
    <x v="4075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d v="2014-10-21T19:51:00"/>
    <n v="1411499149"/>
    <x v="4076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d v="2016-12-21T17:03:14"/>
    <n v="1479747794"/>
    <x v="4077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d v="2017-01-27T18:54:02"/>
    <n v="1482951242"/>
    <x v="4078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d v="2016-06-19T22:32:01"/>
    <n v="1463783521"/>
    <x v="4079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d v="2016-06-14T18:54:00"/>
    <n v="1463849116"/>
    <x v="4080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s v="US"/>
    <s v="USD"/>
    <n v="1425819425"/>
    <d v="2015-03-08T12:57:05"/>
    <n v="1423231025"/>
    <x v="4081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d v="2015-11-14T23:00:00"/>
    <n v="1446179553"/>
    <x v="4082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d v="2016-01-14T18:16:56"/>
    <n v="1450203416"/>
    <x v="4083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d v="2016-10-09T10:28:26"/>
    <n v="1473416906"/>
    <x v="4084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d v="2015-03-24T03:59:00"/>
    <n v="1424701775"/>
    <x v="4085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d v="2015-11-21T04:00:00"/>
    <n v="1445985299"/>
    <x v="4086"/>
    <b v="0"/>
    <n v="5"/>
    <b v="0"/>
    <s v="theater/plays"/>
    <x v="1"/>
    <s v="plays"/>
  </r>
  <r>
    <n v="4087"/>
    <s v="Stage Production &quot;The Nail Shop&quot;"/>
    <s v="Comedy Stage Play"/>
    <n v="9600"/>
    <n v="0"/>
    <n v="0"/>
    <n v="0"/>
    <x v="2"/>
    <s v="US"/>
    <s v="USD"/>
    <n v="1468777786"/>
    <d v="2016-07-17T17:49:46"/>
    <n v="1466185786"/>
    <x v="4087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s v="GB"/>
    <s v="GBP"/>
    <n v="1421403960"/>
    <d v="2015-01-16T10:26:00"/>
    <n v="1418827324"/>
    <x v="4088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d v="2015-05-31T17:35:00"/>
    <n v="1430242488"/>
    <x v="4089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s v="US"/>
    <s v="USD"/>
    <n v="1438959600"/>
    <d v="2015-08-07T15:00:00"/>
    <n v="1437754137"/>
    <x v="409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d v="2015-01-16T12:09:11"/>
    <n v="1418818151"/>
    <x v="4091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d v="2015-04-05T03:40:47"/>
    <n v="1423024847"/>
    <x v="4092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d v="2015-08-22T19:34:53"/>
    <n v="1435088093"/>
    <x v="4093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d v="2014-10-22T04:59:00"/>
    <n v="1410141900"/>
    <x v="4094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n v="3"/>
    <n v="800"/>
    <x v="2"/>
    <s v="MX"/>
    <s v="MXN"/>
    <n v="1482108350"/>
    <d v="2016-12-19T00:45:50"/>
    <n v="1479516350"/>
    <x v="4095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d v="2017-02-28T08:51:00"/>
    <n v="1484484219"/>
    <x v="4096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d v="2016-01-31T23:55:00"/>
    <n v="1449431237"/>
    <x v="4097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d v="2016-06-04T17:19:57"/>
    <n v="1462468797"/>
    <x v="4098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d v="2016-09-02T20:24:33"/>
    <n v="1468959873"/>
    <x v="4099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d v="2014-10-25T02:59:50"/>
    <n v="1413341990"/>
    <x v="4100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d v="2017-01-25T21:41:22"/>
    <n v="1482788482"/>
    <x v="4101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s v="US"/>
    <s v="USD"/>
    <n v="1463343673"/>
    <d v="2016-05-15T20:21:13"/>
    <n v="1460751673"/>
    <x v="410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d v="2015-08-26T18:32:00"/>
    <n v="1435953566"/>
    <x v="4103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d v="2016-10-27T06:40:34"/>
    <n v="1474958434"/>
    <x v="4104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d v="2016-12-26T00:15:09"/>
    <n v="1479860109"/>
    <x v="4105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d v="2015-04-02T01:00:00"/>
    <n v="1424221866"/>
    <x v="4106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d v="2014-09-24T22:00:01"/>
    <n v="1409608801"/>
    <x v="4107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d v="2017-03-03T05:00:00"/>
    <n v="1485909937"/>
    <x v="4108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d v="2015-11-29T13:56:44"/>
    <n v="1446209804"/>
    <x v="4109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d v="2016-07-21T15:02:31"/>
    <n v="1463929351"/>
    <x v="4110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d v="2015-02-24T03:15:40"/>
    <n v="1422155740"/>
    <x v="4111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d v="2016-02-28T00:00:00"/>
    <n v="1454280186"/>
    <x v="411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d v="2016-01-08T06:34:00"/>
    <n v="1450619123"/>
    <x v="4113"/>
    <b v="0"/>
    <n v="3"/>
    <b v="0"/>
    <s v="theater/plays"/>
    <x v="1"/>
    <s v="plays"/>
  </r>
  <r>
    <m/>
    <m/>
    <m/>
    <m/>
    <m/>
    <m/>
    <m/>
    <x v="4"/>
    <m/>
    <m/>
    <m/>
    <m/>
    <m/>
    <x v="4114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item="20" hier="-1"/>
    <pageField fld="16" hier="-1"/>
  </pageFields>
  <dataFields count="1">
    <dataField name="Count of outcomes" fld="7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s" fld="7" subtotal="count" baseField="0" baseItem="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3.5703125" style="11" bestFit="1" customWidth="1"/>
    <col min="7" max="7" width="23.5703125" style="11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ROUND((E2/D2)*100,0)</f>
        <v>137</v>
      </c>
      <c r="G2" s="11">
        <f>IFERROR(ROUND(E2/P2,2),0)</f>
        <v>63.92</v>
      </c>
      <c r="H2" t="s">
        <v>8218</v>
      </c>
      <c r="I2" t="s">
        <v>8223</v>
      </c>
      <c r="J2" t="s">
        <v>8245</v>
      </c>
      <c r="K2">
        <v>1437620400</v>
      </c>
      <c r="L2" s="9">
        <f>(((K2/60)/60)/24)+DATE(1970,1,1)</f>
        <v>42208.125</v>
      </c>
      <c r="M2">
        <v>1434931811</v>
      </c>
      <c r="N2" s="9">
        <f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3" t="s">
        <v>8308</v>
      </c>
      <c r="T2" t="s">
        <v>8309</v>
      </c>
    </row>
    <row r="3" spans="1:20" ht="30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>ROUND((E3/D3)*100,0)</f>
        <v>143</v>
      </c>
      <c r="G3" s="11">
        <f>IFERROR(ROUND(E3/P3,2),0)</f>
        <v>185.48</v>
      </c>
      <c r="H3" t="s">
        <v>8218</v>
      </c>
      <c r="I3" t="s">
        <v>8223</v>
      </c>
      <c r="J3" t="s">
        <v>8245</v>
      </c>
      <c r="K3">
        <v>1488464683</v>
      </c>
      <c r="L3" s="9">
        <f t="shared" ref="L3:L66" si="0">(((K3/60)/60)/24)+DATE(1970,1,1)</f>
        <v>42796.600497685184</v>
      </c>
      <c r="M3">
        <v>1485872683</v>
      </c>
      <c r="N3" s="9">
        <f t="shared" ref="N3:N66" si="1">(((M3/60)/60)/24)+DATE(1970,1,1)</f>
        <v>42766.600497685184</v>
      </c>
      <c r="O3" t="b">
        <v>0</v>
      </c>
      <c r="P3">
        <v>79</v>
      </c>
      <c r="Q3" t="b">
        <v>1</v>
      </c>
      <c r="R3" t="s">
        <v>8263</v>
      </c>
      <c r="S3" s="13" t="s">
        <v>8308</v>
      </c>
      <c r="T3" t="s">
        <v>8309</v>
      </c>
    </row>
    <row r="4" spans="1:20" ht="4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>ROUND((E4/D4)*100,0)</f>
        <v>105</v>
      </c>
      <c r="G4" s="11">
        <f>IFERROR(ROUND(E4/P4,2),0)</f>
        <v>15</v>
      </c>
      <c r="H4" t="s">
        <v>8218</v>
      </c>
      <c r="I4" t="s">
        <v>8224</v>
      </c>
      <c r="J4" t="s">
        <v>8246</v>
      </c>
      <c r="K4">
        <v>1455555083</v>
      </c>
      <c r="L4" s="9">
        <f t="shared" si="0"/>
        <v>42415.702349537038</v>
      </c>
      <c r="M4">
        <v>1454691083</v>
      </c>
      <c r="N4" s="9">
        <f t="shared" si="1"/>
        <v>42405.702349537038</v>
      </c>
      <c r="O4" t="b">
        <v>0</v>
      </c>
      <c r="P4">
        <v>35</v>
      </c>
      <c r="Q4" t="b">
        <v>1</v>
      </c>
      <c r="R4" t="s">
        <v>8263</v>
      </c>
      <c r="S4" s="13" t="s">
        <v>8308</v>
      </c>
      <c r="T4" t="s">
        <v>8309</v>
      </c>
    </row>
    <row r="5" spans="1:20" ht="30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>ROUND((E5/D5)*100,0)</f>
        <v>104</v>
      </c>
      <c r="G5" s="11">
        <f>IFERROR(ROUND(E5/P5,2),0)</f>
        <v>69.27</v>
      </c>
      <c r="H5" t="s">
        <v>8218</v>
      </c>
      <c r="I5" t="s">
        <v>8223</v>
      </c>
      <c r="J5" t="s">
        <v>8245</v>
      </c>
      <c r="K5">
        <v>1407414107</v>
      </c>
      <c r="L5" s="9">
        <f t="shared" si="0"/>
        <v>41858.515127314815</v>
      </c>
      <c r="M5">
        <v>1404822107</v>
      </c>
      <c r="N5" s="9">
        <f t="shared" si="1"/>
        <v>41828.515127314815</v>
      </c>
      <c r="O5" t="b">
        <v>0</v>
      </c>
      <c r="P5">
        <v>150</v>
      </c>
      <c r="Q5" t="b">
        <v>1</v>
      </c>
      <c r="R5" t="s">
        <v>8263</v>
      </c>
      <c r="S5" s="13" t="s">
        <v>8308</v>
      </c>
      <c r="T5" t="s">
        <v>8309</v>
      </c>
    </row>
    <row r="6" spans="1:20" ht="60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>ROUND((E6/D6)*100,0)</f>
        <v>123</v>
      </c>
      <c r="G6" s="11">
        <f>IFERROR(ROUND(E6/P6,2),0)</f>
        <v>190.55</v>
      </c>
      <c r="H6" t="s">
        <v>8218</v>
      </c>
      <c r="I6" t="s">
        <v>8223</v>
      </c>
      <c r="J6" t="s">
        <v>8245</v>
      </c>
      <c r="K6">
        <v>1450555279</v>
      </c>
      <c r="L6" s="9">
        <f t="shared" si="0"/>
        <v>42357.834247685183</v>
      </c>
      <c r="M6">
        <v>1447963279</v>
      </c>
      <c r="N6" s="9">
        <f t="shared" si="1"/>
        <v>42327.834247685183</v>
      </c>
      <c r="O6" t="b">
        <v>0</v>
      </c>
      <c r="P6">
        <v>284</v>
      </c>
      <c r="Q6" t="b">
        <v>1</v>
      </c>
      <c r="R6" t="s">
        <v>8263</v>
      </c>
      <c r="S6" s="13" t="s">
        <v>8308</v>
      </c>
      <c r="T6" t="s">
        <v>8309</v>
      </c>
    </row>
    <row r="7" spans="1:20" ht="4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>ROUND((E7/D7)*100,0)</f>
        <v>110</v>
      </c>
      <c r="G7" s="11">
        <f>IFERROR(ROUND(E7/P7,2),0)</f>
        <v>93.4</v>
      </c>
      <c r="H7" t="s">
        <v>8218</v>
      </c>
      <c r="I7" t="s">
        <v>8223</v>
      </c>
      <c r="J7" t="s">
        <v>8245</v>
      </c>
      <c r="K7">
        <v>1469770500</v>
      </c>
      <c r="L7" s="9">
        <f t="shared" si="0"/>
        <v>42580.232638888891</v>
      </c>
      <c r="M7">
        <v>1468362207</v>
      </c>
      <c r="N7" s="9">
        <f t="shared" si="1"/>
        <v>42563.932951388888</v>
      </c>
      <c r="O7" t="b">
        <v>0</v>
      </c>
      <c r="P7">
        <v>47</v>
      </c>
      <c r="Q7" t="b">
        <v>1</v>
      </c>
      <c r="R7" t="s">
        <v>8263</v>
      </c>
      <c r="S7" s="13" t="s">
        <v>8308</v>
      </c>
      <c r="T7" t="s">
        <v>8309</v>
      </c>
    </row>
    <row r="8" spans="1:20" ht="60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>ROUND((E8/D8)*100,0)</f>
        <v>106</v>
      </c>
      <c r="G8" s="11">
        <f>IFERROR(ROUND(E8/P8,2),0)</f>
        <v>146.88</v>
      </c>
      <c r="H8" t="s">
        <v>8218</v>
      </c>
      <c r="I8" t="s">
        <v>8223</v>
      </c>
      <c r="J8" t="s">
        <v>8245</v>
      </c>
      <c r="K8">
        <v>1402710250</v>
      </c>
      <c r="L8" s="9">
        <f t="shared" si="0"/>
        <v>41804.072337962964</v>
      </c>
      <c r="M8">
        <v>1401846250</v>
      </c>
      <c r="N8" s="9">
        <f t="shared" si="1"/>
        <v>41794.072337962964</v>
      </c>
      <c r="O8" t="b">
        <v>0</v>
      </c>
      <c r="P8">
        <v>58</v>
      </c>
      <c r="Q8" t="b">
        <v>1</v>
      </c>
      <c r="R8" t="s">
        <v>8263</v>
      </c>
      <c r="S8" s="13" t="s">
        <v>8308</v>
      </c>
      <c r="T8" t="s">
        <v>8309</v>
      </c>
    </row>
    <row r="9" spans="1:20" ht="60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>ROUND((E9/D9)*100,0)</f>
        <v>101</v>
      </c>
      <c r="G9" s="11">
        <f>IFERROR(ROUND(E9/P9,2),0)</f>
        <v>159.82</v>
      </c>
      <c r="H9" t="s">
        <v>8218</v>
      </c>
      <c r="I9" t="s">
        <v>8223</v>
      </c>
      <c r="J9" t="s">
        <v>8245</v>
      </c>
      <c r="K9">
        <v>1467680867</v>
      </c>
      <c r="L9" s="9">
        <f t="shared" si="0"/>
        <v>42556.047071759262</v>
      </c>
      <c r="M9">
        <v>1464224867</v>
      </c>
      <c r="N9" s="9">
        <f t="shared" si="1"/>
        <v>42516.047071759262</v>
      </c>
      <c r="O9" t="b">
        <v>0</v>
      </c>
      <c r="P9">
        <v>57</v>
      </c>
      <c r="Q9" t="b">
        <v>1</v>
      </c>
      <c r="R9" t="s">
        <v>8263</v>
      </c>
      <c r="S9" s="13" t="s">
        <v>8308</v>
      </c>
      <c r="T9" t="s">
        <v>8309</v>
      </c>
    </row>
    <row r="10" spans="1:20" ht="30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>ROUND((E10/D10)*100,0)</f>
        <v>100</v>
      </c>
      <c r="G10" s="11">
        <f>IFERROR(ROUND(E10/P10,2),0)</f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9">
        <f t="shared" si="0"/>
        <v>42475.875</v>
      </c>
      <c r="M10">
        <v>1460155212</v>
      </c>
      <c r="N10" s="9">
        <f t="shared" si="1"/>
        <v>42468.94458333333</v>
      </c>
      <c r="O10" t="b">
        <v>0</v>
      </c>
      <c r="P10">
        <v>12</v>
      </c>
      <c r="Q10" t="b">
        <v>1</v>
      </c>
      <c r="R10" t="s">
        <v>8263</v>
      </c>
      <c r="S10" s="13" t="s">
        <v>8308</v>
      </c>
      <c r="T10" t="s">
        <v>8309</v>
      </c>
    </row>
    <row r="11" spans="1:20" ht="4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>ROUND((E11/D11)*100,0)</f>
        <v>126</v>
      </c>
      <c r="G11" s="11">
        <f>IFERROR(ROUND(E11/P11,2),0)</f>
        <v>31.5</v>
      </c>
      <c r="H11" t="s">
        <v>8218</v>
      </c>
      <c r="I11" t="s">
        <v>8223</v>
      </c>
      <c r="J11" t="s">
        <v>8245</v>
      </c>
      <c r="K11">
        <v>1460860144</v>
      </c>
      <c r="L11" s="9">
        <f t="shared" si="0"/>
        <v>42477.103518518517</v>
      </c>
      <c r="M11">
        <v>1458268144</v>
      </c>
      <c r="N11" s="9">
        <f t="shared" si="1"/>
        <v>42447.103518518517</v>
      </c>
      <c r="O11" t="b">
        <v>0</v>
      </c>
      <c r="P11">
        <v>20</v>
      </c>
      <c r="Q11" t="b">
        <v>1</v>
      </c>
      <c r="R11" t="s">
        <v>8263</v>
      </c>
      <c r="S11" s="13" t="s">
        <v>8308</v>
      </c>
      <c r="T11" t="s">
        <v>8309</v>
      </c>
    </row>
    <row r="12" spans="1:20" ht="60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>ROUND((E12/D12)*100,0)</f>
        <v>101</v>
      </c>
      <c r="G12" s="11">
        <f>IFERROR(ROUND(E12/P12,2),0)</f>
        <v>158.68</v>
      </c>
      <c r="H12" t="s">
        <v>8218</v>
      </c>
      <c r="I12" t="s">
        <v>8223</v>
      </c>
      <c r="J12" t="s">
        <v>8245</v>
      </c>
      <c r="K12">
        <v>1403660279</v>
      </c>
      <c r="L12" s="9">
        <f t="shared" si="0"/>
        <v>41815.068043981482</v>
      </c>
      <c r="M12">
        <v>1400636279</v>
      </c>
      <c r="N12" s="9">
        <f t="shared" si="1"/>
        <v>41780.068043981482</v>
      </c>
      <c r="O12" t="b">
        <v>0</v>
      </c>
      <c r="P12">
        <v>19</v>
      </c>
      <c r="Q12" t="b">
        <v>1</v>
      </c>
      <c r="R12" t="s">
        <v>8263</v>
      </c>
      <c r="S12" s="13" t="s">
        <v>8308</v>
      </c>
      <c r="T12" t="s">
        <v>8309</v>
      </c>
    </row>
    <row r="13" spans="1:20" ht="60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>ROUND((E13/D13)*100,0)</f>
        <v>121</v>
      </c>
      <c r="G13" s="11">
        <f>IFERROR(ROUND(E13/P13,2),0)</f>
        <v>80.33</v>
      </c>
      <c r="H13" t="s">
        <v>8218</v>
      </c>
      <c r="I13" t="s">
        <v>8223</v>
      </c>
      <c r="J13" t="s">
        <v>8245</v>
      </c>
      <c r="K13">
        <v>1471834800</v>
      </c>
      <c r="L13" s="9">
        <f t="shared" si="0"/>
        <v>42604.125</v>
      </c>
      <c r="M13">
        <v>1469126462</v>
      </c>
      <c r="N13" s="9">
        <f t="shared" si="1"/>
        <v>42572.778495370367</v>
      </c>
      <c r="O13" t="b">
        <v>0</v>
      </c>
      <c r="P13">
        <v>75</v>
      </c>
      <c r="Q13" t="b">
        <v>1</v>
      </c>
      <c r="R13" t="s">
        <v>8263</v>
      </c>
      <c r="S13" s="13" t="s">
        <v>8308</v>
      </c>
      <c r="T13" t="s">
        <v>8309</v>
      </c>
    </row>
    <row r="14" spans="1:20" ht="60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>ROUND((E14/D14)*100,0)</f>
        <v>165</v>
      </c>
      <c r="G14" s="11">
        <f>IFERROR(ROUND(E14/P14,2),0)</f>
        <v>59.96</v>
      </c>
      <c r="H14" t="s">
        <v>8218</v>
      </c>
      <c r="I14" t="s">
        <v>8223</v>
      </c>
      <c r="J14" t="s">
        <v>8245</v>
      </c>
      <c r="K14">
        <v>1405479600</v>
      </c>
      <c r="L14" s="9">
        <f t="shared" si="0"/>
        <v>41836.125</v>
      </c>
      <c r="M14">
        <v>1401642425</v>
      </c>
      <c r="N14" s="9">
        <f t="shared" si="1"/>
        <v>41791.713252314818</v>
      </c>
      <c r="O14" t="b">
        <v>0</v>
      </c>
      <c r="P14">
        <v>827</v>
      </c>
      <c r="Q14" t="b">
        <v>1</v>
      </c>
      <c r="R14" t="s">
        <v>8263</v>
      </c>
      <c r="S14" s="13" t="s">
        <v>8308</v>
      </c>
      <c r="T14" t="s">
        <v>8309</v>
      </c>
    </row>
    <row r="15" spans="1:20" ht="4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>ROUND((E15/D15)*100,0)</f>
        <v>160</v>
      </c>
      <c r="G15" s="11">
        <f>IFERROR(ROUND(E15/P15,2),0)</f>
        <v>109.78</v>
      </c>
      <c r="H15" t="s">
        <v>8218</v>
      </c>
      <c r="I15" t="s">
        <v>8223</v>
      </c>
      <c r="J15" t="s">
        <v>8245</v>
      </c>
      <c r="K15">
        <v>1466713620</v>
      </c>
      <c r="L15" s="9">
        <f t="shared" si="0"/>
        <v>42544.852083333331</v>
      </c>
      <c r="M15">
        <v>1463588109</v>
      </c>
      <c r="N15" s="9">
        <f t="shared" si="1"/>
        <v>42508.677187499998</v>
      </c>
      <c r="O15" t="b">
        <v>0</v>
      </c>
      <c r="P15">
        <v>51</v>
      </c>
      <c r="Q15" t="b">
        <v>1</v>
      </c>
      <c r="R15" t="s">
        <v>8263</v>
      </c>
      <c r="S15" s="13" t="s">
        <v>8308</v>
      </c>
      <c r="T15" t="s">
        <v>8309</v>
      </c>
    </row>
    <row r="16" spans="1:20" ht="30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>ROUND((E16/D16)*100,0)</f>
        <v>101</v>
      </c>
      <c r="G16" s="11">
        <f>IFERROR(ROUND(E16/P16,2),0)</f>
        <v>147.71</v>
      </c>
      <c r="H16" t="s">
        <v>8218</v>
      </c>
      <c r="I16" t="s">
        <v>8225</v>
      </c>
      <c r="J16" t="s">
        <v>8247</v>
      </c>
      <c r="K16">
        <v>1405259940</v>
      </c>
      <c r="L16" s="9">
        <f t="shared" si="0"/>
        <v>41833.582638888889</v>
      </c>
      <c r="M16">
        <v>1403051888</v>
      </c>
      <c r="N16" s="9">
        <f t="shared" si="1"/>
        <v>41808.02648148148</v>
      </c>
      <c r="O16" t="b">
        <v>0</v>
      </c>
      <c r="P16">
        <v>41</v>
      </c>
      <c r="Q16" t="b">
        <v>1</v>
      </c>
      <c r="R16" t="s">
        <v>8263</v>
      </c>
      <c r="S16" s="13" t="s">
        <v>8308</v>
      </c>
      <c r="T16" t="s">
        <v>8309</v>
      </c>
    </row>
    <row r="17" spans="1:20" ht="4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>ROUND((E17/D17)*100,0)</f>
        <v>107</v>
      </c>
      <c r="G17" s="11">
        <f>IFERROR(ROUND(E17/P17,2),0)</f>
        <v>21.76</v>
      </c>
      <c r="H17" t="s">
        <v>8218</v>
      </c>
      <c r="I17" t="s">
        <v>8226</v>
      </c>
      <c r="J17" t="s">
        <v>8248</v>
      </c>
      <c r="K17">
        <v>1443384840</v>
      </c>
      <c r="L17" s="9">
        <f t="shared" si="0"/>
        <v>42274.843055555553</v>
      </c>
      <c r="M17">
        <v>1441790658</v>
      </c>
      <c r="N17" s="9">
        <f t="shared" si="1"/>
        <v>42256.391875000001</v>
      </c>
      <c r="O17" t="b">
        <v>0</v>
      </c>
      <c r="P17">
        <v>98</v>
      </c>
      <c r="Q17" t="b">
        <v>1</v>
      </c>
      <c r="R17" t="s">
        <v>8263</v>
      </c>
      <c r="S17" s="13" t="s">
        <v>8308</v>
      </c>
      <c r="T17" t="s">
        <v>8309</v>
      </c>
    </row>
    <row r="18" spans="1:20" ht="60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>ROUND((E18/D18)*100,0)</f>
        <v>100</v>
      </c>
      <c r="G18" s="11">
        <f>IFERROR(ROUND(E18/P18,2),0)</f>
        <v>171.84</v>
      </c>
      <c r="H18" t="s">
        <v>8218</v>
      </c>
      <c r="I18" t="s">
        <v>8223</v>
      </c>
      <c r="J18" t="s">
        <v>8245</v>
      </c>
      <c r="K18">
        <v>1402896600</v>
      </c>
      <c r="L18" s="9">
        <f t="shared" si="0"/>
        <v>41806.229166666664</v>
      </c>
      <c r="M18">
        <v>1398971211</v>
      </c>
      <c r="N18" s="9">
        <f t="shared" si="1"/>
        <v>41760.796423611115</v>
      </c>
      <c r="O18" t="b">
        <v>0</v>
      </c>
      <c r="P18">
        <v>70</v>
      </c>
      <c r="Q18" t="b">
        <v>1</v>
      </c>
      <c r="R18" t="s">
        <v>8263</v>
      </c>
      <c r="S18" s="13" t="s">
        <v>8308</v>
      </c>
      <c r="T18" t="s">
        <v>8309</v>
      </c>
    </row>
    <row r="19" spans="1:20" ht="60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>ROUND((E19/D19)*100,0)</f>
        <v>101</v>
      </c>
      <c r="G19" s="11">
        <f>IFERROR(ROUND(E19/P19,2),0)</f>
        <v>41.94</v>
      </c>
      <c r="H19" t="s">
        <v>8218</v>
      </c>
      <c r="I19" t="s">
        <v>8224</v>
      </c>
      <c r="J19" t="s">
        <v>8246</v>
      </c>
      <c r="K19">
        <v>1415126022</v>
      </c>
      <c r="L19" s="9">
        <f t="shared" si="0"/>
        <v>41947.773402777777</v>
      </c>
      <c r="M19">
        <v>1412530422</v>
      </c>
      <c r="N19" s="9">
        <f t="shared" si="1"/>
        <v>41917.731736111113</v>
      </c>
      <c r="O19" t="b">
        <v>0</v>
      </c>
      <c r="P19">
        <v>36</v>
      </c>
      <c r="Q19" t="b">
        <v>1</v>
      </c>
      <c r="R19" t="s">
        <v>8263</v>
      </c>
      <c r="S19" s="13" t="s">
        <v>8308</v>
      </c>
      <c r="T19" t="s">
        <v>8309</v>
      </c>
    </row>
    <row r="20" spans="1:20" ht="4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>ROUND((E20/D20)*100,0)</f>
        <v>106</v>
      </c>
      <c r="G20" s="11">
        <f>IFERROR(ROUND(E20/P20,2),0)</f>
        <v>93.26</v>
      </c>
      <c r="H20" t="s">
        <v>8218</v>
      </c>
      <c r="I20" t="s">
        <v>8223</v>
      </c>
      <c r="J20" t="s">
        <v>8245</v>
      </c>
      <c r="K20">
        <v>1410958856</v>
      </c>
      <c r="L20" s="9">
        <f t="shared" si="0"/>
        <v>41899.542314814818</v>
      </c>
      <c r="M20">
        <v>1408366856</v>
      </c>
      <c r="N20" s="9">
        <f t="shared" si="1"/>
        <v>41869.542314814818</v>
      </c>
      <c r="O20" t="b">
        <v>0</v>
      </c>
      <c r="P20">
        <v>342</v>
      </c>
      <c r="Q20" t="b">
        <v>1</v>
      </c>
      <c r="R20" t="s">
        <v>8263</v>
      </c>
      <c r="S20" s="13" t="s">
        <v>8308</v>
      </c>
      <c r="T20" t="s">
        <v>8309</v>
      </c>
    </row>
    <row r="21" spans="1:20" ht="60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>ROUND((E21/D21)*100,0)</f>
        <v>145</v>
      </c>
      <c r="G21" s="11">
        <f>IFERROR(ROUND(E21/P21,2),0)</f>
        <v>56.14</v>
      </c>
      <c r="H21" t="s">
        <v>8218</v>
      </c>
      <c r="I21" t="s">
        <v>8223</v>
      </c>
      <c r="J21" t="s">
        <v>8245</v>
      </c>
      <c r="K21">
        <v>1437420934</v>
      </c>
      <c r="L21" s="9">
        <f t="shared" si="0"/>
        <v>42205.816365740742</v>
      </c>
      <c r="M21">
        <v>1434828934</v>
      </c>
      <c r="N21" s="9">
        <f t="shared" si="1"/>
        <v>42175.816365740742</v>
      </c>
      <c r="O21" t="b">
        <v>0</v>
      </c>
      <c r="P21">
        <v>22</v>
      </c>
      <c r="Q21" t="b">
        <v>1</v>
      </c>
      <c r="R21" t="s">
        <v>8263</v>
      </c>
      <c r="S21" s="13" t="s">
        <v>8308</v>
      </c>
      <c r="T21" t="s">
        <v>8309</v>
      </c>
    </row>
    <row r="22" spans="1:20" ht="4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>ROUND((E22/D22)*100,0)</f>
        <v>100</v>
      </c>
      <c r="G22" s="11">
        <f>IFERROR(ROUND(E22/P22,2),0)</f>
        <v>80.16</v>
      </c>
      <c r="H22" t="s">
        <v>8218</v>
      </c>
      <c r="I22" t="s">
        <v>8223</v>
      </c>
      <c r="J22" t="s">
        <v>8245</v>
      </c>
      <c r="K22">
        <v>1442167912</v>
      </c>
      <c r="L22" s="9">
        <f t="shared" si="0"/>
        <v>42260.758240740746</v>
      </c>
      <c r="M22">
        <v>1436983912</v>
      </c>
      <c r="N22" s="9">
        <f t="shared" si="1"/>
        <v>42200.758240740746</v>
      </c>
      <c r="O22" t="b">
        <v>0</v>
      </c>
      <c r="P22">
        <v>25</v>
      </c>
      <c r="Q22" t="b">
        <v>1</v>
      </c>
      <c r="R22" t="s">
        <v>8263</v>
      </c>
      <c r="S22" s="13" t="s">
        <v>8308</v>
      </c>
      <c r="T22" t="s">
        <v>8309</v>
      </c>
    </row>
    <row r="23" spans="1:20" ht="4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>ROUND((E23/D23)*100,0)</f>
        <v>109</v>
      </c>
      <c r="G23" s="11">
        <f>IFERROR(ROUND(E23/P23,2),0)</f>
        <v>199.9</v>
      </c>
      <c r="H23" t="s">
        <v>8218</v>
      </c>
      <c r="I23" t="s">
        <v>8223</v>
      </c>
      <c r="J23" t="s">
        <v>8245</v>
      </c>
      <c r="K23">
        <v>1411743789</v>
      </c>
      <c r="L23" s="9">
        <f t="shared" si="0"/>
        <v>41908.627187500002</v>
      </c>
      <c r="M23">
        <v>1409151789</v>
      </c>
      <c r="N23" s="9">
        <f t="shared" si="1"/>
        <v>41878.627187500002</v>
      </c>
      <c r="O23" t="b">
        <v>0</v>
      </c>
      <c r="P23">
        <v>101</v>
      </c>
      <c r="Q23" t="b">
        <v>1</v>
      </c>
      <c r="R23" t="s">
        <v>8263</v>
      </c>
      <c r="S23" s="13" t="s">
        <v>8308</v>
      </c>
      <c r="T23" t="s">
        <v>8309</v>
      </c>
    </row>
    <row r="24" spans="1:20" ht="30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>ROUND((E24/D24)*100,0)</f>
        <v>117</v>
      </c>
      <c r="G24" s="11">
        <f>IFERROR(ROUND(E24/P24,2),0)</f>
        <v>51.25</v>
      </c>
      <c r="H24" t="s">
        <v>8218</v>
      </c>
      <c r="I24" t="s">
        <v>8223</v>
      </c>
      <c r="J24" t="s">
        <v>8245</v>
      </c>
      <c r="K24">
        <v>1420099140</v>
      </c>
      <c r="L24" s="9">
        <f t="shared" si="0"/>
        <v>42005.332638888889</v>
      </c>
      <c r="M24">
        <v>1418766740</v>
      </c>
      <c r="N24" s="9">
        <f t="shared" si="1"/>
        <v>41989.91134259259</v>
      </c>
      <c r="O24" t="b">
        <v>0</v>
      </c>
      <c r="P24">
        <v>8</v>
      </c>
      <c r="Q24" t="b">
        <v>1</v>
      </c>
      <c r="R24" t="s">
        <v>8263</v>
      </c>
      <c r="S24" s="13" t="s">
        <v>8308</v>
      </c>
      <c r="T24" t="s">
        <v>8309</v>
      </c>
    </row>
    <row r="25" spans="1:20" ht="4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>ROUND((E25/D25)*100,0)</f>
        <v>119</v>
      </c>
      <c r="G25" s="11">
        <f>IFERROR(ROUND(E25/P25,2),0)</f>
        <v>103.04</v>
      </c>
      <c r="H25" t="s">
        <v>8218</v>
      </c>
      <c r="I25" t="s">
        <v>8223</v>
      </c>
      <c r="J25" t="s">
        <v>8245</v>
      </c>
      <c r="K25">
        <v>1430407200</v>
      </c>
      <c r="L25" s="9">
        <f t="shared" si="0"/>
        <v>42124.638888888891</v>
      </c>
      <c r="M25">
        <v>1428086501</v>
      </c>
      <c r="N25" s="9">
        <f t="shared" si="1"/>
        <v>42097.778946759259</v>
      </c>
      <c r="O25" t="b">
        <v>0</v>
      </c>
      <c r="P25">
        <v>23</v>
      </c>
      <c r="Q25" t="b">
        <v>1</v>
      </c>
      <c r="R25" t="s">
        <v>8263</v>
      </c>
      <c r="S25" s="13" t="s">
        <v>8308</v>
      </c>
      <c r="T25" t="s">
        <v>8309</v>
      </c>
    </row>
    <row r="26" spans="1:20" ht="30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>ROUND((E26/D26)*100,0)</f>
        <v>109</v>
      </c>
      <c r="G26" s="11">
        <f>IFERROR(ROUND(E26/P26,2),0)</f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9">
        <f t="shared" si="0"/>
        <v>42262.818750000006</v>
      </c>
      <c r="M26">
        <v>1439494863</v>
      </c>
      <c r="N26" s="9">
        <f t="shared" si="1"/>
        <v>42229.820173611108</v>
      </c>
      <c r="O26" t="b">
        <v>0</v>
      </c>
      <c r="P26">
        <v>574</v>
      </c>
      <c r="Q26" t="b">
        <v>1</v>
      </c>
      <c r="R26" t="s">
        <v>8263</v>
      </c>
      <c r="S26" s="13" t="s">
        <v>8308</v>
      </c>
      <c r="T26" t="s">
        <v>8309</v>
      </c>
    </row>
    <row r="27" spans="1:20" ht="60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>ROUND((E27/D27)*100,0)</f>
        <v>133</v>
      </c>
      <c r="G27" s="11">
        <f>IFERROR(ROUND(E27/P27,2),0)</f>
        <v>57.14</v>
      </c>
      <c r="H27" t="s">
        <v>8218</v>
      </c>
      <c r="I27" t="s">
        <v>8223</v>
      </c>
      <c r="J27" t="s">
        <v>8245</v>
      </c>
      <c r="K27">
        <v>1452299761</v>
      </c>
      <c r="L27" s="9">
        <f t="shared" si="0"/>
        <v>42378.025011574078</v>
      </c>
      <c r="M27">
        <v>1447115761</v>
      </c>
      <c r="N27" s="9">
        <f t="shared" si="1"/>
        <v>42318.025011574078</v>
      </c>
      <c r="O27" t="b">
        <v>0</v>
      </c>
      <c r="P27">
        <v>14</v>
      </c>
      <c r="Q27" t="b">
        <v>1</v>
      </c>
      <c r="R27" t="s">
        <v>8263</v>
      </c>
      <c r="S27" s="13" t="s">
        <v>8308</v>
      </c>
      <c r="T27" t="s">
        <v>8309</v>
      </c>
    </row>
    <row r="28" spans="1:20" ht="4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>ROUND((E28/D28)*100,0)</f>
        <v>155</v>
      </c>
      <c r="G28" s="11">
        <f>IFERROR(ROUND(E28/P28,2),0)</f>
        <v>102.11</v>
      </c>
      <c r="H28" t="s">
        <v>8218</v>
      </c>
      <c r="I28" t="s">
        <v>8223</v>
      </c>
      <c r="J28" t="s">
        <v>8245</v>
      </c>
      <c r="K28">
        <v>1408278144</v>
      </c>
      <c r="L28" s="9">
        <f t="shared" si="0"/>
        <v>41868.515555555554</v>
      </c>
      <c r="M28">
        <v>1404822144</v>
      </c>
      <c r="N28" s="9">
        <f t="shared" si="1"/>
        <v>41828.515555555554</v>
      </c>
      <c r="O28" t="b">
        <v>0</v>
      </c>
      <c r="P28">
        <v>19</v>
      </c>
      <c r="Q28" t="b">
        <v>1</v>
      </c>
      <c r="R28" t="s">
        <v>8263</v>
      </c>
      <c r="S28" s="13" t="s">
        <v>8308</v>
      </c>
      <c r="T28" t="s">
        <v>8309</v>
      </c>
    </row>
    <row r="29" spans="1:20" ht="4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>ROUND((E29/D29)*100,0)</f>
        <v>112</v>
      </c>
      <c r="G29" s="11">
        <f>IFERROR(ROUND(E29/P29,2),0)</f>
        <v>148.97</v>
      </c>
      <c r="H29" t="s">
        <v>8218</v>
      </c>
      <c r="I29" t="s">
        <v>8227</v>
      </c>
      <c r="J29" t="s">
        <v>8249</v>
      </c>
      <c r="K29">
        <v>1416113833</v>
      </c>
      <c r="L29" s="9">
        <f t="shared" si="0"/>
        <v>41959.206400462965</v>
      </c>
      <c r="M29">
        <v>1413518233</v>
      </c>
      <c r="N29" s="9">
        <f t="shared" si="1"/>
        <v>41929.164733796293</v>
      </c>
      <c r="O29" t="b">
        <v>0</v>
      </c>
      <c r="P29">
        <v>150</v>
      </c>
      <c r="Q29" t="b">
        <v>1</v>
      </c>
      <c r="R29" t="s">
        <v>8263</v>
      </c>
      <c r="S29" s="13" t="s">
        <v>8308</v>
      </c>
      <c r="T29" t="s">
        <v>8309</v>
      </c>
    </row>
    <row r="30" spans="1:20" ht="30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>ROUND((E30/D30)*100,0)</f>
        <v>100</v>
      </c>
      <c r="G30" s="11">
        <f>IFERROR(ROUND(E30/P30,2),0)</f>
        <v>169.61</v>
      </c>
      <c r="H30" t="s">
        <v>8218</v>
      </c>
      <c r="I30" t="s">
        <v>8223</v>
      </c>
      <c r="J30" t="s">
        <v>8245</v>
      </c>
      <c r="K30">
        <v>1450307284</v>
      </c>
      <c r="L30" s="9">
        <f t="shared" si="0"/>
        <v>42354.96393518518</v>
      </c>
      <c r="M30">
        <v>1447715284</v>
      </c>
      <c r="N30" s="9">
        <f t="shared" si="1"/>
        <v>42324.96393518518</v>
      </c>
      <c r="O30" t="b">
        <v>0</v>
      </c>
      <c r="P30">
        <v>71</v>
      </c>
      <c r="Q30" t="b">
        <v>1</v>
      </c>
      <c r="R30" t="s">
        <v>8263</v>
      </c>
      <c r="S30" s="13" t="s">
        <v>8308</v>
      </c>
      <c r="T30" t="s">
        <v>8309</v>
      </c>
    </row>
    <row r="31" spans="1:20" ht="60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>ROUND((E31/D31)*100,0)</f>
        <v>123</v>
      </c>
      <c r="G31" s="11">
        <f>IFERROR(ROUND(E31/P31,2),0)</f>
        <v>31.62</v>
      </c>
      <c r="H31" t="s">
        <v>8218</v>
      </c>
      <c r="I31" t="s">
        <v>8224</v>
      </c>
      <c r="J31" t="s">
        <v>8246</v>
      </c>
      <c r="K31">
        <v>1406045368</v>
      </c>
      <c r="L31" s="9">
        <f t="shared" si="0"/>
        <v>41842.67324074074</v>
      </c>
      <c r="M31">
        <v>1403453368</v>
      </c>
      <c r="N31" s="9">
        <f t="shared" si="1"/>
        <v>41812.67324074074</v>
      </c>
      <c r="O31" t="b">
        <v>0</v>
      </c>
      <c r="P31">
        <v>117</v>
      </c>
      <c r="Q31" t="b">
        <v>1</v>
      </c>
      <c r="R31" t="s">
        <v>8263</v>
      </c>
      <c r="S31" s="13" t="s">
        <v>8308</v>
      </c>
      <c r="T31" t="s">
        <v>8309</v>
      </c>
    </row>
    <row r="32" spans="1:20" ht="4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>ROUND((E32/D32)*100,0)</f>
        <v>101</v>
      </c>
      <c r="G32" s="11">
        <f>IFERROR(ROUND(E32/P32,2),0)</f>
        <v>76.45</v>
      </c>
      <c r="H32" t="s">
        <v>8218</v>
      </c>
      <c r="I32" t="s">
        <v>8223</v>
      </c>
      <c r="J32" t="s">
        <v>8245</v>
      </c>
      <c r="K32">
        <v>1408604515</v>
      </c>
      <c r="L32" s="9">
        <f t="shared" si="0"/>
        <v>41872.292997685188</v>
      </c>
      <c r="M32">
        <v>1406012515</v>
      </c>
      <c r="N32" s="9">
        <f t="shared" si="1"/>
        <v>41842.292997685188</v>
      </c>
      <c r="O32" t="b">
        <v>0</v>
      </c>
      <c r="P32">
        <v>53</v>
      </c>
      <c r="Q32" t="b">
        <v>1</v>
      </c>
      <c r="R32" t="s">
        <v>8263</v>
      </c>
      <c r="S32" s="13" t="s">
        <v>8308</v>
      </c>
      <c r="T32" t="s">
        <v>8309</v>
      </c>
    </row>
    <row r="33" spans="1:20" ht="4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>ROUND((E33/D33)*100,0)</f>
        <v>100</v>
      </c>
      <c r="G33" s="11">
        <f>IFERROR(ROUND(E33/P33,2),0)</f>
        <v>13</v>
      </c>
      <c r="H33" t="s">
        <v>8218</v>
      </c>
      <c r="I33" t="s">
        <v>8223</v>
      </c>
      <c r="J33" t="s">
        <v>8245</v>
      </c>
      <c r="K33">
        <v>1453748434</v>
      </c>
      <c r="L33" s="9">
        <f t="shared" si="0"/>
        <v>42394.79206018518</v>
      </c>
      <c r="M33">
        <v>1452193234</v>
      </c>
      <c r="N33" s="9">
        <f t="shared" si="1"/>
        <v>42376.79206018518</v>
      </c>
      <c r="O33" t="b">
        <v>0</v>
      </c>
      <c r="P33">
        <v>1</v>
      </c>
      <c r="Q33" t="b">
        <v>1</v>
      </c>
      <c r="R33" t="s">
        <v>8263</v>
      </c>
      <c r="S33" s="13" t="s">
        <v>8308</v>
      </c>
      <c r="T33" t="s">
        <v>8309</v>
      </c>
    </row>
    <row r="34" spans="1:20" ht="60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>ROUND((E34/D34)*100,0)</f>
        <v>100</v>
      </c>
      <c r="G34" s="11">
        <f>IFERROR(ROUND(E34/P34,2),0)</f>
        <v>320.45</v>
      </c>
      <c r="H34" t="s">
        <v>8218</v>
      </c>
      <c r="I34" t="s">
        <v>8223</v>
      </c>
      <c r="J34" t="s">
        <v>8245</v>
      </c>
      <c r="K34">
        <v>1463111940</v>
      </c>
      <c r="L34" s="9">
        <f t="shared" si="0"/>
        <v>42503.165972222225</v>
      </c>
      <c r="M34">
        <v>1459523017</v>
      </c>
      <c r="N34" s="9">
        <f t="shared" si="1"/>
        <v>42461.627511574072</v>
      </c>
      <c r="O34" t="b">
        <v>0</v>
      </c>
      <c r="P34">
        <v>89</v>
      </c>
      <c r="Q34" t="b">
        <v>1</v>
      </c>
      <c r="R34" t="s">
        <v>8263</v>
      </c>
      <c r="S34" s="13" t="s">
        <v>8308</v>
      </c>
      <c r="T34" t="s">
        <v>8309</v>
      </c>
    </row>
    <row r="35" spans="1:20" ht="60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>ROUND((E35/D35)*100,0)</f>
        <v>102</v>
      </c>
      <c r="G35" s="11">
        <f>IFERROR(ROUND(E35/P35,2),0)</f>
        <v>83.75</v>
      </c>
      <c r="H35" t="s">
        <v>8218</v>
      </c>
      <c r="I35" t="s">
        <v>8223</v>
      </c>
      <c r="J35" t="s">
        <v>8245</v>
      </c>
      <c r="K35">
        <v>1447001501</v>
      </c>
      <c r="L35" s="9">
        <f t="shared" si="0"/>
        <v>42316.702557870376</v>
      </c>
      <c r="M35">
        <v>1444405901</v>
      </c>
      <c r="N35" s="9">
        <f t="shared" si="1"/>
        <v>42286.660891203705</v>
      </c>
      <c r="O35" t="b">
        <v>0</v>
      </c>
      <c r="P35">
        <v>64</v>
      </c>
      <c r="Q35" t="b">
        <v>1</v>
      </c>
      <c r="R35" t="s">
        <v>8263</v>
      </c>
      <c r="S35" s="13" t="s">
        <v>8308</v>
      </c>
      <c r="T35" t="s">
        <v>8309</v>
      </c>
    </row>
    <row r="36" spans="1:20" ht="60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>ROUND((E36/D36)*100,0)</f>
        <v>130</v>
      </c>
      <c r="G36" s="11">
        <f>IFERROR(ROUND(E36/P36,2),0)</f>
        <v>49.88</v>
      </c>
      <c r="H36" t="s">
        <v>8218</v>
      </c>
      <c r="I36" t="s">
        <v>8223</v>
      </c>
      <c r="J36" t="s">
        <v>8245</v>
      </c>
      <c r="K36">
        <v>1407224601</v>
      </c>
      <c r="L36" s="9">
        <f t="shared" si="0"/>
        <v>41856.321770833332</v>
      </c>
      <c r="M36">
        <v>1405928601</v>
      </c>
      <c r="N36" s="9">
        <f t="shared" si="1"/>
        <v>41841.321770833332</v>
      </c>
      <c r="O36" t="b">
        <v>0</v>
      </c>
      <c r="P36">
        <v>68</v>
      </c>
      <c r="Q36" t="b">
        <v>1</v>
      </c>
      <c r="R36" t="s">
        <v>8263</v>
      </c>
      <c r="S36" s="13" t="s">
        <v>8308</v>
      </c>
      <c r="T36" t="s">
        <v>8309</v>
      </c>
    </row>
    <row r="37" spans="1:20" ht="4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>ROUND((E37/D37)*100,0)</f>
        <v>167</v>
      </c>
      <c r="G37" s="11">
        <f>IFERROR(ROUND(E37/P37,2),0)</f>
        <v>59.46</v>
      </c>
      <c r="H37" t="s">
        <v>8218</v>
      </c>
      <c r="I37" t="s">
        <v>8223</v>
      </c>
      <c r="J37" t="s">
        <v>8245</v>
      </c>
      <c r="K37">
        <v>1430179200</v>
      </c>
      <c r="L37" s="9">
        <f t="shared" si="0"/>
        <v>42122</v>
      </c>
      <c r="M37">
        <v>1428130814</v>
      </c>
      <c r="N37" s="9">
        <f t="shared" si="1"/>
        <v>42098.291828703703</v>
      </c>
      <c r="O37" t="b">
        <v>0</v>
      </c>
      <c r="P37">
        <v>28</v>
      </c>
      <c r="Q37" t="b">
        <v>1</v>
      </c>
      <c r="R37" t="s">
        <v>8263</v>
      </c>
      <c r="S37" s="13" t="s">
        <v>8308</v>
      </c>
      <c r="T37" t="s">
        <v>8309</v>
      </c>
    </row>
    <row r="38" spans="1:20" ht="30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>ROUND((E38/D38)*100,0)</f>
        <v>142</v>
      </c>
      <c r="G38" s="11">
        <f>IFERROR(ROUND(E38/P38,2),0)</f>
        <v>193.84</v>
      </c>
      <c r="H38" t="s">
        <v>8218</v>
      </c>
      <c r="I38" t="s">
        <v>8223</v>
      </c>
      <c r="J38" t="s">
        <v>8245</v>
      </c>
      <c r="K38">
        <v>1428128525</v>
      </c>
      <c r="L38" s="9">
        <f t="shared" si="0"/>
        <v>42098.265335648146</v>
      </c>
      <c r="M38">
        <v>1425540125</v>
      </c>
      <c r="N38" s="9">
        <f t="shared" si="1"/>
        <v>42068.307002314818</v>
      </c>
      <c r="O38" t="b">
        <v>0</v>
      </c>
      <c r="P38">
        <v>44</v>
      </c>
      <c r="Q38" t="b">
        <v>1</v>
      </c>
      <c r="R38" t="s">
        <v>8263</v>
      </c>
      <c r="S38" s="13" t="s">
        <v>8308</v>
      </c>
      <c r="T38" t="s">
        <v>8309</v>
      </c>
    </row>
    <row r="39" spans="1:20" ht="60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>ROUND((E39/D39)*100,0)</f>
        <v>183</v>
      </c>
      <c r="G39" s="11">
        <f>IFERROR(ROUND(E39/P39,2),0)</f>
        <v>159.51</v>
      </c>
      <c r="H39" t="s">
        <v>8218</v>
      </c>
      <c r="I39" t="s">
        <v>8223</v>
      </c>
      <c r="J39" t="s">
        <v>8245</v>
      </c>
      <c r="K39">
        <v>1425055079</v>
      </c>
      <c r="L39" s="9">
        <f t="shared" si="0"/>
        <v>42062.693043981482</v>
      </c>
      <c r="M39">
        <v>1422463079</v>
      </c>
      <c r="N39" s="9">
        <f t="shared" si="1"/>
        <v>42032.693043981482</v>
      </c>
      <c r="O39" t="b">
        <v>0</v>
      </c>
      <c r="P39">
        <v>253</v>
      </c>
      <c r="Q39" t="b">
        <v>1</v>
      </c>
      <c r="R39" t="s">
        <v>8263</v>
      </c>
      <c r="S39" s="13" t="s">
        <v>8308</v>
      </c>
      <c r="T39" t="s">
        <v>8309</v>
      </c>
    </row>
    <row r="40" spans="1:20" ht="4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>ROUND((E40/D40)*100,0)</f>
        <v>110</v>
      </c>
      <c r="G40" s="11">
        <f>IFERROR(ROUND(E40/P40,2),0)</f>
        <v>41.68</v>
      </c>
      <c r="H40" t="s">
        <v>8218</v>
      </c>
      <c r="I40" t="s">
        <v>8223</v>
      </c>
      <c r="J40" t="s">
        <v>8245</v>
      </c>
      <c r="K40">
        <v>1368235344</v>
      </c>
      <c r="L40" s="9">
        <f t="shared" si="0"/>
        <v>41405.057222222218</v>
      </c>
      <c r="M40">
        <v>1365643344</v>
      </c>
      <c r="N40" s="9">
        <f t="shared" si="1"/>
        <v>41375.057222222218</v>
      </c>
      <c r="O40" t="b">
        <v>0</v>
      </c>
      <c r="P40">
        <v>66</v>
      </c>
      <c r="Q40" t="b">
        <v>1</v>
      </c>
      <c r="R40" t="s">
        <v>8263</v>
      </c>
      <c r="S40" s="13" t="s">
        <v>8308</v>
      </c>
      <c r="T40" t="s">
        <v>8309</v>
      </c>
    </row>
    <row r="41" spans="1:20" ht="60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>ROUND((E41/D41)*100,0)</f>
        <v>131</v>
      </c>
      <c r="G41" s="11">
        <f>IFERROR(ROUND(E41/P41,2),0)</f>
        <v>150.9</v>
      </c>
      <c r="H41" t="s">
        <v>8218</v>
      </c>
      <c r="I41" t="s">
        <v>8224</v>
      </c>
      <c r="J41" t="s">
        <v>8246</v>
      </c>
      <c r="K41">
        <v>1401058740</v>
      </c>
      <c r="L41" s="9">
        <f t="shared" si="0"/>
        <v>41784.957638888889</v>
      </c>
      <c r="M41">
        <v>1398388068</v>
      </c>
      <c r="N41" s="9">
        <f t="shared" si="1"/>
        <v>41754.047083333331</v>
      </c>
      <c r="O41" t="b">
        <v>0</v>
      </c>
      <c r="P41">
        <v>217</v>
      </c>
      <c r="Q41" t="b">
        <v>1</v>
      </c>
      <c r="R41" t="s">
        <v>8263</v>
      </c>
      <c r="S41" s="13" t="s">
        <v>8308</v>
      </c>
      <c r="T41" t="s">
        <v>8309</v>
      </c>
    </row>
    <row r="42" spans="1:20" ht="60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>ROUND((E42/D42)*100,0)</f>
        <v>101</v>
      </c>
      <c r="G42" s="11">
        <f>IFERROR(ROUND(E42/P42,2),0)</f>
        <v>126.69</v>
      </c>
      <c r="H42" t="s">
        <v>8218</v>
      </c>
      <c r="I42" t="s">
        <v>8223</v>
      </c>
      <c r="J42" t="s">
        <v>8245</v>
      </c>
      <c r="K42">
        <v>1403150400</v>
      </c>
      <c r="L42" s="9">
        <f t="shared" si="0"/>
        <v>41809.166666666664</v>
      </c>
      <c r="M42">
        <v>1401426488</v>
      </c>
      <c r="N42" s="9">
        <f t="shared" si="1"/>
        <v>41789.21398148148</v>
      </c>
      <c r="O42" t="b">
        <v>0</v>
      </c>
      <c r="P42">
        <v>16</v>
      </c>
      <c r="Q42" t="b">
        <v>1</v>
      </c>
      <c r="R42" t="s">
        <v>8263</v>
      </c>
      <c r="S42" s="13" t="s">
        <v>8308</v>
      </c>
      <c r="T42" t="s">
        <v>8309</v>
      </c>
    </row>
    <row r="43" spans="1:20" ht="60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>ROUND((E43/D43)*100,0)</f>
        <v>100</v>
      </c>
      <c r="G43" s="11">
        <f>IFERROR(ROUND(E43/P43,2),0)</f>
        <v>105.26</v>
      </c>
      <c r="H43" t="s">
        <v>8218</v>
      </c>
      <c r="I43" t="s">
        <v>8223</v>
      </c>
      <c r="J43" t="s">
        <v>8245</v>
      </c>
      <c r="K43">
        <v>1412516354</v>
      </c>
      <c r="L43" s="9">
        <f t="shared" si="0"/>
        <v>41917.568912037037</v>
      </c>
      <c r="M43">
        <v>1409924354</v>
      </c>
      <c r="N43" s="9">
        <f t="shared" si="1"/>
        <v>41887.568912037037</v>
      </c>
      <c r="O43" t="b">
        <v>0</v>
      </c>
      <c r="P43">
        <v>19</v>
      </c>
      <c r="Q43" t="b">
        <v>1</v>
      </c>
      <c r="R43" t="s">
        <v>8263</v>
      </c>
      <c r="S43" s="13" t="s">
        <v>8308</v>
      </c>
      <c r="T43" t="s">
        <v>8309</v>
      </c>
    </row>
    <row r="44" spans="1:20" ht="60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>ROUND((E44/D44)*100,0)</f>
        <v>142</v>
      </c>
      <c r="G44" s="11">
        <f>IFERROR(ROUND(E44/P44,2),0)</f>
        <v>117.51</v>
      </c>
      <c r="H44" t="s">
        <v>8218</v>
      </c>
      <c r="I44" t="s">
        <v>8223</v>
      </c>
      <c r="J44" t="s">
        <v>8245</v>
      </c>
      <c r="K44">
        <v>1419780026</v>
      </c>
      <c r="L44" s="9">
        <f t="shared" si="0"/>
        <v>42001.639189814814</v>
      </c>
      <c r="M44">
        <v>1417188026</v>
      </c>
      <c r="N44" s="9">
        <f t="shared" si="1"/>
        <v>41971.639189814814</v>
      </c>
      <c r="O44" t="b">
        <v>0</v>
      </c>
      <c r="P44">
        <v>169</v>
      </c>
      <c r="Q44" t="b">
        <v>1</v>
      </c>
      <c r="R44" t="s">
        <v>8263</v>
      </c>
      <c r="S44" s="13" t="s">
        <v>8308</v>
      </c>
      <c r="T44" t="s">
        <v>8309</v>
      </c>
    </row>
    <row r="45" spans="1:20" ht="60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>ROUND((E45/D45)*100,0)</f>
        <v>309</v>
      </c>
      <c r="G45" s="11">
        <f>IFERROR(ROUND(E45/P45,2),0)</f>
        <v>117.36</v>
      </c>
      <c r="H45" t="s">
        <v>8218</v>
      </c>
      <c r="I45" t="s">
        <v>8223</v>
      </c>
      <c r="J45" t="s">
        <v>8245</v>
      </c>
      <c r="K45">
        <v>1405209600</v>
      </c>
      <c r="L45" s="9">
        <f t="shared" si="0"/>
        <v>41833</v>
      </c>
      <c r="M45">
        <v>1402599486</v>
      </c>
      <c r="N45" s="9">
        <f t="shared" si="1"/>
        <v>41802.790347222224</v>
      </c>
      <c r="O45" t="b">
        <v>0</v>
      </c>
      <c r="P45">
        <v>263</v>
      </c>
      <c r="Q45" t="b">
        <v>1</v>
      </c>
      <c r="R45" t="s">
        <v>8263</v>
      </c>
      <c r="S45" s="13" t="s">
        <v>8308</v>
      </c>
      <c r="T45" t="s">
        <v>8309</v>
      </c>
    </row>
    <row r="46" spans="1:20" ht="60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>ROUND((E46/D46)*100,0)</f>
        <v>100</v>
      </c>
      <c r="G46" s="11">
        <f>IFERROR(ROUND(E46/P46,2),0)</f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9">
        <f t="shared" si="0"/>
        <v>41919.098807870374</v>
      </c>
      <c r="M46">
        <v>1408760537</v>
      </c>
      <c r="N46" s="9">
        <f t="shared" si="1"/>
        <v>41874.098807870374</v>
      </c>
      <c r="O46" t="b">
        <v>0</v>
      </c>
      <c r="P46">
        <v>15</v>
      </c>
      <c r="Q46" t="b">
        <v>1</v>
      </c>
      <c r="R46" t="s">
        <v>8263</v>
      </c>
      <c r="S46" s="13" t="s">
        <v>8308</v>
      </c>
      <c r="T46" t="s">
        <v>8309</v>
      </c>
    </row>
    <row r="47" spans="1:20" ht="4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>ROUND((E47/D47)*100,0)</f>
        <v>120</v>
      </c>
      <c r="G47" s="11">
        <f>IFERROR(ROUND(E47/P47,2),0)</f>
        <v>98.36</v>
      </c>
      <c r="H47" t="s">
        <v>8218</v>
      </c>
      <c r="I47" t="s">
        <v>8223</v>
      </c>
      <c r="J47" t="s">
        <v>8245</v>
      </c>
      <c r="K47">
        <v>1461769107</v>
      </c>
      <c r="L47" s="9">
        <f t="shared" si="0"/>
        <v>42487.623923611114</v>
      </c>
      <c r="M47">
        <v>1459177107</v>
      </c>
      <c r="N47" s="9">
        <f t="shared" si="1"/>
        <v>42457.623923611114</v>
      </c>
      <c r="O47" t="b">
        <v>0</v>
      </c>
      <c r="P47">
        <v>61</v>
      </c>
      <c r="Q47" t="b">
        <v>1</v>
      </c>
      <c r="R47" t="s">
        <v>8263</v>
      </c>
      <c r="S47" s="13" t="s">
        <v>8308</v>
      </c>
      <c r="T47" t="s">
        <v>8309</v>
      </c>
    </row>
    <row r="48" spans="1:20" ht="4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>ROUND((E48/D48)*100,0)</f>
        <v>104</v>
      </c>
      <c r="G48" s="11">
        <f>IFERROR(ROUND(E48/P48,2),0)</f>
        <v>194.44</v>
      </c>
      <c r="H48" t="s">
        <v>8218</v>
      </c>
      <c r="I48" t="s">
        <v>8225</v>
      </c>
      <c r="J48" t="s">
        <v>8247</v>
      </c>
      <c r="K48">
        <v>1450220974</v>
      </c>
      <c r="L48" s="9">
        <f t="shared" si="0"/>
        <v>42353.964976851858</v>
      </c>
      <c r="M48">
        <v>1447628974</v>
      </c>
      <c r="N48" s="9">
        <f t="shared" si="1"/>
        <v>42323.964976851858</v>
      </c>
      <c r="O48" t="b">
        <v>0</v>
      </c>
      <c r="P48">
        <v>45</v>
      </c>
      <c r="Q48" t="b">
        <v>1</v>
      </c>
      <c r="R48" t="s">
        <v>8263</v>
      </c>
      <c r="S48" s="13" t="s">
        <v>8308</v>
      </c>
      <c r="T48" t="s">
        <v>8309</v>
      </c>
    </row>
    <row r="49" spans="1:20" ht="60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>ROUND((E49/D49)*100,0)</f>
        <v>108</v>
      </c>
      <c r="G49" s="11">
        <f>IFERROR(ROUND(E49/P49,2),0)</f>
        <v>76.87</v>
      </c>
      <c r="H49" t="s">
        <v>8218</v>
      </c>
      <c r="I49" t="s">
        <v>8223</v>
      </c>
      <c r="J49" t="s">
        <v>8245</v>
      </c>
      <c r="K49">
        <v>1419021607</v>
      </c>
      <c r="L49" s="9">
        <f t="shared" si="0"/>
        <v>41992.861192129625</v>
      </c>
      <c r="M49">
        <v>1413834007</v>
      </c>
      <c r="N49" s="9">
        <f t="shared" si="1"/>
        <v>41932.819525462961</v>
      </c>
      <c r="O49" t="b">
        <v>0</v>
      </c>
      <c r="P49">
        <v>70</v>
      </c>
      <c r="Q49" t="b">
        <v>1</v>
      </c>
      <c r="R49" t="s">
        <v>8263</v>
      </c>
      <c r="S49" s="13" t="s">
        <v>8308</v>
      </c>
      <c r="T49" t="s">
        <v>8309</v>
      </c>
    </row>
    <row r="50" spans="1:20" ht="60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>ROUND((E50/D50)*100,0)</f>
        <v>108</v>
      </c>
      <c r="G50" s="11">
        <f>IFERROR(ROUND(E50/P50,2),0)</f>
        <v>56.82</v>
      </c>
      <c r="H50" t="s">
        <v>8218</v>
      </c>
      <c r="I50" t="s">
        <v>8224</v>
      </c>
      <c r="J50" t="s">
        <v>8246</v>
      </c>
      <c r="K50">
        <v>1425211200</v>
      </c>
      <c r="L50" s="9">
        <f t="shared" si="0"/>
        <v>42064.5</v>
      </c>
      <c r="M50">
        <v>1422534260</v>
      </c>
      <c r="N50" s="9">
        <f t="shared" si="1"/>
        <v>42033.516898148147</v>
      </c>
      <c r="O50" t="b">
        <v>0</v>
      </c>
      <c r="P50">
        <v>38</v>
      </c>
      <c r="Q50" t="b">
        <v>1</v>
      </c>
      <c r="R50" t="s">
        <v>8263</v>
      </c>
      <c r="S50" s="13" t="s">
        <v>8308</v>
      </c>
      <c r="T50" t="s">
        <v>8309</v>
      </c>
    </row>
    <row r="51" spans="1:20" ht="30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>ROUND((E51/D51)*100,0)</f>
        <v>100</v>
      </c>
      <c r="G51" s="11">
        <f>IFERROR(ROUND(E51/P51,2),0)</f>
        <v>137.93</v>
      </c>
      <c r="H51" t="s">
        <v>8218</v>
      </c>
      <c r="I51" t="s">
        <v>8223</v>
      </c>
      <c r="J51" t="s">
        <v>8245</v>
      </c>
      <c r="K51">
        <v>1445660045</v>
      </c>
      <c r="L51" s="9">
        <f t="shared" si="0"/>
        <v>42301.176446759258</v>
      </c>
      <c r="M51">
        <v>1443068045</v>
      </c>
      <c r="N51" s="9">
        <f t="shared" si="1"/>
        <v>42271.176446759258</v>
      </c>
      <c r="O51" t="b">
        <v>0</v>
      </c>
      <c r="P51">
        <v>87</v>
      </c>
      <c r="Q51" t="b">
        <v>1</v>
      </c>
      <c r="R51" t="s">
        <v>8263</v>
      </c>
      <c r="S51" s="13" t="s">
        <v>8308</v>
      </c>
      <c r="T51" t="s">
        <v>8309</v>
      </c>
    </row>
    <row r="52" spans="1:20" ht="4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>ROUND((E52/D52)*100,0)</f>
        <v>100</v>
      </c>
      <c r="G52" s="11">
        <f>IFERROR(ROUND(E52/P52,2),0)</f>
        <v>27.27</v>
      </c>
      <c r="H52" t="s">
        <v>8218</v>
      </c>
      <c r="I52" t="s">
        <v>8224</v>
      </c>
      <c r="J52" t="s">
        <v>8246</v>
      </c>
      <c r="K52">
        <v>1422637200</v>
      </c>
      <c r="L52" s="9">
        <f t="shared" si="0"/>
        <v>42034.708333333328</v>
      </c>
      <c r="M52">
        <v>1419271458</v>
      </c>
      <c r="N52" s="9">
        <f t="shared" si="1"/>
        <v>41995.752986111111</v>
      </c>
      <c r="O52" t="b">
        <v>0</v>
      </c>
      <c r="P52">
        <v>22</v>
      </c>
      <c r="Q52" t="b">
        <v>1</v>
      </c>
      <c r="R52" t="s">
        <v>8263</v>
      </c>
      <c r="S52" s="13" t="s">
        <v>8308</v>
      </c>
      <c r="T52" t="s">
        <v>8309</v>
      </c>
    </row>
    <row r="53" spans="1:20" ht="60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>ROUND((E53/D53)*100,0)</f>
        <v>128</v>
      </c>
      <c r="G53" s="11">
        <f>IFERROR(ROUND(E53/P53,2),0)</f>
        <v>118.34</v>
      </c>
      <c r="H53" t="s">
        <v>8218</v>
      </c>
      <c r="I53" t="s">
        <v>8223</v>
      </c>
      <c r="J53" t="s">
        <v>8245</v>
      </c>
      <c r="K53">
        <v>1439245037</v>
      </c>
      <c r="L53" s="9">
        <f t="shared" si="0"/>
        <v>42226.928668981483</v>
      </c>
      <c r="M53">
        <v>1436653037</v>
      </c>
      <c r="N53" s="9">
        <f t="shared" si="1"/>
        <v>42196.928668981483</v>
      </c>
      <c r="O53" t="b">
        <v>0</v>
      </c>
      <c r="P53">
        <v>119</v>
      </c>
      <c r="Q53" t="b">
        <v>1</v>
      </c>
      <c r="R53" t="s">
        <v>8263</v>
      </c>
      <c r="S53" s="13" t="s">
        <v>8308</v>
      </c>
      <c r="T53" t="s">
        <v>8309</v>
      </c>
    </row>
    <row r="54" spans="1:20" ht="4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>ROUND((E54/D54)*100,0)</f>
        <v>116</v>
      </c>
      <c r="G54" s="11">
        <f>IFERROR(ROUND(E54/P54,2),0)</f>
        <v>223.48</v>
      </c>
      <c r="H54" t="s">
        <v>8218</v>
      </c>
      <c r="I54" t="s">
        <v>8223</v>
      </c>
      <c r="J54" t="s">
        <v>8245</v>
      </c>
      <c r="K54">
        <v>1405615846</v>
      </c>
      <c r="L54" s="9">
        <f t="shared" si="0"/>
        <v>41837.701921296299</v>
      </c>
      <c r="M54">
        <v>1403023846</v>
      </c>
      <c r="N54" s="9">
        <f t="shared" si="1"/>
        <v>41807.701921296299</v>
      </c>
      <c r="O54" t="b">
        <v>0</v>
      </c>
      <c r="P54">
        <v>52</v>
      </c>
      <c r="Q54" t="b">
        <v>1</v>
      </c>
      <c r="R54" t="s">
        <v>8263</v>
      </c>
      <c r="S54" s="13" t="s">
        <v>8308</v>
      </c>
      <c r="T54" t="s">
        <v>8309</v>
      </c>
    </row>
    <row r="55" spans="1:20" ht="30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>ROUND((E55/D55)*100,0)</f>
        <v>110</v>
      </c>
      <c r="G55" s="11">
        <f>IFERROR(ROUND(E55/P55,2),0)</f>
        <v>28.11</v>
      </c>
      <c r="H55" t="s">
        <v>8218</v>
      </c>
      <c r="I55" t="s">
        <v>8223</v>
      </c>
      <c r="J55" t="s">
        <v>8245</v>
      </c>
      <c r="K55">
        <v>1396648800</v>
      </c>
      <c r="L55" s="9">
        <f t="shared" si="0"/>
        <v>41733.916666666664</v>
      </c>
      <c r="M55">
        <v>1395407445</v>
      </c>
      <c r="N55" s="9">
        <f t="shared" si="1"/>
        <v>41719.549131944441</v>
      </c>
      <c r="O55" t="b">
        <v>0</v>
      </c>
      <c r="P55">
        <v>117</v>
      </c>
      <c r="Q55" t="b">
        <v>1</v>
      </c>
      <c r="R55" t="s">
        <v>8263</v>
      </c>
      <c r="S55" s="13" t="s">
        <v>8308</v>
      </c>
      <c r="T55" t="s">
        <v>8309</v>
      </c>
    </row>
    <row r="56" spans="1:20" ht="60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>ROUND((E56/D56)*100,0)</f>
        <v>101</v>
      </c>
      <c r="G56" s="11">
        <f>IFERROR(ROUND(E56/P56,2),0)</f>
        <v>194.23</v>
      </c>
      <c r="H56" t="s">
        <v>8218</v>
      </c>
      <c r="I56" t="s">
        <v>8223</v>
      </c>
      <c r="J56" t="s">
        <v>8245</v>
      </c>
      <c r="K56">
        <v>1451063221</v>
      </c>
      <c r="L56" s="9">
        <f t="shared" si="0"/>
        <v>42363.713206018518</v>
      </c>
      <c r="M56">
        <v>1448471221</v>
      </c>
      <c r="N56" s="9">
        <f t="shared" si="1"/>
        <v>42333.713206018518</v>
      </c>
      <c r="O56" t="b">
        <v>0</v>
      </c>
      <c r="P56">
        <v>52</v>
      </c>
      <c r="Q56" t="b">
        <v>1</v>
      </c>
      <c r="R56" t="s">
        <v>8263</v>
      </c>
      <c r="S56" s="13" t="s">
        <v>8308</v>
      </c>
      <c r="T56" t="s">
        <v>8309</v>
      </c>
    </row>
    <row r="57" spans="1:20" ht="4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>ROUND((E57/D57)*100,0)</f>
        <v>129</v>
      </c>
      <c r="G57" s="11">
        <f>IFERROR(ROUND(E57/P57,2),0)</f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9">
        <f t="shared" si="0"/>
        <v>42517.968935185185</v>
      </c>
      <c r="M57">
        <v>1462576516</v>
      </c>
      <c r="N57" s="9">
        <f t="shared" si="1"/>
        <v>42496.968935185185</v>
      </c>
      <c r="O57" t="b">
        <v>0</v>
      </c>
      <c r="P57">
        <v>86</v>
      </c>
      <c r="Q57" t="b">
        <v>1</v>
      </c>
      <c r="R57" t="s">
        <v>8263</v>
      </c>
      <c r="S57" s="13" t="s">
        <v>8308</v>
      </c>
      <c r="T57" t="s">
        <v>8309</v>
      </c>
    </row>
    <row r="58" spans="1:20" ht="4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>ROUND((E58/D58)*100,0)</f>
        <v>107</v>
      </c>
      <c r="G58" s="11">
        <f>IFERROR(ROUND(E58/P58,2),0)</f>
        <v>49.32</v>
      </c>
      <c r="H58" t="s">
        <v>8218</v>
      </c>
      <c r="I58" t="s">
        <v>8224</v>
      </c>
      <c r="J58" t="s">
        <v>8246</v>
      </c>
      <c r="K58">
        <v>1433779200</v>
      </c>
      <c r="L58" s="9">
        <f t="shared" si="0"/>
        <v>42163.666666666672</v>
      </c>
      <c r="M58">
        <v>1432559424</v>
      </c>
      <c r="N58" s="9">
        <f t="shared" si="1"/>
        <v>42149.548888888887</v>
      </c>
      <c r="O58" t="b">
        <v>0</v>
      </c>
      <c r="P58">
        <v>174</v>
      </c>
      <c r="Q58" t="b">
        <v>1</v>
      </c>
      <c r="R58" t="s">
        <v>8263</v>
      </c>
      <c r="S58" s="13" t="s">
        <v>8308</v>
      </c>
      <c r="T58" t="s">
        <v>8309</v>
      </c>
    </row>
    <row r="59" spans="1:20" ht="60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>ROUND((E59/D59)*100,0)</f>
        <v>102</v>
      </c>
      <c r="G59" s="11">
        <f>IFERROR(ROUND(E59/P59,2),0)</f>
        <v>221.52</v>
      </c>
      <c r="H59" t="s">
        <v>8218</v>
      </c>
      <c r="I59" t="s">
        <v>8223</v>
      </c>
      <c r="J59" t="s">
        <v>8245</v>
      </c>
      <c r="K59">
        <v>1429991962</v>
      </c>
      <c r="L59" s="9">
        <f t="shared" si="0"/>
        <v>42119.83289351852</v>
      </c>
      <c r="M59">
        <v>1427399962</v>
      </c>
      <c r="N59" s="9">
        <f t="shared" si="1"/>
        <v>42089.83289351852</v>
      </c>
      <c r="O59" t="b">
        <v>0</v>
      </c>
      <c r="P59">
        <v>69</v>
      </c>
      <c r="Q59" t="b">
        <v>1</v>
      </c>
      <c r="R59" t="s">
        <v>8263</v>
      </c>
      <c r="S59" s="13" t="s">
        <v>8308</v>
      </c>
      <c r="T59" t="s">
        <v>8309</v>
      </c>
    </row>
    <row r="60" spans="1:20" ht="4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>ROUND((E60/D60)*100,0)</f>
        <v>103</v>
      </c>
      <c r="G60" s="11">
        <f>IFERROR(ROUND(E60/P60,2),0)</f>
        <v>137.21</v>
      </c>
      <c r="H60" t="s">
        <v>8218</v>
      </c>
      <c r="I60" t="s">
        <v>8223</v>
      </c>
      <c r="J60" t="s">
        <v>8245</v>
      </c>
      <c r="K60">
        <v>1416423172</v>
      </c>
      <c r="L60" s="9">
        <f t="shared" si="0"/>
        <v>41962.786712962959</v>
      </c>
      <c r="M60">
        <v>1413827572</v>
      </c>
      <c r="N60" s="9">
        <f t="shared" si="1"/>
        <v>41932.745046296295</v>
      </c>
      <c r="O60" t="b">
        <v>0</v>
      </c>
      <c r="P60">
        <v>75</v>
      </c>
      <c r="Q60" t="b">
        <v>1</v>
      </c>
      <c r="R60" t="s">
        <v>8263</v>
      </c>
      <c r="S60" s="13" t="s">
        <v>8308</v>
      </c>
      <c r="T60" t="s">
        <v>8309</v>
      </c>
    </row>
    <row r="61" spans="1:20" ht="60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>ROUND((E61/D61)*100,0)</f>
        <v>100</v>
      </c>
      <c r="G61" s="11">
        <f>IFERROR(ROUND(E61/P61,2),0)</f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9">
        <f t="shared" si="0"/>
        <v>42261.875</v>
      </c>
      <c r="M61">
        <v>1439530776</v>
      </c>
      <c r="N61" s="9">
        <f t="shared" si="1"/>
        <v>42230.23583333334</v>
      </c>
      <c r="O61" t="b">
        <v>0</v>
      </c>
      <c r="P61">
        <v>33</v>
      </c>
      <c r="Q61" t="b">
        <v>1</v>
      </c>
      <c r="R61" t="s">
        <v>8263</v>
      </c>
      <c r="S61" s="13" t="s">
        <v>8308</v>
      </c>
      <c r="T61" t="s">
        <v>8309</v>
      </c>
    </row>
    <row r="62" spans="1:20" ht="4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>ROUND((E62/D62)*100,0)</f>
        <v>103</v>
      </c>
      <c r="G62" s="11">
        <f>IFERROR(ROUND(E62/P62,2),0)</f>
        <v>43.04</v>
      </c>
      <c r="H62" t="s">
        <v>8218</v>
      </c>
      <c r="I62" t="s">
        <v>8224</v>
      </c>
      <c r="J62" t="s">
        <v>8246</v>
      </c>
      <c r="K62">
        <v>1395532800</v>
      </c>
      <c r="L62" s="9">
        <f t="shared" si="0"/>
        <v>41721</v>
      </c>
      <c r="M62">
        <v>1393882717</v>
      </c>
      <c r="N62" s="9">
        <f t="shared" si="1"/>
        <v>41701.901817129627</v>
      </c>
      <c r="O62" t="b">
        <v>0</v>
      </c>
      <c r="P62">
        <v>108</v>
      </c>
      <c r="Q62" t="b">
        <v>1</v>
      </c>
      <c r="R62" t="s">
        <v>8264</v>
      </c>
      <c r="S62" s="13" t="s">
        <v>8308</v>
      </c>
      <c r="T62" t="s">
        <v>8310</v>
      </c>
    </row>
    <row r="63" spans="1:20" ht="60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>ROUND((E63/D63)*100,0)</f>
        <v>148</v>
      </c>
      <c r="G63" s="11">
        <f>IFERROR(ROUND(E63/P63,2),0)</f>
        <v>322.39</v>
      </c>
      <c r="H63" t="s">
        <v>8218</v>
      </c>
      <c r="I63" t="s">
        <v>8223</v>
      </c>
      <c r="J63" t="s">
        <v>8245</v>
      </c>
      <c r="K63">
        <v>1370547157</v>
      </c>
      <c r="L63" s="9">
        <f t="shared" si="0"/>
        <v>41431.814317129632</v>
      </c>
      <c r="M63">
        <v>1368646357</v>
      </c>
      <c r="N63" s="9">
        <f t="shared" si="1"/>
        <v>41409.814317129632</v>
      </c>
      <c r="O63" t="b">
        <v>0</v>
      </c>
      <c r="P63">
        <v>23</v>
      </c>
      <c r="Q63" t="b">
        <v>1</v>
      </c>
      <c r="R63" t="s">
        <v>8264</v>
      </c>
      <c r="S63" s="13" t="s">
        <v>8308</v>
      </c>
      <c r="T63" t="s">
        <v>8310</v>
      </c>
    </row>
    <row r="64" spans="1:20" ht="60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>ROUND((E64/D64)*100,0)</f>
        <v>155</v>
      </c>
      <c r="G64" s="11">
        <f>IFERROR(ROUND(E64/P64,2),0)</f>
        <v>96.71</v>
      </c>
      <c r="H64" t="s">
        <v>8218</v>
      </c>
      <c r="I64" t="s">
        <v>8223</v>
      </c>
      <c r="J64" t="s">
        <v>8245</v>
      </c>
      <c r="K64">
        <v>1362337878</v>
      </c>
      <c r="L64" s="9">
        <f t="shared" si="0"/>
        <v>41336.799513888887</v>
      </c>
      <c r="M64">
        <v>1360177878</v>
      </c>
      <c r="N64" s="9">
        <f t="shared" si="1"/>
        <v>41311.799513888887</v>
      </c>
      <c r="O64" t="b">
        <v>0</v>
      </c>
      <c r="P64">
        <v>48</v>
      </c>
      <c r="Q64" t="b">
        <v>1</v>
      </c>
      <c r="R64" t="s">
        <v>8264</v>
      </c>
      <c r="S64" s="13" t="s">
        <v>8308</v>
      </c>
      <c r="T64" t="s">
        <v>8310</v>
      </c>
    </row>
    <row r="65" spans="1:20" ht="4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>ROUND((E65/D65)*100,0)</f>
        <v>114</v>
      </c>
      <c r="G65" s="11">
        <f>IFERROR(ROUND(E65/P65,2),0)</f>
        <v>35.47</v>
      </c>
      <c r="H65" t="s">
        <v>8218</v>
      </c>
      <c r="I65" t="s">
        <v>8223</v>
      </c>
      <c r="J65" t="s">
        <v>8245</v>
      </c>
      <c r="K65">
        <v>1388206740</v>
      </c>
      <c r="L65" s="9">
        <f t="shared" si="0"/>
        <v>41636.207638888889</v>
      </c>
      <c r="M65">
        <v>1386194013</v>
      </c>
      <c r="N65" s="9">
        <f t="shared" si="1"/>
        <v>41612.912187499998</v>
      </c>
      <c r="O65" t="b">
        <v>0</v>
      </c>
      <c r="P65">
        <v>64</v>
      </c>
      <c r="Q65" t="b">
        <v>1</v>
      </c>
      <c r="R65" t="s">
        <v>8264</v>
      </c>
      <c r="S65" s="13" t="s">
        <v>8308</v>
      </c>
      <c r="T65" t="s">
        <v>8310</v>
      </c>
    </row>
    <row r="66" spans="1:20" ht="60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>ROUND((E66/D66)*100,0)</f>
        <v>173</v>
      </c>
      <c r="G66" s="11">
        <f>IFERROR(ROUND(E66/P66,2),0)</f>
        <v>86.67</v>
      </c>
      <c r="H66" t="s">
        <v>8218</v>
      </c>
      <c r="I66" t="s">
        <v>8223</v>
      </c>
      <c r="J66" t="s">
        <v>8245</v>
      </c>
      <c r="K66">
        <v>1373243181</v>
      </c>
      <c r="L66" s="9">
        <f t="shared" si="0"/>
        <v>41463.01829861111</v>
      </c>
      <c r="M66">
        <v>1370651181</v>
      </c>
      <c r="N66" s="9">
        <f t="shared" si="1"/>
        <v>41433.01829861111</v>
      </c>
      <c r="O66" t="b">
        <v>0</v>
      </c>
      <c r="P66">
        <v>24</v>
      </c>
      <c r="Q66" t="b">
        <v>1</v>
      </c>
      <c r="R66" t="s">
        <v>8264</v>
      </c>
      <c r="S66" s="13" t="s">
        <v>8308</v>
      </c>
      <c r="T66" t="s">
        <v>8310</v>
      </c>
    </row>
    <row r="67" spans="1:20" ht="4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>ROUND((E67/D67)*100,0)</f>
        <v>108</v>
      </c>
      <c r="G67" s="11">
        <f>IFERROR(ROUND(E67/P67,2),0)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9">
        <f t="shared" ref="L67:L130" si="2">(((K67/60)/60)/24)+DATE(1970,1,1)</f>
        <v>41862.249305555553</v>
      </c>
      <c r="M67">
        <v>1405453354</v>
      </c>
      <c r="N67" s="9">
        <f t="shared" ref="N67:N130" si="3">(((M67/60)/60)/24)+DATE(1970,1,1)</f>
        <v>41835.821226851855</v>
      </c>
      <c r="O67" t="b">
        <v>0</v>
      </c>
      <c r="P67">
        <v>57</v>
      </c>
      <c r="Q67" t="b">
        <v>1</v>
      </c>
      <c r="R67" t="s">
        <v>8264</v>
      </c>
      <c r="S67" s="13" t="s">
        <v>8308</v>
      </c>
      <c r="T67" t="s">
        <v>8310</v>
      </c>
    </row>
    <row r="68" spans="1:20" ht="30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>ROUND((E68/D68)*100,0)</f>
        <v>119</v>
      </c>
      <c r="G68" s="11">
        <f>IFERROR(ROUND(E68/P68,2),0)</f>
        <v>91.23</v>
      </c>
      <c r="H68" t="s">
        <v>8218</v>
      </c>
      <c r="I68" t="s">
        <v>8223</v>
      </c>
      <c r="J68" t="s">
        <v>8245</v>
      </c>
      <c r="K68">
        <v>1468873420</v>
      </c>
      <c r="L68" s="9">
        <f t="shared" si="2"/>
        <v>42569.849768518514</v>
      </c>
      <c r="M68">
        <v>1466281420</v>
      </c>
      <c r="N68" s="9">
        <f t="shared" si="3"/>
        <v>42539.849768518514</v>
      </c>
      <c r="O68" t="b">
        <v>0</v>
      </c>
      <c r="P68">
        <v>26</v>
      </c>
      <c r="Q68" t="b">
        <v>1</v>
      </c>
      <c r="R68" t="s">
        <v>8264</v>
      </c>
      <c r="S68" s="13" t="s">
        <v>8308</v>
      </c>
      <c r="T68" t="s">
        <v>8310</v>
      </c>
    </row>
    <row r="69" spans="1:20" ht="4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>ROUND((E69/D69)*100,0)</f>
        <v>116</v>
      </c>
      <c r="G69" s="11">
        <f>IFERROR(ROUND(E69/P69,2),0)</f>
        <v>116.25</v>
      </c>
      <c r="H69" t="s">
        <v>8218</v>
      </c>
      <c r="I69" t="s">
        <v>8223</v>
      </c>
      <c r="J69" t="s">
        <v>8245</v>
      </c>
      <c r="K69">
        <v>1342360804</v>
      </c>
      <c r="L69" s="9">
        <f t="shared" si="2"/>
        <v>41105.583379629628</v>
      </c>
      <c r="M69">
        <v>1339768804</v>
      </c>
      <c r="N69" s="9">
        <f t="shared" si="3"/>
        <v>41075.583379629628</v>
      </c>
      <c r="O69" t="b">
        <v>0</v>
      </c>
      <c r="P69">
        <v>20</v>
      </c>
      <c r="Q69" t="b">
        <v>1</v>
      </c>
      <c r="R69" t="s">
        <v>8264</v>
      </c>
      <c r="S69" s="13" t="s">
        <v>8308</v>
      </c>
      <c r="T69" t="s">
        <v>8310</v>
      </c>
    </row>
    <row r="70" spans="1:20" ht="60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>ROUND((E70/D70)*100,0)</f>
        <v>127</v>
      </c>
      <c r="G70" s="11">
        <f>IFERROR(ROUND(E70/P70,2),0)</f>
        <v>21.19</v>
      </c>
      <c r="H70" t="s">
        <v>8218</v>
      </c>
      <c r="I70" t="s">
        <v>8224</v>
      </c>
      <c r="J70" t="s">
        <v>8246</v>
      </c>
      <c r="K70">
        <v>1393162791</v>
      </c>
      <c r="L70" s="9">
        <f t="shared" si="2"/>
        <v>41693.569340277776</v>
      </c>
      <c r="M70">
        <v>1390570791</v>
      </c>
      <c r="N70" s="9">
        <f t="shared" si="3"/>
        <v>41663.569340277776</v>
      </c>
      <c r="O70" t="b">
        <v>0</v>
      </c>
      <c r="P70">
        <v>36</v>
      </c>
      <c r="Q70" t="b">
        <v>1</v>
      </c>
      <c r="R70" t="s">
        <v>8264</v>
      </c>
      <c r="S70" s="13" t="s">
        <v>8308</v>
      </c>
      <c r="T70" t="s">
        <v>8310</v>
      </c>
    </row>
    <row r="71" spans="1:20" ht="60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>ROUND((E71/D71)*100,0)</f>
        <v>111</v>
      </c>
      <c r="G71" s="11">
        <f>IFERROR(ROUND(E71/P71,2),0)</f>
        <v>62.33</v>
      </c>
      <c r="H71" t="s">
        <v>8218</v>
      </c>
      <c r="I71" t="s">
        <v>8223</v>
      </c>
      <c r="J71" t="s">
        <v>8245</v>
      </c>
      <c r="K71">
        <v>1317538740</v>
      </c>
      <c r="L71" s="9">
        <f t="shared" si="2"/>
        <v>40818.290972222225</v>
      </c>
      <c r="M71">
        <v>1314765025</v>
      </c>
      <c r="N71" s="9">
        <f t="shared" si="3"/>
        <v>40786.187789351854</v>
      </c>
      <c r="O71" t="b">
        <v>0</v>
      </c>
      <c r="P71">
        <v>178</v>
      </c>
      <c r="Q71" t="b">
        <v>1</v>
      </c>
      <c r="R71" t="s">
        <v>8264</v>
      </c>
      <c r="S71" s="13" t="s">
        <v>8308</v>
      </c>
      <c r="T71" t="s">
        <v>8310</v>
      </c>
    </row>
    <row r="72" spans="1:20" ht="60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>ROUND((E72/D72)*100,0)</f>
        <v>127</v>
      </c>
      <c r="G72" s="11">
        <f>IFERROR(ROUND(E72/P72,2),0)</f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9">
        <f t="shared" si="2"/>
        <v>40790.896354166667</v>
      </c>
      <c r="M72">
        <v>1309987845</v>
      </c>
      <c r="N72" s="9">
        <f t="shared" si="3"/>
        <v>40730.896354166667</v>
      </c>
      <c r="O72" t="b">
        <v>0</v>
      </c>
      <c r="P72">
        <v>17</v>
      </c>
      <c r="Q72" t="b">
        <v>1</v>
      </c>
      <c r="R72" t="s">
        <v>8264</v>
      </c>
      <c r="S72" s="13" t="s">
        <v>8308</v>
      </c>
      <c r="T72" t="s">
        <v>8310</v>
      </c>
    </row>
    <row r="73" spans="1:20" ht="4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>ROUND((E73/D73)*100,0)</f>
        <v>124</v>
      </c>
      <c r="G73" s="11">
        <f>IFERROR(ROUND(E73/P73,2),0)</f>
        <v>69.72</v>
      </c>
      <c r="H73" t="s">
        <v>8218</v>
      </c>
      <c r="I73" t="s">
        <v>8223</v>
      </c>
      <c r="J73" t="s">
        <v>8245</v>
      </c>
      <c r="K73">
        <v>1338186657</v>
      </c>
      <c r="L73" s="9">
        <f t="shared" si="2"/>
        <v>41057.271493055552</v>
      </c>
      <c r="M73">
        <v>1333002657</v>
      </c>
      <c r="N73" s="9">
        <f t="shared" si="3"/>
        <v>40997.271493055552</v>
      </c>
      <c r="O73" t="b">
        <v>0</v>
      </c>
      <c r="P73">
        <v>32</v>
      </c>
      <c r="Q73" t="b">
        <v>1</v>
      </c>
      <c r="R73" t="s">
        <v>8264</v>
      </c>
      <c r="S73" s="13" t="s">
        <v>8308</v>
      </c>
      <c r="T73" t="s">
        <v>8310</v>
      </c>
    </row>
    <row r="74" spans="1:20" ht="60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>ROUND((E74/D74)*100,0)</f>
        <v>108</v>
      </c>
      <c r="G74" s="11">
        <f>IFERROR(ROUND(E74/P74,2),0)</f>
        <v>58.17</v>
      </c>
      <c r="H74" t="s">
        <v>8218</v>
      </c>
      <c r="I74" t="s">
        <v>8223</v>
      </c>
      <c r="J74" t="s">
        <v>8245</v>
      </c>
      <c r="K74">
        <v>1352937600</v>
      </c>
      <c r="L74" s="9">
        <f t="shared" si="2"/>
        <v>41228</v>
      </c>
      <c r="M74">
        <v>1351210481</v>
      </c>
      <c r="N74" s="9">
        <f t="shared" si="3"/>
        <v>41208.010196759256</v>
      </c>
      <c r="O74" t="b">
        <v>0</v>
      </c>
      <c r="P74">
        <v>41</v>
      </c>
      <c r="Q74" t="b">
        <v>1</v>
      </c>
      <c r="R74" t="s">
        <v>8264</v>
      </c>
      <c r="S74" s="13" t="s">
        <v>8308</v>
      </c>
      <c r="T74" t="s">
        <v>8310</v>
      </c>
    </row>
    <row r="75" spans="1:20" ht="60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>ROUND((E75/D75)*100,0)</f>
        <v>100</v>
      </c>
      <c r="G75" s="11">
        <f>IFERROR(ROUND(E75/P75,2),0)</f>
        <v>50</v>
      </c>
      <c r="H75" t="s">
        <v>8218</v>
      </c>
      <c r="I75" t="s">
        <v>8223</v>
      </c>
      <c r="J75" t="s">
        <v>8245</v>
      </c>
      <c r="K75">
        <v>1304395140</v>
      </c>
      <c r="L75" s="9">
        <f t="shared" si="2"/>
        <v>40666.165972222225</v>
      </c>
      <c r="M75">
        <v>1297620584</v>
      </c>
      <c r="N75" s="9">
        <f t="shared" si="3"/>
        <v>40587.75675925926</v>
      </c>
      <c r="O75" t="b">
        <v>0</v>
      </c>
      <c r="P75">
        <v>18</v>
      </c>
      <c r="Q75" t="b">
        <v>1</v>
      </c>
      <c r="R75" t="s">
        <v>8264</v>
      </c>
      <c r="S75" s="13" t="s">
        <v>8308</v>
      </c>
      <c r="T75" t="s">
        <v>8310</v>
      </c>
    </row>
    <row r="76" spans="1:20" ht="60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>ROUND((E76/D76)*100,0)</f>
        <v>113</v>
      </c>
      <c r="G76" s="11">
        <f>IFERROR(ROUND(E76/P76,2),0)</f>
        <v>19.47</v>
      </c>
      <c r="H76" t="s">
        <v>8218</v>
      </c>
      <c r="I76" t="s">
        <v>8229</v>
      </c>
      <c r="J76" t="s">
        <v>8248</v>
      </c>
      <c r="K76">
        <v>1453376495</v>
      </c>
      <c r="L76" s="9">
        <f t="shared" si="2"/>
        <v>42390.487210648149</v>
      </c>
      <c r="M76">
        <v>1450784495</v>
      </c>
      <c r="N76" s="9">
        <f t="shared" si="3"/>
        <v>42360.487210648149</v>
      </c>
      <c r="O76" t="b">
        <v>0</v>
      </c>
      <c r="P76">
        <v>29</v>
      </c>
      <c r="Q76" t="b">
        <v>1</v>
      </c>
      <c r="R76" t="s">
        <v>8264</v>
      </c>
      <c r="S76" s="13" t="s">
        <v>8308</v>
      </c>
      <c r="T76" t="s">
        <v>8310</v>
      </c>
    </row>
    <row r="77" spans="1:20" ht="4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>ROUND((E77/D77)*100,0)</f>
        <v>115</v>
      </c>
      <c r="G77" s="11">
        <f>IFERROR(ROUND(E77/P77,2),0)</f>
        <v>85.96</v>
      </c>
      <c r="H77" t="s">
        <v>8218</v>
      </c>
      <c r="I77" t="s">
        <v>8223</v>
      </c>
      <c r="J77" t="s">
        <v>8245</v>
      </c>
      <c r="K77">
        <v>1366693272</v>
      </c>
      <c r="L77" s="9">
        <f t="shared" si="2"/>
        <v>41387.209166666667</v>
      </c>
      <c r="M77">
        <v>1364101272</v>
      </c>
      <c r="N77" s="9">
        <f t="shared" si="3"/>
        <v>41357.209166666667</v>
      </c>
      <c r="O77" t="b">
        <v>0</v>
      </c>
      <c r="P77">
        <v>47</v>
      </c>
      <c r="Q77" t="b">
        <v>1</v>
      </c>
      <c r="R77" t="s">
        <v>8264</v>
      </c>
      <c r="S77" s="13" t="s">
        <v>8308</v>
      </c>
      <c r="T77" t="s">
        <v>8310</v>
      </c>
    </row>
    <row r="78" spans="1:20" ht="60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>ROUND((E78/D78)*100,0)</f>
        <v>153</v>
      </c>
      <c r="G78" s="11">
        <f>IFERROR(ROUND(E78/P78,2),0)</f>
        <v>30.67</v>
      </c>
      <c r="H78" t="s">
        <v>8218</v>
      </c>
      <c r="I78" t="s">
        <v>8223</v>
      </c>
      <c r="J78" t="s">
        <v>8245</v>
      </c>
      <c r="K78">
        <v>1325007358</v>
      </c>
      <c r="L78" s="9">
        <f t="shared" si="2"/>
        <v>40904.733310185184</v>
      </c>
      <c r="M78">
        <v>1319819758</v>
      </c>
      <c r="N78" s="9">
        <f t="shared" si="3"/>
        <v>40844.691643518519</v>
      </c>
      <c r="O78" t="b">
        <v>0</v>
      </c>
      <c r="P78">
        <v>15</v>
      </c>
      <c r="Q78" t="b">
        <v>1</v>
      </c>
      <c r="R78" t="s">
        <v>8264</v>
      </c>
      <c r="S78" s="13" t="s">
        <v>8308</v>
      </c>
      <c r="T78" t="s">
        <v>8310</v>
      </c>
    </row>
    <row r="79" spans="1:20" ht="4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>ROUND((E79/D79)*100,0)</f>
        <v>393</v>
      </c>
      <c r="G79" s="11">
        <f>IFERROR(ROUND(E79/P79,2),0)</f>
        <v>60.38</v>
      </c>
      <c r="H79" t="s">
        <v>8218</v>
      </c>
      <c r="I79" t="s">
        <v>8223</v>
      </c>
      <c r="J79" t="s">
        <v>8245</v>
      </c>
      <c r="K79">
        <v>1337569140</v>
      </c>
      <c r="L79" s="9">
        <f t="shared" si="2"/>
        <v>41050.124305555553</v>
      </c>
      <c r="M79">
        <v>1332991717</v>
      </c>
      <c r="N79" s="9">
        <f t="shared" si="3"/>
        <v>40997.144872685189</v>
      </c>
      <c r="O79" t="b">
        <v>0</v>
      </c>
      <c r="P79">
        <v>26</v>
      </c>
      <c r="Q79" t="b">
        <v>1</v>
      </c>
      <c r="R79" t="s">
        <v>8264</v>
      </c>
      <c r="S79" s="13" t="s">
        <v>8308</v>
      </c>
      <c r="T79" t="s">
        <v>8310</v>
      </c>
    </row>
    <row r="80" spans="1:20" ht="10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>ROUND((E80/D80)*100,0)</f>
        <v>2702</v>
      </c>
      <c r="G80" s="11">
        <f>IFERROR(ROUND(E80/P80,2),0)</f>
        <v>38.6</v>
      </c>
      <c r="H80" t="s">
        <v>8218</v>
      </c>
      <c r="I80" t="s">
        <v>8229</v>
      </c>
      <c r="J80" t="s">
        <v>8248</v>
      </c>
      <c r="K80">
        <v>1472751121</v>
      </c>
      <c r="L80" s="9">
        <f t="shared" si="2"/>
        <v>42614.730567129634</v>
      </c>
      <c r="M80">
        <v>1471887121</v>
      </c>
      <c r="N80" s="9">
        <f t="shared" si="3"/>
        <v>42604.730567129634</v>
      </c>
      <c r="O80" t="b">
        <v>0</v>
      </c>
      <c r="P80">
        <v>35</v>
      </c>
      <c r="Q80" t="b">
        <v>1</v>
      </c>
      <c r="R80" t="s">
        <v>8264</v>
      </c>
      <c r="S80" s="13" t="s">
        <v>8308</v>
      </c>
      <c r="T80" t="s">
        <v>8310</v>
      </c>
    </row>
    <row r="81" spans="1:20" ht="4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>ROUND((E81/D81)*100,0)</f>
        <v>127</v>
      </c>
      <c r="G81" s="11">
        <f>IFERROR(ROUND(E81/P81,2),0)</f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9">
        <f t="shared" si="2"/>
        <v>41754.776539351849</v>
      </c>
      <c r="M81">
        <v>1395859093</v>
      </c>
      <c r="N81" s="9">
        <f t="shared" si="3"/>
        <v>41724.776539351849</v>
      </c>
      <c r="O81" t="b">
        <v>0</v>
      </c>
      <c r="P81">
        <v>41</v>
      </c>
      <c r="Q81" t="b">
        <v>1</v>
      </c>
      <c r="R81" t="s">
        <v>8264</v>
      </c>
      <c r="S81" s="13" t="s">
        <v>8308</v>
      </c>
      <c r="T81" t="s">
        <v>8310</v>
      </c>
    </row>
    <row r="82" spans="1:20" ht="4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>ROUND((E82/D82)*100,0)</f>
        <v>107</v>
      </c>
      <c r="G82" s="11">
        <f>IFERROR(ROUND(E82/P82,2),0)</f>
        <v>273.83</v>
      </c>
      <c r="H82" t="s">
        <v>8218</v>
      </c>
      <c r="I82" t="s">
        <v>8223</v>
      </c>
      <c r="J82" t="s">
        <v>8245</v>
      </c>
      <c r="K82">
        <v>1386640856</v>
      </c>
      <c r="L82" s="9">
        <f t="shared" si="2"/>
        <v>41618.083981481483</v>
      </c>
      <c r="M82">
        <v>1383616856</v>
      </c>
      <c r="N82" s="9">
        <f t="shared" si="3"/>
        <v>41583.083981481483</v>
      </c>
      <c r="O82" t="b">
        <v>0</v>
      </c>
      <c r="P82">
        <v>47</v>
      </c>
      <c r="Q82" t="b">
        <v>1</v>
      </c>
      <c r="R82" t="s">
        <v>8264</v>
      </c>
      <c r="S82" s="13" t="s">
        <v>8308</v>
      </c>
      <c r="T82" t="s">
        <v>8310</v>
      </c>
    </row>
    <row r="83" spans="1:20" ht="60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>ROUND((E83/D83)*100,0)</f>
        <v>198</v>
      </c>
      <c r="G83" s="11">
        <f>IFERROR(ROUND(E83/P83,2),0)</f>
        <v>53.04</v>
      </c>
      <c r="H83" t="s">
        <v>8218</v>
      </c>
      <c r="I83" t="s">
        <v>8223</v>
      </c>
      <c r="J83" t="s">
        <v>8245</v>
      </c>
      <c r="K83">
        <v>1342234920</v>
      </c>
      <c r="L83" s="9">
        <f t="shared" si="2"/>
        <v>41104.126388888886</v>
      </c>
      <c r="M83">
        <v>1341892127</v>
      </c>
      <c r="N83" s="9">
        <f t="shared" si="3"/>
        <v>41100.158877314818</v>
      </c>
      <c r="O83" t="b">
        <v>0</v>
      </c>
      <c r="P83">
        <v>28</v>
      </c>
      <c r="Q83" t="b">
        <v>1</v>
      </c>
      <c r="R83" t="s">
        <v>8264</v>
      </c>
      <c r="S83" s="13" t="s">
        <v>8308</v>
      </c>
      <c r="T83" t="s">
        <v>8310</v>
      </c>
    </row>
    <row r="84" spans="1:20" ht="60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>ROUND((E84/D84)*100,0)</f>
        <v>100</v>
      </c>
      <c r="G84" s="11">
        <f>IFERROR(ROUND(E84/P84,2),0)</f>
        <v>40.01</v>
      </c>
      <c r="H84" t="s">
        <v>8218</v>
      </c>
      <c r="I84" t="s">
        <v>8223</v>
      </c>
      <c r="J84" t="s">
        <v>8245</v>
      </c>
      <c r="K84">
        <v>1318189261</v>
      </c>
      <c r="L84" s="9">
        <f t="shared" si="2"/>
        <v>40825.820150462961</v>
      </c>
      <c r="M84">
        <v>1315597261</v>
      </c>
      <c r="N84" s="9">
        <f t="shared" si="3"/>
        <v>40795.820150462961</v>
      </c>
      <c r="O84" t="b">
        <v>0</v>
      </c>
      <c r="P84">
        <v>100</v>
      </c>
      <c r="Q84" t="b">
        <v>1</v>
      </c>
      <c r="R84" t="s">
        <v>8264</v>
      </c>
      <c r="S84" s="13" t="s">
        <v>8308</v>
      </c>
      <c r="T84" t="s">
        <v>8310</v>
      </c>
    </row>
    <row r="85" spans="1:20" ht="60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>ROUND((E85/D85)*100,0)</f>
        <v>103</v>
      </c>
      <c r="G85" s="11">
        <f>IFERROR(ROUND(E85/P85,2),0)</f>
        <v>15.77</v>
      </c>
      <c r="H85" t="s">
        <v>8218</v>
      </c>
      <c r="I85" t="s">
        <v>8224</v>
      </c>
      <c r="J85" t="s">
        <v>8246</v>
      </c>
      <c r="K85">
        <v>1424604600</v>
      </c>
      <c r="L85" s="9">
        <f t="shared" si="2"/>
        <v>42057.479166666672</v>
      </c>
      <c r="M85">
        <v>1423320389</v>
      </c>
      <c r="N85" s="9">
        <f t="shared" si="3"/>
        <v>42042.615613425922</v>
      </c>
      <c r="O85" t="b">
        <v>0</v>
      </c>
      <c r="P85">
        <v>13</v>
      </c>
      <c r="Q85" t="b">
        <v>1</v>
      </c>
      <c r="R85" t="s">
        <v>8264</v>
      </c>
      <c r="S85" s="13" t="s">
        <v>8308</v>
      </c>
      <c r="T85" t="s">
        <v>8310</v>
      </c>
    </row>
    <row r="86" spans="1:20" ht="4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>ROUND((E86/D86)*100,0)</f>
        <v>100</v>
      </c>
      <c r="G86" s="11">
        <f>IFERROR(ROUND(E86/P86,2),0)</f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9">
        <f t="shared" si="2"/>
        <v>40678.757939814815</v>
      </c>
      <c r="M86">
        <v>1302891086</v>
      </c>
      <c r="N86" s="9">
        <f t="shared" si="3"/>
        <v>40648.757939814815</v>
      </c>
      <c r="O86" t="b">
        <v>0</v>
      </c>
      <c r="P86">
        <v>7</v>
      </c>
      <c r="Q86" t="b">
        <v>1</v>
      </c>
      <c r="R86" t="s">
        <v>8264</v>
      </c>
      <c r="S86" s="13" t="s">
        <v>8308</v>
      </c>
      <c r="T86" t="s">
        <v>8310</v>
      </c>
    </row>
    <row r="87" spans="1:20" ht="60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>ROUND((E87/D87)*100,0)</f>
        <v>126</v>
      </c>
      <c r="G87" s="11">
        <f>IFERROR(ROUND(E87/P87,2),0)</f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9">
        <f t="shared" si="2"/>
        <v>40809.125428240739</v>
      </c>
      <c r="M87">
        <v>1314154837</v>
      </c>
      <c r="N87" s="9">
        <f t="shared" si="3"/>
        <v>40779.125428240739</v>
      </c>
      <c r="O87" t="b">
        <v>0</v>
      </c>
      <c r="P87">
        <v>21</v>
      </c>
      <c r="Q87" t="b">
        <v>1</v>
      </c>
      <c r="R87" t="s">
        <v>8264</v>
      </c>
      <c r="S87" s="13" t="s">
        <v>8308</v>
      </c>
      <c r="T87" t="s">
        <v>8310</v>
      </c>
    </row>
    <row r="88" spans="1:20" ht="7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>ROUND((E88/D88)*100,0)</f>
        <v>106</v>
      </c>
      <c r="G88" s="11">
        <f>IFERROR(ROUND(E88/P88,2),0)</f>
        <v>375.76</v>
      </c>
      <c r="H88" t="s">
        <v>8218</v>
      </c>
      <c r="I88" t="s">
        <v>8229</v>
      </c>
      <c r="J88" t="s">
        <v>8248</v>
      </c>
      <c r="K88">
        <v>1451226045</v>
      </c>
      <c r="L88" s="9">
        <f t="shared" si="2"/>
        <v>42365.59774305555</v>
      </c>
      <c r="M88">
        <v>1444828845</v>
      </c>
      <c r="N88" s="9">
        <f t="shared" si="3"/>
        <v>42291.556076388893</v>
      </c>
      <c r="O88" t="b">
        <v>0</v>
      </c>
      <c r="P88">
        <v>17</v>
      </c>
      <c r="Q88" t="b">
        <v>1</v>
      </c>
      <c r="R88" t="s">
        <v>8264</v>
      </c>
      <c r="S88" s="13" t="s">
        <v>8308</v>
      </c>
      <c r="T88" t="s">
        <v>8310</v>
      </c>
    </row>
    <row r="89" spans="1:20" ht="4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>ROUND((E89/D89)*100,0)</f>
        <v>105</v>
      </c>
      <c r="G89" s="11">
        <f>IFERROR(ROUND(E89/P89,2),0)</f>
        <v>104.6</v>
      </c>
      <c r="H89" t="s">
        <v>8218</v>
      </c>
      <c r="I89" t="s">
        <v>8223</v>
      </c>
      <c r="J89" t="s">
        <v>8245</v>
      </c>
      <c r="K89">
        <v>1275529260</v>
      </c>
      <c r="L89" s="9">
        <f t="shared" si="2"/>
        <v>40332.070138888892</v>
      </c>
      <c r="M89">
        <v>1274705803</v>
      </c>
      <c r="N89" s="9">
        <f t="shared" si="3"/>
        <v>40322.53938657407</v>
      </c>
      <c r="O89" t="b">
        <v>0</v>
      </c>
      <c r="P89">
        <v>25</v>
      </c>
      <c r="Q89" t="b">
        <v>1</v>
      </c>
      <c r="R89" t="s">
        <v>8264</v>
      </c>
      <c r="S89" s="13" t="s">
        <v>8308</v>
      </c>
      <c r="T89" t="s">
        <v>8310</v>
      </c>
    </row>
    <row r="90" spans="1:20" ht="60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>ROUND((E90/D90)*100,0)</f>
        <v>103</v>
      </c>
      <c r="G90" s="11">
        <f>IFERROR(ROUND(E90/P90,2),0)</f>
        <v>60</v>
      </c>
      <c r="H90" t="s">
        <v>8218</v>
      </c>
      <c r="I90" t="s">
        <v>8223</v>
      </c>
      <c r="J90" t="s">
        <v>8245</v>
      </c>
      <c r="K90">
        <v>1403452131</v>
      </c>
      <c r="L90" s="9">
        <f t="shared" si="2"/>
        <v>41812.65892361111</v>
      </c>
      <c r="M90">
        <v>1401205731</v>
      </c>
      <c r="N90" s="9">
        <f t="shared" si="3"/>
        <v>41786.65892361111</v>
      </c>
      <c r="O90" t="b">
        <v>0</v>
      </c>
      <c r="P90">
        <v>60</v>
      </c>
      <c r="Q90" t="b">
        <v>1</v>
      </c>
      <c r="R90" t="s">
        <v>8264</v>
      </c>
      <c r="S90" s="13" t="s">
        <v>8308</v>
      </c>
      <c r="T90" t="s">
        <v>8310</v>
      </c>
    </row>
    <row r="91" spans="1:20" ht="4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>ROUND((E91/D91)*100,0)</f>
        <v>115</v>
      </c>
      <c r="G91" s="11">
        <f>IFERROR(ROUND(E91/P91,2),0)</f>
        <v>123.29</v>
      </c>
      <c r="H91" t="s">
        <v>8218</v>
      </c>
      <c r="I91" t="s">
        <v>8223</v>
      </c>
      <c r="J91" t="s">
        <v>8245</v>
      </c>
      <c r="K91">
        <v>1370196192</v>
      </c>
      <c r="L91" s="9">
        <f t="shared" si="2"/>
        <v>41427.752222222225</v>
      </c>
      <c r="M91">
        <v>1368036192</v>
      </c>
      <c r="N91" s="9">
        <f t="shared" si="3"/>
        <v>41402.752222222225</v>
      </c>
      <c r="O91" t="b">
        <v>0</v>
      </c>
      <c r="P91">
        <v>56</v>
      </c>
      <c r="Q91" t="b">
        <v>1</v>
      </c>
      <c r="R91" t="s">
        <v>8264</v>
      </c>
      <c r="S91" s="13" t="s">
        <v>8308</v>
      </c>
      <c r="T91" t="s">
        <v>8310</v>
      </c>
    </row>
    <row r="92" spans="1:20" ht="30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>ROUND((E92/D92)*100,0)</f>
        <v>100</v>
      </c>
      <c r="G92" s="11">
        <f>IFERROR(ROUND(E92/P92,2),0)</f>
        <v>31.38</v>
      </c>
      <c r="H92" t="s">
        <v>8218</v>
      </c>
      <c r="I92" t="s">
        <v>8223</v>
      </c>
      <c r="J92" t="s">
        <v>8245</v>
      </c>
      <c r="K92">
        <v>1310454499</v>
      </c>
      <c r="L92" s="9">
        <f t="shared" si="2"/>
        <v>40736.297442129631</v>
      </c>
      <c r="M92">
        <v>1307862499</v>
      </c>
      <c r="N92" s="9">
        <f t="shared" si="3"/>
        <v>40706.297442129631</v>
      </c>
      <c r="O92" t="b">
        <v>0</v>
      </c>
      <c r="P92">
        <v>16</v>
      </c>
      <c r="Q92" t="b">
        <v>1</v>
      </c>
      <c r="R92" t="s">
        <v>8264</v>
      </c>
      <c r="S92" s="13" t="s">
        <v>8308</v>
      </c>
      <c r="T92" t="s">
        <v>8310</v>
      </c>
    </row>
    <row r="93" spans="1:20" ht="4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>ROUND((E93/D93)*100,0)</f>
        <v>120</v>
      </c>
      <c r="G93" s="11">
        <f>IFERROR(ROUND(E93/P93,2),0)</f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9">
        <f t="shared" si="2"/>
        <v>40680.402361111112</v>
      </c>
      <c r="M93">
        <v>1300354764</v>
      </c>
      <c r="N93" s="9">
        <f t="shared" si="3"/>
        <v>40619.402361111112</v>
      </c>
      <c r="O93" t="b">
        <v>0</v>
      </c>
      <c r="P93">
        <v>46</v>
      </c>
      <c r="Q93" t="b">
        <v>1</v>
      </c>
      <c r="R93" t="s">
        <v>8264</v>
      </c>
      <c r="S93" s="13" t="s">
        <v>8308</v>
      </c>
      <c r="T93" t="s">
        <v>8310</v>
      </c>
    </row>
    <row r="94" spans="1:20" ht="60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>ROUND((E94/D94)*100,0)</f>
        <v>105</v>
      </c>
      <c r="G94" s="11">
        <f>IFERROR(ROUND(E94/P94,2),0)</f>
        <v>122.33</v>
      </c>
      <c r="H94" t="s">
        <v>8218</v>
      </c>
      <c r="I94" t="s">
        <v>8228</v>
      </c>
      <c r="J94" t="s">
        <v>8250</v>
      </c>
      <c r="K94">
        <v>1485936000</v>
      </c>
      <c r="L94" s="9">
        <f t="shared" si="2"/>
        <v>42767.333333333328</v>
      </c>
      <c r="M94">
        <v>1481949983</v>
      </c>
      <c r="N94" s="9">
        <f t="shared" si="3"/>
        <v>42721.198877314819</v>
      </c>
      <c r="O94" t="b">
        <v>0</v>
      </c>
      <c r="P94">
        <v>43</v>
      </c>
      <c r="Q94" t="b">
        <v>1</v>
      </c>
      <c r="R94" t="s">
        <v>8264</v>
      </c>
      <c r="S94" s="13" t="s">
        <v>8308</v>
      </c>
      <c r="T94" t="s">
        <v>8310</v>
      </c>
    </row>
    <row r="95" spans="1:20" ht="60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>ROUND((E95/D95)*100,0)</f>
        <v>111</v>
      </c>
      <c r="G95" s="11">
        <f>IFERROR(ROUND(E95/P95,2),0)</f>
        <v>73.73</v>
      </c>
      <c r="H95" t="s">
        <v>8218</v>
      </c>
      <c r="I95" t="s">
        <v>8223</v>
      </c>
      <c r="J95" t="s">
        <v>8245</v>
      </c>
      <c r="K95">
        <v>1341349200</v>
      </c>
      <c r="L95" s="9">
        <f t="shared" si="2"/>
        <v>41093.875</v>
      </c>
      <c r="M95">
        <v>1338928537</v>
      </c>
      <c r="N95" s="9">
        <f t="shared" si="3"/>
        <v>41065.858067129629</v>
      </c>
      <c r="O95" t="b">
        <v>0</v>
      </c>
      <c r="P95">
        <v>15</v>
      </c>
      <c r="Q95" t="b">
        <v>1</v>
      </c>
      <c r="R95" t="s">
        <v>8264</v>
      </c>
      <c r="S95" s="13" t="s">
        <v>8308</v>
      </c>
      <c r="T95" t="s">
        <v>8310</v>
      </c>
    </row>
    <row r="96" spans="1:20" ht="4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>ROUND((E96/D96)*100,0)</f>
        <v>104</v>
      </c>
      <c r="G96" s="11">
        <f>IFERROR(ROUND(E96/P96,2),0)</f>
        <v>21.67</v>
      </c>
      <c r="H96" t="s">
        <v>8218</v>
      </c>
      <c r="I96" t="s">
        <v>8224</v>
      </c>
      <c r="J96" t="s">
        <v>8246</v>
      </c>
      <c r="K96">
        <v>1396890822</v>
      </c>
      <c r="L96" s="9">
        <f t="shared" si="2"/>
        <v>41736.717847222222</v>
      </c>
      <c r="M96">
        <v>1395162822</v>
      </c>
      <c r="N96" s="9">
        <f t="shared" si="3"/>
        <v>41716.717847222222</v>
      </c>
      <c r="O96" t="b">
        <v>0</v>
      </c>
      <c r="P96">
        <v>12</v>
      </c>
      <c r="Q96" t="b">
        <v>1</v>
      </c>
      <c r="R96" t="s">
        <v>8264</v>
      </c>
      <c r="S96" s="13" t="s">
        <v>8308</v>
      </c>
      <c r="T96" t="s">
        <v>8310</v>
      </c>
    </row>
    <row r="97" spans="1:20" ht="60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>ROUND((E97/D97)*100,0)</f>
        <v>131</v>
      </c>
      <c r="G97" s="11">
        <f>IFERROR(ROUND(E97/P97,2),0)</f>
        <v>21.9</v>
      </c>
      <c r="H97" t="s">
        <v>8218</v>
      </c>
      <c r="I97" t="s">
        <v>8223</v>
      </c>
      <c r="J97" t="s">
        <v>8245</v>
      </c>
      <c r="K97">
        <v>1330214841</v>
      </c>
      <c r="L97" s="9">
        <f t="shared" si="2"/>
        <v>40965.005104166667</v>
      </c>
      <c r="M97">
        <v>1327622841</v>
      </c>
      <c r="N97" s="9">
        <f t="shared" si="3"/>
        <v>40935.005104166667</v>
      </c>
      <c r="O97" t="b">
        <v>0</v>
      </c>
      <c r="P97">
        <v>21</v>
      </c>
      <c r="Q97" t="b">
        <v>1</v>
      </c>
      <c r="R97" t="s">
        <v>8264</v>
      </c>
      <c r="S97" s="13" t="s">
        <v>8308</v>
      </c>
      <c r="T97" t="s">
        <v>8310</v>
      </c>
    </row>
    <row r="98" spans="1:20" ht="60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>ROUND((E98/D98)*100,0)</f>
        <v>115</v>
      </c>
      <c r="G98" s="11">
        <f>IFERROR(ROUND(E98/P98,2),0)</f>
        <v>50.59</v>
      </c>
      <c r="H98" t="s">
        <v>8218</v>
      </c>
      <c r="I98" t="s">
        <v>8223</v>
      </c>
      <c r="J98" t="s">
        <v>8245</v>
      </c>
      <c r="K98">
        <v>1280631600</v>
      </c>
      <c r="L98" s="9">
        <f t="shared" si="2"/>
        <v>40391.125</v>
      </c>
      <c r="M98">
        <v>1274889241</v>
      </c>
      <c r="N98" s="9">
        <f t="shared" si="3"/>
        <v>40324.662511574075</v>
      </c>
      <c r="O98" t="b">
        <v>0</v>
      </c>
      <c r="P98">
        <v>34</v>
      </c>
      <c r="Q98" t="b">
        <v>1</v>
      </c>
      <c r="R98" t="s">
        <v>8264</v>
      </c>
      <c r="S98" s="13" t="s">
        <v>8308</v>
      </c>
      <c r="T98" t="s">
        <v>8310</v>
      </c>
    </row>
    <row r="99" spans="1:20" ht="4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>ROUND((E99/D99)*100,0)</f>
        <v>106</v>
      </c>
      <c r="G99" s="11">
        <f>IFERROR(ROUND(E99/P99,2),0)</f>
        <v>53.13</v>
      </c>
      <c r="H99" t="s">
        <v>8218</v>
      </c>
      <c r="I99" t="s">
        <v>8223</v>
      </c>
      <c r="J99" t="s">
        <v>8245</v>
      </c>
      <c r="K99">
        <v>1310440482</v>
      </c>
      <c r="L99" s="9">
        <f t="shared" si="2"/>
        <v>40736.135208333333</v>
      </c>
      <c r="M99">
        <v>1307848482</v>
      </c>
      <c r="N99" s="9">
        <f t="shared" si="3"/>
        <v>40706.135208333333</v>
      </c>
      <c r="O99" t="b">
        <v>0</v>
      </c>
      <c r="P99">
        <v>8</v>
      </c>
      <c r="Q99" t="b">
        <v>1</v>
      </c>
      <c r="R99" t="s">
        <v>8264</v>
      </c>
      <c r="S99" s="13" t="s">
        <v>8308</v>
      </c>
      <c r="T99" t="s">
        <v>8310</v>
      </c>
    </row>
    <row r="100" spans="1:20" ht="4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>ROUND((E100/D100)*100,0)</f>
        <v>106</v>
      </c>
      <c r="G100" s="11">
        <f>IFERROR(ROUND(E100/P100,2),0)</f>
        <v>56.67</v>
      </c>
      <c r="H100" t="s">
        <v>8218</v>
      </c>
      <c r="I100" t="s">
        <v>8223</v>
      </c>
      <c r="J100" t="s">
        <v>8245</v>
      </c>
      <c r="K100">
        <v>1354923000</v>
      </c>
      <c r="L100" s="9">
        <f t="shared" si="2"/>
        <v>41250.979166666664</v>
      </c>
      <c r="M100">
        <v>1351796674</v>
      </c>
      <c r="N100" s="9">
        <f t="shared" si="3"/>
        <v>41214.79483796296</v>
      </c>
      <c r="O100" t="b">
        <v>0</v>
      </c>
      <c r="P100">
        <v>60</v>
      </c>
      <c r="Q100" t="b">
        <v>1</v>
      </c>
      <c r="R100" t="s">
        <v>8264</v>
      </c>
      <c r="S100" s="13" t="s">
        <v>8308</v>
      </c>
      <c r="T100" t="s">
        <v>8310</v>
      </c>
    </row>
    <row r="101" spans="1:20" ht="4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>ROUND((E101/D101)*100,0)</f>
        <v>106</v>
      </c>
      <c r="G101" s="11">
        <f>IFERROR(ROUND(E101/P101,2),0)</f>
        <v>40.78</v>
      </c>
      <c r="H101" t="s">
        <v>8218</v>
      </c>
      <c r="I101" t="s">
        <v>8223</v>
      </c>
      <c r="J101" t="s">
        <v>8245</v>
      </c>
      <c r="K101">
        <v>1390426799</v>
      </c>
      <c r="L101" s="9">
        <f t="shared" si="2"/>
        <v>41661.902766203704</v>
      </c>
      <c r="M101">
        <v>1387834799</v>
      </c>
      <c r="N101" s="9">
        <f t="shared" si="3"/>
        <v>41631.902766203704</v>
      </c>
      <c r="O101" t="b">
        <v>0</v>
      </c>
      <c r="P101">
        <v>39</v>
      </c>
      <c r="Q101" t="b">
        <v>1</v>
      </c>
      <c r="R101" t="s">
        <v>8264</v>
      </c>
      <c r="S101" s="13" t="s">
        <v>8308</v>
      </c>
      <c r="T101" t="s">
        <v>8310</v>
      </c>
    </row>
    <row r="102" spans="1:20" ht="60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>ROUND((E102/D102)*100,0)</f>
        <v>100</v>
      </c>
      <c r="G102" s="11">
        <f>IFERROR(ROUND(E102/P102,2),0)</f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9">
        <f t="shared" si="2"/>
        <v>41217.794976851852</v>
      </c>
      <c r="M102">
        <v>1350324286</v>
      </c>
      <c r="N102" s="9">
        <f t="shared" si="3"/>
        <v>41197.753310185188</v>
      </c>
      <c r="O102" t="b">
        <v>0</v>
      </c>
      <c r="P102">
        <v>26</v>
      </c>
      <c r="Q102" t="b">
        <v>1</v>
      </c>
      <c r="R102" t="s">
        <v>8264</v>
      </c>
      <c r="S102" s="13" t="s">
        <v>8308</v>
      </c>
      <c r="T102" t="s">
        <v>8310</v>
      </c>
    </row>
    <row r="103" spans="1:20" ht="60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>ROUND((E103/D103)*100,0)</f>
        <v>100</v>
      </c>
      <c r="G103" s="11">
        <f>IFERROR(ROUND(E103/P103,2),0)</f>
        <v>100</v>
      </c>
      <c r="H103" t="s">
        <v>8218</v>
      </c>
      <c r="I103" t="s">
        <v>8223</v>
      </c>
      <c r="J103" t="s">
        <v>8245</v>
      </c>
      <c r="K103">
        <v>1359052710</v>
      </c>
      <c r="L103" s="9">
        <f t="shared" si="2"/>
        <v>41298.776736111111</v>
      </c>
      <c r="M103">
        <v>1356979110</v>
      </c>
      <c r="N103" s="9">
        <f t="shared" si="3"/>
        <v>41274.776736111111</v>
      </c>
      <c r="O103" t="b">
        <v>0</v>
      </c>
      <c r="P103">
        <v>35</v>
      </c>
      <c r="Q103" t="b">
        <v>1</v>
      </c>
      <c r="R103" t="s">
        <v>8264</v>
      </c>
      <c r="S103" s="13" t="s">
        <v>8308</v>
      </c>
      <c r="T103" t="s">
        <v>8310</v>
      </c>
    </row>
    <row r="104" spans="1:20" ht="60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>ROUND((E104/D104)*100,0)</f>
        <v>128</v>
      </c>
      <c r="G104" s="11">
        <f>IFERROR(ROUND(E104/P104,2),0)</f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9">
        <f t="shared" si="2"/>
        <v>40535.131168981483</v>
      </c>
      <c r="M104">
        <v>1290481733</v>
      </c>
      <c r="N104" s="9">
        <f t="shared" si="3"/>
        <v>40505.131168981483</v>
      </c>
      <c r="O104" t="b">
        <v>0</v>
      </c>
      <c r="P104">
        <v>65</v>
      </c>
      <c r="Q104" t="b">
        <v>1</v>
      </c>
      <c r="R104" t="s">
        <v>8264</v>
      </c>
      <c r="S104" s="13" t="s">
        <v>8308</v>
      </c>
      <c r="T104" t="s">
        <v>8310</v>
      </c>
    </row>
    <row r="105" spans="1:20" ht="4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>ROUND((E105/D105)*100,0)</f>
        <v>105</v>
      </c>
      <c r="G105" s="11">
        <f>IFERROR(ROUND(E105/P105,2),0)</f>
        <v>27.9</v>
      </c>
      <c r="H105" t="s">
        <v>8218</v>
      </c>
      <c r="I105" t="s">
        <v>8224</v>
      </c>
      <c r="J105" t="s">
        <v>8246</v>
      </c>
      <c r="K105">
        <v>1394220030</v>
      </c>
      <c r="L105" s="9">
        <f t="shared" si="2"/>
        <v>41705.805902777778</v>
      </c>
      <c r="M105">
        <v>1392232830</v>
      </c>
      <c r="N105" s="9">
        <f t="shared" si="3"/>
        <v>41682.805902777778</v>
      </c>
      <c r="O105" t="b">
        <v>0</v>
      </c>
      <c r="P105">
        <v>49</v>
      </c>
      <c r="Q105" t="b">
        <v>1</v>
      </c>
      <c r="R105" t="s">
        <v>8264</v>
      </c>
      <c r="S105" s="13" t="s">
        <v>8308</v>
      </c>
      <c r="T105" t="s">
        <v>8310</v>
      </c>
    </row>
    <row r="106" spans="1:20" ht="30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>ROUND((E106/D106)*100,0)</f>
        <v>120</v>
      </c>
      <c r="G106" s="11">
        <f>IFERROR(ROUND(E106/P106,2),0)</f>
        <v>60</v>
      </c>
      <c r="H106" t="s">
        <v>8218</v>
      </c>
      <c r="I106" t="s">
        <v>8223</v>
      </c>
      <c r="J106" t="s">
        <v>8245</v>
      </c>
      <c r="K106">
        <v>1301792400</v>
      </c>
      <c r="L106" s="9">
        <f t="shared" si="2"/>
        <v>40636.041666666664</v>
      </c>
      <c r="M106">
        <v>1299775266</v>
      </c>
      <c r="N106" s="9">
        <f t="shared" si="3"/>
        <v>40612.695208333331</v>
      </c>
      <c r="O106" t="b">
        <v>0</v>
      </c>
      <c r="P106">
        <v>10</v>
      </c>
      <c r="Q106" t="b">
        <v>1</v>
      </c>
      <c r="R106" t="s">
        <v>8264</v>
      </c>
      <c r="S106" s="13" t="s">
        <v>8308</v>
      </c>
      <c r="T106" t="s">
        <v>8310</v>
      </c>
    </row>
    <row r="107" spans="1:20" ht="4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>ROUND((E107/D107)*100,0)</f>
        <v>107</v>
      </c>
      <c r="G107" s="11">
        <f>IFERROR(ROUND(E107/P107,2),0)</f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9">
        <f t="shared" si="2"/>
        <v>42504</v>
      </c>
      <c r="M107">
        <v>1461605020</v>
      </c>
      <c r="N107" s="9">
        <f t="shared" si="3"/>
        <v>42485.724768518514</v>
      </c>
      <c r="O107" t="b">
        <v>0</v>
      </c>
      <c r="P107">
        <v>60</v>
      </c>
      <c r="Q107" t="b">
        <v>1</v>
      </c>
      <c r="R107" t="s">
        <v>8264</v>
      </c>
      <c r="S107" s="13" t="s">
        <v>8308</v>
      </c>
      <c r="T107" t="s">
        <v>8310</v>
      </c>
    </row>
    <row r="108" spans="1:20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>ROUND((E108/D108)*100,0)</f>
        <v>101</v>
      </c>
      <c r="G108" s="11">
        <f>IFERROR(ROUND(E108/P108,2),0)</f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9">
        <f t="shared" si="2"/>
        <v>41001.776631944449</v>
      </c>
      <c r="M108">
        <v>1332182301</v>
      </c>
      <c r="N108" s="9">
        <f t="shared" si="3"/>
        <v>40987.776631944449</v>
      </c>
      <c r="O108" t="b">
        <v>0</v>
      </c>
      <c r="P108">
        <v>27</v>
      </c>
      <c r="Q108" t="b">
        <v>1</v>
      </c>
      <c r="R108" t="s">
        <v>8264</v>
      </c>
      <c r="S108" s="13" t="s">
        <v>8308</v>
      </c>
      <c r="T108" t="s">
        <v>8310</v>
      </c>
    </row>
    <row r="109" spans="1:20" ht="60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>ROUND((E109/D109)*100,0)</f>
        <v>102</v>
      </c>
      <c r="G109" s="11">
        <f>IFERROR(ROUND(E109/P109,2),0)</f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9">
        <f t="shared" si="2"/>
        <v>40657.982488425929</v>
      </c>
      <c r="M109">
        <v>1301787287</v>
      </c>
      <c r="N109" s="9">
        <f t="shared" si="3"/>
        <v>40635.982488425929</v>
      </c>
      <c r="O109" t="b">
        <v>0</v>
      </c>
      <c r="P109">
        <v>69</v>
      </c>
      <c r="Q109" t="b">
        <v>1</v>
      </c>
      <c r="R109" t="s">
        <v>8264</v>
      </c>
      <c r="S109" s="13" t="s">
        <v>8308</v>
      </c>
      <c r="T109" t="s">
        <v>8310</v>
      </c>
    </row>
    <row r="110" spans="1:20" ht="4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>ROUND((E110/D110)*100,0)</f>
        <v>247</v>
      </c>
      <c r="G110" s="11">
        <f>IFERROR(ROUND(E110/P110,2),0)</f>
        <v>78.72</v>
      </c>
      <c r="H110" t="s">
        <v>8218</v>
      </c>
      <c r="I110" t="s">
        <v>8223</v>
      </c>
      <c r="J110" t="s">
        <v>8245</v>
      </c>
      <c r="K110">
        <v>1370011370</v>
      </c>
      <c r="L110" s="9">
        <f t="shared" si="2"/>
        <v>41425.613078703704</v>
      </c>
      <c r="M110">
        <v>1364827370</v>
      </c>
      <c r="N110" s="9">
        <f t="shared" si="3"/>
        <v>41365.613078703704</v>
      </c>
      <c r="O110" t="b">
        <v>0</v>
      </c>
      <c r="P110">
        <v>47</v>
      </c>
      <c r="Q110" t="b">
        <v>1</v>
      </c>
      <c r="R110" t="s">
        <v>8264</v>
      </c>
      <c r="S110" s="13" t="s">
        <v>8308</v>
      </c>
      <c r="T110" t="s">
        <v>8310</v>
      </c>
    </row>
    <row r="111" spans="1:20" ht="4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>ROUND((E111/D111)*100,0)</f>
        <v>220</v>
      </c>
      <c r="G111" s="11">
        <f>IFERROR(ROUND(E111/P111,2),0)</f>
        <v>46.7</v>
      </c>
      <c r="H111" t="s">
        <v>8218</v>
      </c>
      <c r="I111" t="s">
        <v>8223</v>
      </c>
      <c r="J111" t="s">
        <v>8245</v>
      </c>
      <c r="K111">
        <v>1298680630</v>
      </c>
      <c r="L111" s="9">
        <f t="shared" si="2"/>
        <v>40600.025810185187</v>
      </c>
      <c r="M111">
        <v>1296088630</v>
      </c>
      <c r="N111" s="9">
        <f t="shared" si="3"/>
        <v>40570.025810185187</v>
      </c>
      <c r="O111" t="b">
        <v>0</v>
      </c>
      <c r="P111">
        <v>47</v>
      </c>
      <c r="Q111" t="b">
        <v>1</v>
      </c>
      <c r="R111" t="s">
        <v>8264</v>
      </c>
      <c r="S111" s="13" t="s">
        <v>8308</v>
      </c>
      <c r="T111" t="s">
        <v>8310</v>
      </c>
    </row>
    <row r="112" spans="1:20" ht="4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>ROUND((E112/D112)*100,0)</f>
        <v>131</v>
      </c>
      <c r="G112" s="11">
        <f>IFERROR(ROUND(E112/P112,2),0)</f>
        <v>65.38</v>
      </c>
      <c r="H112" t="s">
        <v>8218</v>
      </c>
      <c r="I112" t="s">
        <v>8223</v>
      </c>
      <c r="J112" t="s">
        <v>8245</v>
      </c>
      <c r="K112">
        <v>1384408740</v>
      </c>
      <c r="L112" s="9">
        <f t="shared" si="2"/>
        <v>41592.249305555553</v>
      </c>
      <c r="M112">
        <v>1381445253</v>
      </c>
      <c r="N112" s="9">
        <f t="shared" si="3"/>
        <v>41557.949687500004</v>
      </c>
      <c r="O112" t="b">
        <v>0</v>
      </c>
      <c r="P112">
        <v>26</v>
      </c>
      <c r="Q112" t="b">
        <v>1</v>
      </c>
      <c r="R112" t="s">
        <v>8264</v>
      </c>
      <c r="S112" s="13" t="s">
        <v>8308</v>
      </c>
      <c r="T112" t="s">
        <v>8310</v>
      </c>
    </row>
    <row r="113" spans="1:20" ht="4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>ROUND((E113/D113)*100,0)</f>
        <v>155</v>
      </c>
      <c r="G113" s="11">
        <f>IFERROR(ROUND(E113/P113,2),0)</f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9">
        <f t="shared" si="2"/>
        <v>42155.333182870367</v>
      </c>
      <c r="M113">
        <v>1430467187</v>
      </c>
      <c r="N113" s="9">
        <f t="shared" si="3"/>
        <v>42125.333182870367</v>
      </c>
      <c r="O113" t="b">
        <v>0</v>
      </c>
      <c r="P113">
        <v>53</v>
      </c>
      <c r="Q113" t="b">
        <v>1</v>
      </c>
      <c r="R113" t="s">
        <v>8264</v>
      </c>
      <c r="S113" s="13" t="s">
        <v>8308</v>
      </c>
      <c r="T113" t="s">
        <v>8310</v>
      </c>
    </row>
    <row r="114" spans="1:20" ht="60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>ROUND((E114/D114)*100,0)</f>
        <v>104</v>
      </c>
      <c r="G114" s="11">
        <f>IFERROR(ROUND(E114/P114,2),0)</f>
        <v>64.2</v>
      </c>
      <c r="H114" t="s">
        <v>8218</v>
      </c>
      <c r="I114" t="s">
        <v>8223</v>
      </c>
      <c r="J114" t="s">
        <v>8245</v>
      </c>
      <c r="K114">
        <v>1397354400</v>
      </c>
      <c r="L114" s="9">
        <f t="shared" si="2"/>
        <v>41742.083333333336</v>
      </c>
      <c r="M114">
        <v>1395277318</v>
      </c>
      <c r="N114" s="9">
        <f t="shared" si="3"/>
        <v>41718.043032407404</v>
      </c>
      <c r="O114" t="b">
        <v>0</v>
      </c>
      <c r="P114">
        <v>81</v>
      </c>
      <c r="Q114" t="b">
        <v>1</v>
      </c>
      <c r="R114" t="s">
        <v>8264</v>
      </c>
      <c r="S114" s="13" t="s">
        <v>8308</v>
      </c>
      <c r="T114" t="s">
        <v>8310</v>
      </c>
    </row>
    <row r="115" spans="1:20" ht="30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>ROUND((E115/D115)*100,0)</f>
        <v>141</v>
      </c>
      <c r="G115" s="11">
        <f>IFERROR(ROUND(E115/P115,2),0)</f>
        <v>90.38</v>
      </c>
      <c r="H115" t="s">
        <v>8218</v>
      </c>
      <c r="I115" t="s">
        <v>8223</v>
      </c>
      <c r="J115" t="s">
        <v>8245</v>
      </c>
      <c r="K115">
        <v>1312642800</v>
      </c>
      <c r="L115" s="9">
        <f t="shared" si="2"/>
        <v>40761.625</v>
      </c>
      <c r="M115">
        <v>1311963128</v>
      </c>
      <c r="N115" s="9">
        <f t="shared" si="3"/>
        <v>40753.758425925924</v>
      </c>
      <c r="O115" t="b">
        <v>0</v>
      </c>
      <c r="P115">
        <v>78</v>
      </c>
      <c r="Q115" t="b">
        <v>1</v>
      </c>
      <c r="R115" t="s">
        <v>8264</v>
      </c>
      <c r="S115" s="13" t="s">
        <v>8308</v>
      </c>
      <c r="T115" t="s">
        <v>8310</v>
      </c>
    </row>
    <row r="116" spans="1:20" ht="60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>ROUND((E116/D116)*100,0)</f>
        <v>103</v>
      </c>
      <c r="G116" s="11">
        <f>IFERROR(ROUND(E116/P116,2),0)</f>
        <v>88.57</v>
      </c>
      <c r="H116" t="s">
        <v>8218</v>
      </c>
      <c r="I116" t="s">
        <v>8223</v>
      </c>
      <c r="J116" t="s">
        <v>8245</v>
      </c>
      <c r="K116">
        <v>1326436488</v>
      </c>
      <c r="L116" s="9">
        <f t="shared" si="2"/>
        <v>40921.27416666667</v>
      </c>
      <c r="M116">
        <v>1321252488</v>
      </c>
      <c r="N116" s="9">
        <f t="shared" si="3"/>
        <v>40861.27416666667</v>
      </c>
      <c r="O116" t="b">
        <v>0</v>
      </c>
      <c r="P116">
        <v>35</v>
      </c>
      <c r="Q116" t="b">
        <v>1</v>
      </c>
      <c r="R116" t="s">
        <v>8264</v>
      </c>
      <c r="S116" s="13" t="s">
        <v>8308</v>
      </c>
      <c r="T116" t="s">
        <v>8310</v>
      </c>
    </row>
    <row r="117" spans="1:20" ht="30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>ROUND((E117/D117)*100,0)</f>
        <v>140</v>
      </c>
      <c r="G117" s="11">
        <f>IFERROR(ROUND(E117/P117,2),0)</f>
        <v>28.73</v>
      </c>
      <c r="H117" t="s">
        <v>8218</v>
      </c>
      <c r="I117" t="s">
        <v>8223</v>
      </c>
      <c r="J117" t="s">
        <v>8245</v>
      </c>
      <c r="K117">
        <v>1328377444</v>
      </c>
      <c r="L117" s="9">
        <f t="shared" si="2"/>
        <v>40943.738935185182</v>
      </c>
      <c r="M117">
        <v>1326217444</v>
      </c>
      <c r="N117" s="9">
        <f t="shared" si="3"/>
        <v>40918.738935185182</v>
      </c>
      <c r="O117" t="b">
        <v>0</v>
      </c>
      <c r="P117">
        <v>22</v>
      </c>
      <c r="Q117" t="b">
        <v>1</v>
      </c>
      <c r="R117" t="s">
        <v>8264</v>
      </c>
      <c r="S117" s="13" t="s">
        <v>8308</v>
      </c>
      <c r="T117" t="s">
        <v>8310</v>
      </c>
    </row>
    <row r="118" spans="1:20" ht="60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>ROUND((E118/D118)*100,0)</f>
        <v>114</v>
      </c>
      <c r="G118" s="11">
        <f>IFERROR(ROUND(E118/P118,2),0)</f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9">
        <f t="shared" si="2"/>
        <v>40641.455497685187</v>
      </c>
      <c r="M118">
        <v>1298289355</v>
      </c>
      <c r="N118" s="9">
        <f t="shared" si="3"/>
        <v>40595.497164351851</v>
      </c>
      <c r="O118" t="b">
        <v>0</v>
      </c>
      <c r="P118">
        <v>57</v>
      </c>
      <c r="Q118" t="b">
        <v>1</v>
      </c>
      <c r="R118" t="s">
        <v>8264</v>
      </c>
      <c r="S118" s="13" t="s">
        <v>8308</v>
      </c>
      <c r="T118" t="s">
        <v>8310</v>
      </c>
    </row>
    <row r="119" spans="1:20" ht="60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>ROUND((E119/D119)*100,0)</f>
        <v>100</v>
      </c>
      <c r="G119" s="11">
        <f>IFERROR(ROUND(E119/P119,2),0)</f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9">
        <f t="shared" si="2"/>
        <v>40338.791666666664</v>
      </c>
      <c r="M119">
        <v>1268337744</v>
      </c>
      <c r="N119" s="9">
        <f t="shared" si="3"/>
        <v>40248.834999999999</v>
      </c>
      <c r="O119" t="b">
        <v>0</v>
      </c>
      <c r="P119">
        <v>27</v>
      </c>
      <c r="Q119" t="b">
        <v>1</v>
      </c>
      <c r="R119" t="s">
        <v>8264</v>
      </c>
      <c r="S119" s="13" t="s">
        <v>8308</v>
      </c>
      <c r="T119" t="s">
        <v>8310</v>
      </c>
    </row>
    <row r="120" spans="1:20" ht="4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>ROUND((E120/D120)*100,0)</f>
        <v>113</v>
      </c>
      <c r="G120" s="11">
        <f>IFERROR(ROUND(E120/P120,2),0)</f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9">
        <f t="shared" si="2"/>
        <v>40753.053657407407</v>
      </c>
      <c r="M120">
        <v>1309310236</v>
      </c>
      <c r="N120" s="9">
        <f t="shared" si="3"/>
        <v>40723.053657407407</v>
      </c>
      <c r="O120" t="b">
        <v>0</v>
      </c>
      <c r="P120">
        <v>39</v>
      </c>
      <c r="Q120" t="b">
        <v>1</v>
      </c>
      <c r="R120" t="s">
        <v>8264</v>
      </c>
      <c r="S120" s="13" t="s">
        <v>8308</v>
      </c>
      <c r="T120" t="s">
        <v>8310</v>
      </c>
    </row>
    <row r="121" spans="1:20" ht="60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>ROUND((E121/D121)*100,0)</f>
        <v>105</v>
      </c>
      <c r="G121" s="11">
        <f>IFERROR(ROUND(E121/P121,2),0)</f>
        <v>91.84</v>
      </c>
      <c r="H121" t="s">
        <v>8218</v>
      </c>
      <c r="I121" t="s">
        <v>8223</v>
      </c>
      <c r="J121" t="s">
        <v>8245</v>
      </c>
      <c r="K121">
        <v>1313276400</v>
      </c>
      <c r="L121" s="9">
        <f t="shared" si="2"/>
        <v>40768.958333333336</v>
      </c>
      <c r="M121">
        <v>1310693986</v>
      </c>
      <c r="N121" s="9">
        <f t="shared" si="3"/>
        <v>40739.069282407407</v>
      </c>
      <c r="O121" t="b">
        <v>0</v>
      </c>
      <c r="P121">
        <v>37</v>
      </c>
      <c r="Q121" t="b">
        <v>1</v>
      </c>
      <c r="R121" t="s">
        <v>8264</v>
      </c>
      <c r="S121" s="13" t="s">
        <v>8308</v>
      </c>
      <c r="T121" t="s">
        <v>8310</v>
      </c>
    </row>
    <row r="122" spans="1:20" ht="60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>ROUND((E122/D122)*100,0)</f>
        <v>0</v>
      </c>
      <c r="G122" s="11">
        <f>IFERROR(ROUND(E122/P122,2),0)</f>
        <v>10</v>
      </c>
      <c r="H122" t="s">
        <v>8219</v>
      </c>
      <c r="I122" t="s">
        <v>8230</v>
      </c>
      <c r="J122" t="s">
        <v>8251</v>
      </c>
      <c r="K122">
        <v>1475457107</v>
      </c>
      <c r="L122" s="9">
        <f t="shared" si="2"/>
        <v>42646.049849537041</v>
      </c>
      <c r="M122">
        <v>1472865107</v>
      </c>
      <c r="N122" s="9">
        <f t="shared" si="3"/>
        <v>42616.049849537041</v>
      </c>
      <c r="O122" t="b">
        <v>0</v>
      </c>
      <c r="P122">
        <v>1</v>
      </c>
      <c r="Q122" t="b">
        <v>0</v>
      </c>
      <c r="R122" t="s">
        <v>8265</v>
      </c>
      <c r="S122" s="13" t="s">
        <v>8308</v>
      </c>
      <c r="T122" t="s">
        <v>8311</v>
      </c>
    </row>
    <row r="123" spans="1:20" ht="60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>ROUND((E123/D123)*100,0)</f>
        <v>0</v>
      </c>
      <c r="G123" s="11">
        <f>IFERROR(ROUND(E123/P123,2),0)</f>
        <v>1</v>
      </c>
      <c r="H123" t="s">
        <v>8219</v>
      </c>
      <c r="I123" t="s">
        <v>8223</v>
      </c>
      <c r="J123" t="s">
        <v>8245</v>
      </c>
      <c r="K123">
        <v>1429352160</v>
      </c>
      <c r="L123" s="9">
        <f t="shared" si="2"/>
        <v>42112.427777777775</v>
      </c>
      <c r="M123">
        <v>1427993710</v>
      </c>
      <c r="N123" s="9">
        <f t="shared" si="3"/>
        <v>42096.704976851848</v>
      </c>
      <c r="O123" t="b">
        <v>0</v>
      </c>
      <c r="P123">
        <v>1</v>
      </c>
      <c r="Q123" t="b">
        <v>0</v>
      </c>
      <c r="R123" t="s">
        <v>8265</v>
      </c>
      <c r="S123" s="13" t="s">
        <v>8308</v>
      </c>
      <c r="T123" t="s">
        <v>8311</v>
      </c>
    </row>
    <row r="124" spans="1:20" ht="4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>ROUND((E124/D124)*100,0)</f>
        <v>0</v>
      </c>
      <c r="G124" s="11">
        <f>IFERROR(ROUND(E124/P124,2),0)</f>
        <v>0</v>
      </c>
      <c r="H124" t="s">
        <v>8219</v>
      </c>
      <c r="I124" t="s">
        <v>8223</v>
      </c>
      <c r="J124" t="s">
        <v>8245</v>
      </c>
      <c r="K124">
        <v>1476094907</v>
      </c>
      <c r="L124" s="9">
        <f t="shared" si="2"/>
        <v>42653.431793981479</v>
      </c>
      <c r="M124">
        <v>1470910907</v>
      </c>
      <c r="N124" s="9">
        <f t="shared" si="3"/>
        <v>42593.431793981479</v>
      </c>
      <c r="O124" t="b">
        <v>0</v>
      </c>
      <c r="P124">
        <v>0</v>
      </c>
      <c r="Q124" t="b">
        <v>0</v>
      </c>
      <c r="R124" t="s">
        <v>8265</v>
      </c>
      <c r="S124" s="13" t="s">
        <v>8308</v>
      </c>
      <c r="T124" t="s">
        <v>8311</v>
      </c>
    </row>
    <row r="125" spans="1:20" ht="60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>ROUND((E125/D125)*100,0)</f>
        <v>0</v>
      </c>
      <c r="G125" s="11">
        <f>IFERROR(ROUND(E125/P125,2),0)</f>
        <v>25.17</v>
      </c>
      <c r="H125" t="s">
        <v>8219</v>
      </c>
      <c r="I125" t="s">
        <v>8223</v>
      </c>
      <c r="J125" t="s">
        <v>8245</v>
      </c>
      <c r="K125">
        <v>1414533600</v>
      </c>
      <c r="L125" s="9">
        <f t="shared" si="2"/>
        <v>41940.916666666664</v>
      </c>
      <c r="M125">
        <v>1411411564</v>
      </c>
      <c r="N125" s="9">
        <f t="shared" si="3"/>
        <v>41904.781990740739</v>
      </c>
      <c r="O125" t="b">
        <v>0</v>
      </c>
      <c r="P125">
        <v>6</v>
      </c>
      <c r="Q125" t="b">
        <v>0</v>
      </c>
      <c r="R125" t="s">
        <v>8265</v>
      </c>
      <c r="S125" s="13" t="s">
        <v>8308</v>
      </c>
      <c r="T125" t="s">
        <v>8311</v>
      </c>
    </row>
    <row r="126" spans="1:20" ht="4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>ROUND((E126/D126)*100,0)</f>
        <v>0</v>
      </c>
      <c r="G126" s="11">
        <f>IFERROR(ROUND(E126/P126,2),0)</f>
        <v>0</v>
      </c>
      <c r="H126" t="s">
        <v>8219</v>
      </c>
      <c r="I126" t="s">
        <v>8223</v>
      </c>
      <c r="J126" t="s">
        <v>8245</v>
      </c>
      <c r="K126">
        <v>1431728242</v>
      </c>
      <c r="L126" s="9">
        <f t="shared" si="2"/>
        <v>42139.928726851853</v>
      </c>
      <c r="M126">
        <v>1429568242</v>
      </c>
      <c r="N126" s="9">
        <f t="shared" si="3"/>
        <v>42114.928726851853</v>
      </c>
      <c r="O126" t="b">
        <v>0</v>
      </c>
      <c r="P126">
        <v>0</v>
      </c>
      <c r="Q126" t="b">
        <v>0</v>
      </c>
      <c r="R126" t="s">
        <v>8265</v>
      </c>
      <c r="S126" s="13" t="s">
        <v>8308</v>
      </c>
      <c r="T126" t="s">
        <v>8311</v>
      </c>
    </row>
    <row r="127" spans="1:20" ht="60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>ROUND((E127/D127)*100,0)</f>
        <v>14</v>
      </c>
      <c r="G127" s="11">
        <f>IFERROR(ROUND(E127/P127,2),0)</f>
        <v>11.67</v>
      </c>
      <c r="H127" t="s">
        <v>8219</v>
      </c>
      <c r="I127" t="s">
        <v>8228</v>
      </c>
      <c r="J127" t="s">
        <v>8250</v>
      </c>
      <c r="K127">
        <v>1486165880</v>
      </c>
      <c r="L127" s="9">
        <f t="shared" si="2"/>
        <v>42769.993981481486</v>
      </c>
      <c r="M127">
        <v>1480981880</v>
      </c>
      <c r="N127" s="9">
        <f t="shared" si="3"/>
        <v>42709.993981481486</v>
      </c>
      <c r="O127" t="b">
        <v>0</v>
      </c>
      <c r="P127">
        <v>6</v>
      </c>
      <c r="Q127" t="b">
        <v>0</v>
      </c>
      <c r="R127" t="s">
        <v>8265</v>
      </c>
      <c r="S127" s="13" t="s">
        <v>8308</v>
      </c>
      <c r="T127" t="s">
        <v>8311</v>
      </c>
    </row>
    <row r="128" spans="1:20" ht="60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>ROUND((E128/D128)*100,0)</f>
        <v>6</v>
      </c>
      <c r="G128" s="11">
        <f>IFERROR(ROUND(E128/P128,2),0)</f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9">
        <f t="shared" si="2"/>
        <v>42166.083333333328</v>
      </c>
      <c r="M128">
        <v>1431353337</v>
      </c>
      <c r="N128" s="9">
        <f t="shared" si="3"/>
        <v>42135.589548611111</v>
      </c>
      <c r="O128" t="b">
        <v>0</v>
      </c>
      <c r="P128">
        <v>13</v>
      </c>
      <c r="Q128" t="b">
        <v>0</v>
      </c>
      <c r="R128" t="s">
        <v>8265</v>
      </c>
      <c r="S128" s="13" t="s">
        <v>8308</v>
      </c>
      <c r="T128" t="s">
        <v>8311</v>
      </c>
    </row>
    <row r="129" spans="1:20" ht="60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>ROUND((E129/D129)*100,0)</f>
        <v>2</v>
      </c>
      <c r="G129" s="11">
        <f>IFERROR(ROUND(E129/P129,2),0)</f>
        <v>47.5</v>
      </c>
      <c r="H129" t="s">
        <v>8219</v>
      </c>
      <c r="I129" t="s">
        <v>8223</v>
      </c>
      <c r="J129" t="s">
        <v>8245</v>
      </c>
      <c r="K129">
        <v>1428069541</v>
      </c>
      <c r="L129" s="9">
        <f t="shared" si="2"/>
        <v>42097.582650462966</v>
      </c>
      <c r="M129">
        <v>1425481141</v>
      </c>
      <c r="N129" s="9">
        <f t="shared" si="3"/>
        <v>42067.62431712963</v>
      </c>
      <c r="O129" t="b">
        <v>0</v>
      </c>
      <c r="P129">
        <v>4</v>
      </c>
      <c r="Q129" t="b">
        <v>0</v>
      </c>
      <c r="R129" t="s">
        <v>8265</v>
      </c>
      <c r="S129" s="13" t="s">
        <v>8308</v>
      </c>
      <c r="T129" t="s">
        <v>8311</v>
      </c>
    </row>
    <row r="130" spans="1:20" ht="30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>ROUND((E130/D130)*100,0)</f>
        <v>2</v>
      </c>
      <c r="G130" s="11">
        <f>IFERROR(ROUND(E130/P130,2),0)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9">
        <f t="shared" si="2"/>
        <v>42663.22792824074</v>
      </c>
      <c r="M130">
        <v>1473917293</v>
      </c>
      <c r="N130" s="9">
        <f t="shared" si="3"/>
        <v>42628.22792824074</v>
      </c>
      <c r="O130" t="b">
        <v>0</v>
      </c>
      <c r="P130">
        <v>6</v>
      </c>
      <c r="Q130" t="b">
        <v>0</v>
      </c>
      <c r="R130" t="s">
        <v>8265</v>
      </c>
      <c r="S130" s="13" t="s">
        <v>8308</v>
      </c>
      <c r="T130" t="s">
        <v>8311</v>
      </c>
    </row>
    <row r="131" spans="1:20" ht="60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>ROUND((E131/D131)*100,0)</f>
        <v>0</v>
      </c>
      <c r="G131" s="11">
        <f>IFERROR(ROUND(E131/P131,2),0)</f>
        <v>0</v>
      </c>
      <c r="H131" t="s">
        <v>8219</v>
      </c>
      <c r="I131" t="s">
        <v>8223</v>
      </c>
      <c r="J131" t="s">
        <v>8245</v>
      </c>
      <c r="K131">
        <v>1414708183</v>
      </c>
      <c r="L131" s="9">
        <f t="shared" ref="L131:L194" si="4">(((K131/60)/60)/24)+DATE(1970,1,1)</f>
        <v>41942.937303240738</v>
      </c>
      <c r="M131">
        <v>1409524183</v>
      </c>
      <c r="N131" s="9">
        <f t="shared" ref="N131:N194" si="5">(((M131/60)/60)/24)+DATE(1970,1,1)</f>
        <v>41882.937303240738</v>
      </c>
      <c r="O131" t="b">
        <v>0</v>
      </c>
      <c r="P131">
        <v>0</v>
      </c>
      <c r="Q131" t="b">
        <v>0</v>
      </c>
      <c r="R131" t="s">
        <v>8265</v>
      </c>
      <c r="S131" s="13" t="s">
        <v>8308</v>
      </c>
      <c r="T131" t="s">
        <v>8311</v>
      </c>
    </row>
    <row r="132" spans="1:20" ht="60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>ROUND((E132/D132)*100,0)</f>
        <v>0</v>
      </c>
      <c r="G132" s="11">
        <f>IFERROR(ROUND(E132/P132,2),0)</f>
        <v>0</v>
      </c>
      <c r="H132" t="s">
        <v>8219</v>
      </c>
      <c r="I132" t="s">
        <v>8224</v>
      </c>
      <c r="J132" t="s">
        <v>8246</v>
      </c>
      <c r="K132">
        <v>1402949760</v>
      </c>
      <c r="L132" s="9">
        <f t="shared" si="4"/>
        <v>41806.844444444447</v>
      </c>
      <c r="M132">
        <v>1400536692</v>
      </c>
      <c r="N132" s="9">
        <f t="shared" si="5"/>
        <v>41778.915416666663</v>
      </c>
      <c r="O132" t="b">
        <v>0</v>
      </c>
      <c r="P132">
        <v>0</v>
      </c>
      <c r="Q132" t="b">
        <v>0</v>
      </c>
      <c r="R132" t="s">
        <v>8265</v>
      </c>
      <c r="S132" s="13" t="s">
        <v>8308</v>
      </c>
      <c r="T132" t="s">
        <v>8311</v>
      </c>
    </row>
    <row r="133" spans="1:20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>ROUND((E133/D133)*100,0)</f>
        <v>0</v>
      </c>
      <c r="G133" s="11">
        <f>IFERROR(ROUND(E133/P133,2),0)</f>
        <v>0</v>
      </c>
      <c r="H133" t="s">
        <v>8219</v>
      </c>
      <c r="I133" t="s">
        <v>8223</v>
      </c>
      <c r="J133" t="s">
        <v>8245</v>
      </c>
      <c r="K133">
        <v>1467763200</v>
      </c>
      <c r="L133" s="9">
        <f t="shared" si="4"/>
        <v>42557</v>
      </c>
      <c r="M133">
        <v>1466453161</v>
      </c>
      <c r="N133" s="9">
        <f t="shared" si="5"/>
        <v>42541.837511574078</v>
      </c>
      <c r="O133" t="b">
        <v>0</v>
      </c>
      <c r="P133">
        <v>0</v>
      </c>
      <c r="Q133" t="b">
        <v>0</v>
      </c>
      <c r="R133" t="s">
        <v>8265</v>
      </c>
      <c r="S133" s="13" t="s">
        <v>8308</v>
      </c>
      <c r="T133" t="s">
        <v>8311</v>
      </c>
    </row>
    <row r="134" spans="1:20" ht="60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>ROUND((E134/D134)*100,0)</f>
        <v>10</v>
      </c>
      <c r="G134" s="11">
        <f>IFERROR(ROUND(E134/P134,2),0)</f>
        <v>94.51</v>
      </c>
      <c r="H134" t="s">
        <v>8219</v>
      </c>
      <c r="I134" t="s">
        <v>8223</v>
      </c>
      <c r="J134" t="s">
        <v>8245</v>
      </c>
      <c r="K134">
        <v>1415392207</v>
      </c>
      <c r="L134" s="9">
        <f t="shared" si="4"/>
        <v>41950.854247685187</v>
      </c>
      <c r="M134">
        <v>1411500607</v>
      </c>
      <c r="N134" s="9">
        <f t="shared" si="5"/>
        <v>41905.812581018516</v>
      </c>
      <c r="O134" t="b">
        <v>0</v>
      </c>
      <c r="P134">
        <v>81</v>
      </c>
      <c r="Q134" t="b">
        <v>0</v>
      </c>
      <c r="R134" t="s">
        <v>8265</v>
      </c>
      <c r="S134" s="13" t="s">
        <v>8308</v>
      </c>
      <c r="T134" t="s">
        <v>8311</v>
      </c>
    </row>
    <row r="135" spans="1:20" ht="4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>ROUND((E135/D135)*100,0)</f>
        <v>0</v>
      </c>
      <c r="G135" s="11">
        <f>IFERROR(ROUND(E135/P135,2),0)</f>
        <v>0</v>
      </c>
      <c r="H135" t="s">
        <v>8219</v>
      </c>
      <c r="I135" t="s">
        <v>8223</v>
      </c>
      <c r="J135" t="s">
        <v>8245</v>
      </c>
      <c r="K135">
        <v>1464715860</v>
      </c>
      <c r="L135" s="9">
        <f t="shared" si="4"/>
        <v>42521.729861111111</v>
      </c>
      <c r="M135">
        <v>1462130584</v>
      </c>
      <c r="N135" s="9">
        <f t="shared" si="5"/>
        <v>42491.80768518518</v>
      </c>
      <c r="O135" t="b">
        <v>0</v>
      </c>
      <c r="P135">
        <v>0</v>
      </c>
      <c r="Q135" t="b">
        <v>0</v>
      </c>
      <c r="R135" t="s">
        <v>8265</v>
      </c>
      <c r="S135" s="13" t="s">
        <v>8308</v>
      </c>
      <c r="T135" t="s">
        <v>8311</v>
      </c>
    </row>
    <row r="136" spans="1:20" ht="30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>ROUND((E136/D136)*100,0)</f>
        <v>0</v>
      </c>
      <c r="G136" s="11">
        <f>IFERROR(ROUND(E136/P136,2),0)</f>
        <v>0</v>
      </c>
      <c r="H136" t="s">
        <v>8219</v>
      </c>
      <c r="I136" t="s">
        <v>8223</v>
      </c>
      <c r="J136" t="s">
        <v>8245</v>
      </c>
      <c r="K136">
        <v>1441386000</v>
      </c>
      <c r="L136" s="9">
        <f t="shared" si="4"/>
        <v>42251.708333333328</v>
      </c>
      <c r="M136">
        <v>1438811418</v>
      </c>
      <c r="N136" s="9">
        <f t="shared" si="5"/>
        <v>42221.909930555557</v>
      </c>
      <c r="O136" t="b">
        <v>0</v>
      </c>
      <c r="P136">
        <v>0</v>
      </c>
      <c r="Q136" t="b">
        <v>0</v>
      </c>
      <c r="R136" t="s">
        <v>8265</v>
      </c>
      <c r="S136" s="13" t="s">
        <v>8308</v>
      </c>
      <c r="T136" t="s">
        <v>8311</v>
      </c>
    </row>
    <row r="137" spans="1:20" ht="4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>ROUND((E137/D137)*100,0)</f>
        <v>13</v>
      </c>
      <c r="G137" s="11">
        <f>IFERROR(ROUND(E137/P137,2),0)</f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9">
        <f t="shared" si="4"/>
        <v>41821.791666666664</v>
      </c>
      <c r="M137">
        <v>1401354597</v>
      </c>
      <c r="N137" s="9">
        <f t="shared" si="5"/>
        <v>41788.381909722222</v>
      </c>
      <c r="O137" t="b">
        <v>0</v>
      </c>
      <c r="P137">
        <v>5</v>
      </c>
      <c r="Q137" t="b">
        <v>0</v>
      </c>
      <c r="R137" t="s">
        <v>8265</v>
      </c>
      <c r="S137" s="13" t="s">
        <v>8308</v>
      </c>
      <c r="T137" t="s">
        <v>8311</v>
      </c>
    </row>
    <row r="138" spans="1:20" ht="60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>ROUND((E138/D138)*100,0)</f>
        <v>0</v>
      </c>
      <c r="G138" s="11">
        <f>IFERROR(ROUND(E138/P138,2),0)</f>
        <v>0</v>
      </c>
      <c r="H138" t="s">
        <v>8219</v>
      </c>
      <c r="I138" t="s">
        <v>8223</v>
      </c>
      <c r="J138" t="s">
        <v>8245</v>
      </c>
      <c r="K138">
        <v>1431771360</v>
      </c>
      <c r="L138" s="9">
        <f t="shared" si="4"/>
        <v>42140.427777777775</v>
      </c>
      <c r="M138">
        <v>1427968234</v>
      </c>
      <c r="N138" s="9">
        <f t="shared" si="5"/>
        <v>42096.410115740742</v>
      </c>
      <c r="O138" t="b">
        <v>0</v>
      </c>
      <c r="P138">
        <v>0</v>
      </c>
      <c r="Q138" t="b">
        <v>0</v>
      </c>
      <c r="R138" t="s">
        <v>8265</v>
      </c>
      <c r="S138" s="13" t="s">
        <v>8308</v>
      </c>
      <c r="T138" t="s">
        <v>8311</v>
      </c>
    </row>
    <row r="139" spans="1:20" ht="60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>ROUND((E139/D139)*100,0)</f>
        <v>0</v>
      </c>
      <c r="G139" s="11">
        <f>IFERROR(ROUND(E139/P139,2),0)</f>
        <v>0</v>
      </c>
      <c r="H139" t="s">
        <v>8219</v>
      </c>
      <c r="I139" t="s">
        <v>8231</v>
      </c>
      <c r="J139" t="s">
        <v>8252</v>
      </c>
      <c r="K139">
        <v>1444657593</v>
      </c>
      <c r="L139" s="9">
        <f t="shared" si="4"/>
        <v>42289.573993055557</v>
      </c>
      <c r="M139">
        <v>1440337593</v>
      </c>
      <c r="N139" s="9">
        <f t="shared" si="5"/>
        <v>42239.573993055557</v>
      </c>
      <c r="O139" t="b">
        <v>0</v>
      </c>
      <c r="P139">
        <v>0</v>
      </c>
      <c r="Q139" t="b">
        <v>0</v>
      </c>
      <c r="R139" t="s">
        <v>8265</v>
      </c>
      <c r="S139" s="13" t="s">
        <v>8308</v>
      </c>
      <c r="T139" t="s">
        <v>8311</v>
      </c>
    </row>
    <row r="140" spans="1:20" ht="60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>ROUND((E140/D140)*100,0)</f>
        <v>3</v>
      </c>
      <c r="G140" s="11">
        <f>IFERROR(ROUND(E140/P140,2),0)</f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9">
        <f t="shared" si="4"/>
        <v>42217.207638888889</v>
      </c>
      <c r="M140">
        <v>1435731041</v>
      </c>
      <c r="N140" s="9">
        <f t="shared" si="5"/>
        <v>42186.257418981477</v>
      </c>
      <c r="O140" t="b">
        <v>0</v>
      </c>
      <c r="P140">
        <v>58</v>
      </c>
      <c r="Q140" t="b">
        <v>0</v>
      </c>
      <c r="R140" t="s">
        <v>8265</v>
      </c>
      <c r="S140" s="13" t="s">
        <v>8308</v>
      </c>
      <c r="T140" t="s">
        <v>8311</v>
      </c>
    </row>
    <row r="141" spans="1:20" ht="4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>ROUND((E141/D141)*100,0)</f>
        <v>100</v>
      </c>
      <c r="G141" s="11">
        <f>IFERROR(ROUND(E141/P141,2),0)</f>
        <v>500</v>
      </c>
      <c r="H141" t="s">
        <v>8219</v>
      </c>
      <c r="I141" t="s">
        <v>8223</v>
      </c>
      <c r="J141" t="s">
        <v>8245</v>
      </c>
      <c r="K141">
        <v>1436738772</v>
      </c>
      <c r="L141" s="9">
        <f t="shared" si="4"/>
        <v>42197.920972222222</v>
      </c>
      <c r="M141">
        <v>1435874772</v>
      </c>
      <c r="N141" s="9">
        <f t="shared" si="5"/>
        <v>42187.920972222222</v>
      </c>
      <c r="O141" t="b">
        <v>0</v>
      </c>
      <c r="P141">
        <v>1</v>
      </c>
      <c r="Q141" t="b">
        <v>0</v>
      </c>
      <c r="R141" t="s">
        <v>8265</v>
      </c>
      <c r="S141" s="13" t="s">
        <v>8308</v>
      </c>
      <c r="T141" t="s">
        <v>8311</v>
      </c>
    </row>
    <row r="142" spans="1:20" ht="60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>ROUND((E142/D142)*100,0)</f>
        <v>0</v>
      </c>
      <c r="G142" s="11">
        <f>IFERROR(ROUND(E142/P142,2),0)</f>
        <v>0</v>
      </c>
      <c r="H142" t="s">
        <v>8219</v>
      </c>
      <c r="I142" t="s">
        <v>8223</v>
      </c>
      <c r="J142" t="s">
        <v>8245</v>
      </c>
      <c r="K142">
        <v>1426823132</v>
      </c>
      <c r="L142" s="9">
        <f t="shared" si="4"/>
        <v>42083.15662037037</v>
      </c>
      <c r="M142">
        <v>1424234732</v>
      </c>
      <c r="N142" s="9">
        <f t="shared" si="5"/>
        <v>42053.198287037041</v>
      </c>
      <c r="O142" t="b">
        <v>0</v>
      </c>
      <c r="P142">
        <v>0</v>
      </c>
      <c r="Q142" t="b">
        <v>0</v>
      </c>
      <c r="R142" t="s">
        <v>8265</v>
      </c>
      <c r="S142" s="13" t="s">
        <v>8308</v>
      </c>
      <c r="T142" t="s">
        <v>8311</v>
      </c>
    </row>
    <row r="143" spans="1:20" ht="4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>ROUND((E143/D143)*100,0)</f>
        <v>11</v>
      </c>
      <c r="G143" s="11">
        <f>IFERROR(ROUND(E143/P143,2),0)</f>
        <v>46.18</v>
      </c>
      <c r="H143" t="s">
        <v>8219</v>
      </c>
      <c r="I143" t="s">
        <v>8223</v>
      </c>
      <c r="J143" t="s">
        <v>8245</v>
      </c>
      <c r="K143">
        <v>1433043623</v>
      </c>
      <c r="L143" s="9">
        <f t="shared" si="4"/>
        <v>42155.153043981481</v>
      </c>
      <c r="M143">
        <v>1429155623</v>
      </c>
      <c r="N143" s="9">
        <f t="shared" si="5"/>
        <v>42110.153043981481</v>
      </c>
      <c r="O143" t="b">
        <v>0</v>
      </c>
      <c r="P143">
        <v>28</v>
      </c>
      <c r="Q143" t="b">
        <v>0</v>
      </c>
      <c r="R143" t="s">
        <v>8265</v>
      </c>
      <c r="S143" s="13" t="s">
        <v>8308</v>
      </c>
      <c r="T143" t="s">
        <v>8311</v>
      </c>
    </row>
    <row r="144" spans="1:20" ht="60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>ROUND((E144/D144)*100,0)</f>
        <v>0</v>
      </c>
      <c r="G144" s="11">
        <f>IFERROR(ROUND(E144/P144,2),0)</f>
        <v>10</v>
      </c>
      <c r="H144" t="s">
        <v>8219</v>
      </c>
      <c r="I144" t="s">
        <v>8223</v>
      </c>
      <c r="J144" t="s">
        <v>8245</v>
      </c>
      <c r="K144">
        <v>1416176778</v>
      </c>
      <c r="L144" s="9">
        <f t="shared" si="4"/>
        <v>41959.934930555552</v>
      </c>
      <c r="M144">
        <v>1414358778</v>
      </c>
      <c r="N144" s="9">
        <f t="shared" si="5"/>
        <v>41938.893263888887</v>
      </c>
      <c r="O144" t="b">
        <v>0</v>
      </c>
      <c r="P144">
        <v>1</v>
      </c>
      <c r="Q144" t="b">
        <v>0</v>
      </c>
      <c r="R144" t="s">
        <v>8265</v>
      </c>
      <c r="S144" s="13" t="s">
        <v>8308</v>
      </c>
      <c r="T144" t="s">
        <v>8311</v>
      </c>
    </row>
    <row r="145" spans="1:20" ht="60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>ROUND((E145/D145)*100,0)</f>
        <v>0</v>
      </c>
      <c r="G145" s="11">
        <f>IFERROR(ROUND(E145/P145,2),0)</f>
        <v>0</v>
      </c>
      <c r="H145" t="s">
        <v>8219</v>
      </c>
      <c r="I145" t="s">
        <v>8225</v>
      </c>
      <c r="J145" t="s">
        <v>8247</v>
      </c>
      <c r="K145">
        <v>1472882100</v>
      </c>
      <c r="L145" s="9">
        <f t="shared" si="4"/>
        <v>42616.246527777781</v>
      </c>
      <c r="M145">
        <v>1467941542</v>
      </c>
      <c r="N145" s="9">
        <f t="shared" si="5"/>
        <v>42559.064143518524</v>
      </c>
      <c r="O145" t="b">
        <v>0</v>
      </c>
      <c r="P145">
        <v>0</v>
      </c>
      <c r="Q145" t="b">
        <v>0</v>
      </c>
      <c r="R145" t="s">
        <v>8265</v>
      </c>
      <c r="S145" s="13" t="s">
        <v>8308</v>
      </c>
      <c r="T145" t="s">
        <v>8311</v>
      </c>
    </row>
    <row r="146" spans="1:20" ht="4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>ROUND((E146/D146)*100,0)</f>
        <v>28</v>
      </c>
      <c r="G146" s="11">
        <f>IFERROR(ROUND(E146/P146,2),0)</f>
        <v>55.95</v>
      </c>
      <c r="H146" t="s">
        <v>8219</v>
      </c>
      <c r="I146" t="s">
        <v>8228</v>
      </c>
      <c r="J146" t="s">
        <v>8250</v>
      </c>
      <c r="K146">
        <v>1428945472</v>
      </c>
      <c r="L146" s="9">
        <f t="shared" si="4"/>
        <v>42107.72074074074</v>
      </c>
      <c r="M146">
        <v>1423765072</v>
      </c>
      <c r="N146" s="9">
        <f t="shared" si="5"/>
        <v>42047.762407407412</v>
      </c>
      <c r="O146" t="b">
        <v>0</v>
      </c>
      <c r="P146">
        <v>37</v>
      </c>
      <c r="Q146" t="b">
        <v>0</v>
      </c>
      <c r="R146" t="s">
        <v>8265</v>
      </c>
      <c r="S146" s="13" t="s">
        <v>8308</v>
      </c>
      <c r="T146" t="s">
        <v>8311</v>
      </c>
    </row>
    <row r="147" spans="1:20" ht="60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>ROUND((E147/D147)*100,0)</f>
        <v>8</v>
      </c>
      <c r="G147" s="11">
        <f>IFERROR(ROUND(E147/P147,2),0)</f>
        <v>37.56</v>
      </c>
      <c r="H147" t="s">
        <v>8219</v>
      </c>
      <c r="I147" t="s">
        <v>8223</v>
      </c>
      <c r="J147" t="s">
        <v>8245</v>
      </c>
      <c r="K147">
        <v>1439298052</v>
      </c>
      <c r="L147" s="9">
        <f t="shared" si="4"/>
        <v>42227.542268518519</v>
      </c>
      <c r="M147">
        <v>1436965252</v>
      </c>
      <c r="N147" s="9">
        <f t="shared" si="5"/>
        <v>42200.542268518519</v>
      </c>
      <c r="O147" t="b">
        <v>0</v>
      </c>
      <c r="P147">
        <v>9</v>
      </c>
      <c r="Q147" t="b">
        <v>0</v>
      </c>
      <c r="R147" t="s">
        <v>8265</v>
      </c>
      <c r="S147" s="13" t="s">
        <v>8308</v>
      </c>
      <c r="T147" t="s">
        <v>8311</v>
      </c>
    </row>
    <row r="148" spans="1:20" ht="60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>ROUND((E148/D148)*100,0)</f>
        <v>1</v>
      </c>
      <c r="G148" s="11">
        <f>IFERROR(ROUND(E148/P148,2),0)</f>
        <v>38.33</v>
      </c>
      <c r="H148" t="s">
        <v>8219</v>
      </c>
      <c r="I148" t="s">
        <v>8223</v>
      </c>
      <c r="J148" t="s">
        <v>8245</v>
      </c>
      <c r="K148">
        <v>1484698998</v>
      </c>
      <c r="L148" s="9">
        <f t="shared" si="4"/>
        <v>42753.016180555554</v>
      </c>
      <c r="M148">
        <v>1479514998</v>
      </c>
      <c r="N148" s="9">
        <f t="shared" si="5"/>
        <v>42693.016180555554</v>
      </c>
      <c r="O148" t="b">
        <v>0</v>
      </c>
      <c r="P148">
        <v>3</v>
      </c>
      <c r="Q148" t="b">
        <v>0</v>
      </c>
      <c r="R148" t="s">
        <v>8265</v>
      </c>
      <c r="S148" s="13" t="s">
        <v>8308</v>
      </c>
      <c r="T148" t="s">
        <v>8311</v>
      </c>
    </row>
    <row r="149" spans="1:20" ht="30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>ROUND((E149/D149)*100,0)</f>
        <v>0</v>
      </c>
      <c r="G149" s="11">
        <f>IFERROR(ROUND(E149/P149,2),0)</f>
        <v>0</v>
      </c>
      <c r="H149" t="s">
        <v>8219</v>
      </c>
      <c r="I149" t="s">
        <v>8224</v>
      </c>
      <c r="J149" t="s">
        <v>8246</v>
      </c>
      <c r="K149">
        <v>1420741080</v>
      </c>
      <c r="L149" s="9">
        <f t="shared" si="4"/>
        <v>42012.762499999997</v>
      </c>
      <c r="M149">
        <v>1417026340</v>
      </c>
      <c r="N149" s="9">
        <f t="shared" si="5"/>
        <v>41969.767824074079</v>
      </c>
      <c r="O149" t="b">
        <v>0</v>
      </c>
      <c r="P149">
        <v>0</v>
      </c>
      <c r="Q149" t="b">
        <v>0</v>
      </c>
      <c r="R149" t="s">
        <v>8265</v>
      </c>
      <c r="S149" s="13" t="s">
        <v>8308</v>
      </c>
      <c r="T149" t="s">
        <v>8311</v>
      </c>
    </row>
    <row r="150" spans="1:20" ht="60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>ROUND((E150/D150)*100,0)</f>
        <v>0</v>
      </c>
      <c r="G150" s="11">
        <f>IFERROR(ROUND(E150/P150,2),0)</f>
        <v>20</v>
      </c>
      <c r="H150" t="s">
        <v>8219</v>
      </c>
      <c r="I150" t="s">
        <v>8223</v>
      </c>
      <c r="J150" t="s">
        <v>8245</v>
      </c>
      <c r="K150">
        <v>1456555536</v>
      </c>
      <c r="L150" s="9">
        <f t="shared" si="4"/>
        <v>42427.281666666662</v>
      </c>
      <c r="M150">
        <v>1453963536</v>
      </c>
      <c r="N150" s="9">
        <f t="shared" si="5"/>
        <v>42397.281666666662</v>
      </c>
      <c r="O150" t="b">
        <v>0</v>
      </c>
      <c r="P150">
        <v>2</v>
      </c>
      <c r="Q150" t="b">
        <v>0</v>
      </c>
      <c r="R150" t="s">
        <v>8265</v>
      </c>
      <c r="S150" s="13" t="s">
        <v>8308</v>
      </c>
      <c r="T150" t="s">
        <v>8311</v>
      </c>
    </row>
    <row r="151" spans="1:20" ht="60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>ROUND((E151/D151)*100,0)</f>
        <v>1</v>
      </c>
      <c r="G151" s="11">
        <f>IFERROR(ROUND(E151/P151,2),0)</f>
        <v>15.33</v>
      </c>
      <c r="H151" t="s">
        <v>8219</v>
      </c>
      <c r="I151" t="s">
        <v>8223</v>
      </c>
      <c r="J151" t="s">
        <v>8245</v>
      </c>
      <c r="K151">
        <v>1419494400</v>
      </c>
      <c r="L151" s="9">
        <f t="shared" si="4"/>
        <v>41998.333333333328</v>
      </c>
      <c r="M151">
        <v>1416888470</v>
      </c>
      <c r="N151" s="9">
        <f t="shared" si="5"/>
        <v>41968.172106481477</v>
      </c>
      <c r="O151" t="b">
        <v>0</v>
      </c>
      <c r="P151">
        <v>6</v>
      </c>
      <c r="Q151" t="b">
        <v>0</v>
      </c>
      <c r="R151" t="s">
        <v>8265</v>
      </c>
      <c r="S151" s="13" t="s">
        <v>8308</v>
      </c>
      <c r="T151" t="s">
        <v>8311</v>
      </c>
    </row>
    <row r="152" spans="1:20" ht="4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>ROUND((E152/D152)*100,0)</f>
        <v>23</v>
      </c>
      <c r="G152" s="11">
        <f>IFERROR(ROUND(E152/P152,2),0)</f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9">
        <f t="shared" si="4"/>
        <v>42150.161828703705</v>
      </c>
      <c r="M152">
        <v>1427428382</v>
      </c>
      <c r="N152" s="9">
        <f t="shared" si="5"/>
        <v>42090.161828703705</v>
      </c>
      <c r="O152" t="b">
        <v>0</v>
      </c>
      <c r="P152">
        <v>67</v>
      </c>
      <c r="Q152" t="b">
        <v>0</v>
      </c>
      <c r="R152" t="s">
        <v>8265</v>
      </c>
      <c r="S152" s="13" t="s">
        <v>8308</v>
      </c>
      <c r="T152" t="s">
        <v>8311</v>
      </c>
    </row>
    <row r="153" spans="1:20" ht="60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>ROUND((E153/D153)*100,0)</f>
        <v>0</v>
      </c>
      <c r="G153" s="11">
        <f>IFERROR(ROUND(E153/P153,2),0)</f>
        <v>28</v>
      </c>
      <c r="H153" t="s">
        <v>8219</v>
      </c>
      <c r="I153" t="s">
        <v>8225</v>
      </c>
      <c r="J153" t="s">
        <v>8247</v>
      </c>
      <c r="K153">
        <v>1434633191</v>
      </c>
      <c r="L153" s="9">
        <f t="shared" si="4"/>
        <v>42173.550821759258</v>
      </c>
      <c r="M153">
        <v>1429449191</v>
      </c>
      <c r="N153" s="9">
        <f t="shared" si="5"/>
        <v>42113.550821759258</v>
      </c>
      <c r="O153" t="b">
        <v>0</v>
      </c>
      <c r="P153">
        <v>5</v>
      </c>
      <c r="Q153" t="b">
        <v>0</v>
      </c>
      <c r="R153" t="s">
        <v>8265</v>
      </c>
      <c r="S153" s="13" t="s">
        <v>8308</v>
      </c>
      <c r="T153" t="s">
        <v>8311</v>
      </c>
    </row>
    <row r="154" spans="1:20" ht="30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>ROUND((E154/D154)*100,0)</f>
        <v>0</v>
      </c>
      <c r="G154" s="11">
        <f>IFERROR(ROUND(E154/P154,2),0)</f>
        <v>15</v>
      </c>
      <c r="H154" t="s">
        <v>8219</v>
      </c>
      <c r="I154" t="s">
        <v>8223</v>
      </c>
      <c r="J154" t="s">
        <v>8245</v>
      </c>
      <c r="K154">
        <v>1411437100</v>
      </c>
      <c r="L154" s="9">
        <f t="shared" si="4"/>
        <v>41905.077546296299</v>
      </c>
      <c r="M154">
        <v>1408845100</v>
      </c>
      <c r="N154" s="9">
        <f t="shared" si="5"/>
        <v>41875.077546296299</v>
      </c>
      <c r="O154" t="b">
        <v>0</v>
      </c>
      <c r="P154">
        <v>2</v>
      </c>
      <c r="Q154" t="b">
        <v>0</v>
      </c>
      <c r="R154" t="s">
        <v>8265</v>
      </c>
      <c r="S154" s="13" t="s">
        <v>8308</v>
      </c>
      <c r="T154" t="s">
        <v>8311</v>
      </c>
    </row>
    <row r="155" spans="1:20" ht="4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>ROUND((E155/D155)*100,0)</f>
        <v>1</v>
      </c>
      <c r="G155" s="11">
        <f>IFERROR(ROUND(E155/P155,2),0)</f>
        <v>35.9</v>
      </c>
      <c r="H155" t="s">
        <v>8219</v>
      </c>
      <c r="I155" t="s">
        <v>8223</v>
      </c>
      <c r="J155" t="s">
        <v>8245</v>
      </c>
      <c r="K155">
        <v>1417532644</v>
      </c>
      <c r="L155" s="9">
        <f t="shared" si="4"/>
        <v>41975.627824074079</v>
      </c>
      <c r="M155">
        <v>1413900244</v>
      </c>
      <c r="N155" s="9">
        <f t="shared" si="5"/>
        <v>41933.586157407408</v>
      </c>
      <c r="O155" t="b">
        <v>0</v>
      </c>
      <c r="P155">
        <v>10</v>
      </c>
      <c r="Q155" t="b">
        <v>0</v>
      </c>
      <c r="R155" t="s">
        <v>8265</v>
      </c>
      <c r="S155" s="13" t="s">
        <v>8308</v>
      </c>
      <c r="T155" t="s">
        <v>8311</v>
      </c>
    </row>
    <row r="156" spans="1:20" ht="4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>ROUND((E156/D156)*100,0)</f>
        <v>3</v>
      </c>
      <c r="G156" s="11">
        <f>IFERROR(ROUND(E156/P156,2),0)</f>
        <v>13.33</v>
      </c>
      <c r="H156" t="s">
        <v>8219</v>
      </c>
      <c r="I156" t="s">
        <v>8223</v>
      </c>
      <c r="J156" t="s">
        <v>8245</v>
      </c>
      <c r="K156">
        <v>1433336895</v>
      </c>
      <c r="L156" s="9">
        <f t="shared" si="4"/>
        <v>42158.547395833331</v>
      </c>
      <c r="M156">
        <v>1429621695</v>
      </c>
      <c r="N156" s="9">
        <f t="shared" si="5"/>
        <v>42115.547395833331</v>
      </c>
      <c r="O156" t="b">
        <v>0</v>
      </c>
      <c r="P156">
        <v>3</v>
      </c>
      <c r="Q156" t="b">
        <v>0</v>
      </c>
      <c r="R156" t="s">
        <v>8265</v>
      </c>
      <c r="S156" s="13" t="s">
        <v>8308</v>
      </c>
      <c r="T156" t="s">
        <v>8311</v>
      </c>
    </row>
    <row r="157" spans="1:20" ht="60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>ROUND((E157/D157)*100,0)</f>
        <v>0</v>
      </c>
      <c r="G157" s="11">
        <f>IFERROR(ROUND(E157/P157,2),0)</f>
        <v>20.25</v>
      </c>
      <c r="H157" t="s">
        <v>8219</v>
      </c>
      <c r="I157" t="s">
        <v>8223</v>
      </c>
      <c r="J157" t="s">
        <v>8245</v>
      </c>
      <c r="K157">
        <v>1437657935</v>
      </c>
      <c r="L157" s="9">
        <f t="shared" si="4"/>
        <v>42208.559432870374</v>
      </c>
      <c r="M157">
        <v>1434201935</v>
      </c>
      <c r="N157" s="9">
        <f t="shared" si="5"/>
        <v>42168.559432870374</v>
      </c>
      <c r="O157" t="b">
        <v>0</v>
      </c>
      <c r="P157">
        <v>4</v>
      </c>
      <c r="Q157" t="b">
        <v>0</v>
      </c>
      <c r="R157" t="s">
        <v>8265</v>
      </c>
      <c r="S157" s="13" t="s">
        <v>8308</v>
      </c>
      <c r="T157" t="s">
        <v>8311</v>
      </c>
    </row>
    <row r="158" spans="1:20" ht="60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>ROUND((E158/D158)*100,0)</f>
        <v>5</v>
      </c>
      <c r="G158" s="11">
        <f>IFERROR(ROUND(E158/P158,2),0)</f>
        <v>119</v>
      </c>
      <c r="H158" t="s">
        <v>8219</v>
      </c>
      <c r="I158" t="s">
        <v>8228</v>
      </c>
      <c r="J158" t="s">
        <v>8250</v>
      </c>
      <c r="K158">
        <v>1407034796</v>
      </c>
      <c r="L158" s="9">
        <f t="shared" si="4"/>
        <v>41854.124953703707</v>
      </c>
      <c r="M158">
        <v>1401850796</v>
      </c>
      <c r="N158" s="9">
        <f t="shared" si="5"/>
        <v>41794.124953703707</v>
      </c>
      <c r="O158" t="b">
        <v>0</v>
      </c>
      <c r="P158">
        <v>15</v>
      </c>
      <c r="Q158" t="b">
        <v>0</v>
      </c>
      <c r="R158" t="s">
        <v>8265</v>
      </c>
      <c r="S158" s="13" t="s">
        <v>8308</v>
      </c>
      <c r="T158" t="s">
        <v>8311</v>
      </c>
    </row>
    <row r="159" spans="1:20" ht="4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>ROUND((E159/D159)*100,0)</f>
        <v>0</v>
      </c>
      <c r="G159" s="11">
        <f>IFERROR(ROUND(E159/P159,2),0)</f>
        <v>4</v>
      </c>
      <c r="H159" t="s">
        <v>8219</v>
      </c>
      <c r="I159" t="s">
        <v>8223</v>
      </c>
      <c r="J159" t="s">
        <v>8245</v>
      </c>
      <c r="K159">
        <v>1456523572</v>
      </c>
      <c r="L159" s="9">
        <f t="shared" si="4"/>
        <v>42426.911712962959</v>
      </c>
      <c r="M159">
        <v>1453931572</v>
      </c>
      <c r="N159" s="9">
        <f t="shared" si="5"/>
        <v>42396.911712962959</v>
      </c>
      <c r="O159" t="b">
        <v>0</v>
      </c>
      <c r="P159">
        <v>2</v>
      </c>
      <c r="Q159" t="b">
        <v>0</v>
      </c>
      <c r="R159" t="s">
        <v>8265</v>
      </c>
      <c r="S159" s="13" t="s">
        <v>8308</v>
      </c>
      <c r="T159" t="s">
        <v>8311</v>
      </c>
    </row>
    <row r="160" spans="1:20" ht="60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>ROUND((E160/D160)*100,0)</f>
        <v>0</v>
      </c>
      <c r="G160" s="11">
        <f>IFERROR(ROUND(E160/P160,2),0)</f>
        <v>0</v>
      </c>
      <c r="H160" t="s">
        <v>8219</v>
      </c>
      <c r="I160" t="s">
        <v>8223</v>
      </c>
      <c r="J160" t="s">
        <v>8245</v>
      </c>
      <c r="K160">
        <v>1413942628</v>
      </c>
      <c r="L160" s="9">
        <f t="shared" si="4"/>
        <v>41934.07671296296</v>
      </c>
      <c r="M160">
        <v>1411350628</v>
      </c>
      <c r="N160" s="9">
        <f t="shared" si="5"/>
        <v>41904.07671296296</v>
      </c>
      <c r="O160" t="b">
        <v>0</v>
      </c>
      <c r="P160">
        <v>0</v>
      </c>
      <c r="Q160" t="b">
        <v>0</v>
      </c>
      <c r="R160" t="s">
        <v>8265</v>
      </c>
      <c r="S160" s="13" t="s">
        <v>8308</v>
      </c>
      <c r="T160" t="s">
        <v>8311</v>
      </c>
    </row>
    <row r="161" spans="1:20" ht="60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>ROUND((E161/D161)*100,0)</f>
        <v>0</v>
      </c>
      <c r="G161" s="11">
        <f>IFERROR(ROUND(E161/P161,2),0)</f>
        <v>10</v>
      </c>
      <c r="H161" t="s">
        <v>8219</v>
      </c>
      <c r="I161" t="s">
        <v>8223</v>
      </c>
      <c r="J161" t="s">
        <v>8245</v>
      </c>
      <c r="K161">
        <v>1467541545</v>
      </c>
      <c r="L161" s="9">
        <f t="shared" si="4"/>
        <v>42554.434548611112</v>
      </c>
      <c r="M161">
        <v>1464085545</v>
      </c>
      <c r="N161" s="9">
        <f t="shared" si="5"/>
        <v>42514.434548611112</v>
      </c>
      <c r="O161" t="b">
        <v>0</v>
      </c>
      <c r="P161">
        <v>1</v>
      </c>
      <c r="Q161" t="b">
        <v>0</v>
      </c>
      <c r="R161" t="s">
        <v>8265</v>
      </c>
      <c r="S161" s="13" t="s">
        <v>8308</v>
      </c>
      <c r="T161" t="s">
        <v>8311</v>
      </c>
    </row>
    <row r="162" spans="1:20" ht="60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>ROUND((E162/D162)*100,0)</f>
        <v>0</v>
      </c>
      <c r="G162" s="11">
        <f>IFERROR(ROUND(E162/P162,2),0)</f>
        <v>0</v>
      </c>
      <c r="H162" t="s">
        <v>8220</v>
      </c>
      <c r="I162" t="s">
        <v>8223</v>
      </c>
      <c r="J162" t="s">
        <v>8245</v>
      </c>
      <c r="K162">
        <v>1439675691</v>
      </c>
      <c r="L162" s="9">
        <f t="shared" si="4"/>
        <v>42231.913090277783</v>
      </c>
      <c r="M162">
        <v>1434491691</v>
      </c>
      <c r="N162" s="9">
        <f t="shared" si="5"/>
        <v>42171.913090277783</v>
      </c>
      <c r="O162" t="b">
        <v>0</v>
      </c>
      <c r="P162">
        <v>0</v>
      </c>
      <c r="Q162" t="b">
        <v>0</v>
      </c>
      <c r="R162" t="s">
        <v>8266</v>
      </c>
      <c r="S162" s="13" t="s">
        <v>8308</v>
      </c>
      <c r="T162" t="s">
        <v>8312</v>
      </c>
    </row>
    <row r="163" spans="1:20" ht="60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>ROUND((E163/D163)*100,0)</f>
        <v>0</v>
      </c>
      <c r="G163" s="11">
        <f>IFERROR(ROUND(E163/P163,2),0)</f>
        <v>5</v>
      </c>
      <c r="H163" t="s">
        <v>8220</v>
      </c>
      <c r="I163" t="s">
        <v>8223</v>
      </c>
      <c r="J163" t="s">
        <v>8245</v>
      </c>
      <c r="K163">
        <v>1404318595</v>
      </c>
      <c r="L163" s="9">
        <f t="shared" si="4"/>
        <v>41822.687442129631</v>
      </c>
      <c r="M163">
        <v>1401726595</v>
      </c>
      <c r="N163" s="9">
        <f t="shared" si="5"/>
        <v>41792.687442129631</v>
      </c>
      <c r="O163" t="b">
        <v>0</v>
      </c>
      <c r="P163">
        <v>1</v>
      </c>
      <c r="Q163" t="b">
        <v>0</v>
      </c>
      <c r="R163" t="s">
        <v>8266</v>
      </c>
      <c r="S163" s="13" t="s">
        <v>8308</v>
      </c>
      <c r="T163" t="s">
        <v>8312</v>
      </c>
    </row>
    <row r="164" spans="1:20" ht="4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>ROUND((E164/D164)*100,0)</f>
        <v>16</v>
      </c>
      <c r="G164" s="11">
        <f>IFERROR(ROUND(E164/P164,2),0)</f>
        <v>43.5</v>
      </c>
      <c r="H164" t="s">
        <v>8220</v>
      </c>
      <c r="I164" t="s">
        <v>8223</v>
      </c>
      <c r="J164" t="s">
        <v>8245</v>
      </c>
      <c r="K164">
        <v>1408232520</v>
      </c>
      <c r="L164" s="9">
        <f t="shared" si="4"/>
        <v>41867.987500000003</v>
      </c>
      <c r="M164">
        <v>1405393356</v>
      </c>
      <c r="N164" s="9">
        <f t="shared" si="5"/>
        <v>41835.126805555556</v>
      </c>
      <c r="O164" t="b">
        <v>0</v>
      </c>
      <c r="P164">
        <v>10</v>
      </c>
      <c r="Q164" t="b">
        <v>0</v>
      </c>
      <c r="R164" t="s">
        <v>8266</v>
      </c>
      <c r="S164" s="13" t="s">
        <v>8308</v>
      </c>
      <c r="T164" t="s">
        <v>8312</v>
      </c>
    </row>
    <row r="165" spans="1:20" ht="60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>ROUND((E165/D165)*100,0)</f>
        <v>0</v>
      </c>
      <c r="G165" s="11">
        <f>IFERROR(ROUND(E165/P165,2),0)</f>
        <v>0</v>
      </c>
      <c r="H165" t="s">
        <v>8220</v>
      </c>
      <c r="I165" t="s">
        <v>8223</v>
      </c>
      <c r="J165" t="s">
        <v>8245</v>
      </c>
      <c r="K165">
        <v>1443657600</v>
      </c>
      <c r="L165" s="9">
        <f t="shared" si="4"/>
        <v>42278</v>
      </c>
      <c r="M165">
        <v>1440716654</v>
      </c>
      <c r="N165" s="9">
        <f t="shared" si="5"/>
        <v>42243.961273148147</v>
      </c>
      <c r="O165" t="b">
        <v>0</v>
      </c>
      <c r="P165">
        <v>0</v>
      </c>
      <c r="Q165" t="b">
        <v>0</v>
      </c>
      <c r="R165" t="s">
        <v>8266</v>
      </c>
      <c r="S165" s="13" t="s">
        <v>8308</v>
      </c>
      <c r="T165" t="s">
        <v>8312</v>
      </c>
    </row>
    <row r="166" spans="1:20" ht="60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>ROUND((E166/D166)*100,0)</f>
        <v>1</v>
      </c>
      <c r="G166" s="11">
        <f>IFERROR(ROUND(E166/P166,2),0)</f>
        <v>91.43</v>
      </c>
      <c r="H166" t="s">
        <v>8220</v>
      </c>
      <c r="I166" t="s">
        <v>8223</v>
      </c>
      <c r="J166" t="s">
        <v>8245</v>
      </c>
      <c r="K166">
        <v>1411150701</v>
      </c>
      <c r="L166" s="9">
        <f t="shared" si="4"/>
        <v>41901.762743055559</v>
      </c>
      <c r="M166">
        <v>1405966701</v>
      </c>
      <c r="N166" s="9">
        <f t="shared" si="5"/>
        <v>41841.762743055559</v>
      </c>
      <c r="O166" t="b">
        <v>0</v>
      </c>
      <c r="P166">
        <v>7</v>
      </c>
      <c r="Q166" t="b">
        <v>0</v>
      </c>
      <c r="R166" t="s">
        <v>8266</v>
      </c>
      <c r="S166" s="13" t="s">
        <v>8308</v>
      </c>
      <c r="T166" t="s">
        <v>8312</v>
      </c>
    </row>
    <row r="167" spans="1:20" ht="30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>ROUND((E167/D167)*100,0)</f>
        <v>0</v>
      </c>
      <c r="G167" s="11">
        <f>IFERROR(ROUND(E167/P167,2),0)</f>
        <v>0</v>
      </c>
      <c r="H167" t="s">
        <v>8220</v>
      </c>
      <c r="I167" t="s">
        <v>8224</v>
      </c>
      <c r="J167" t="s">
        <v>8246</v>
      </c>
      <c r="K167">
        <v>1452613724</v>
      </c>
      <c r="L167" s="9">
        <f t="shared" si="4"/>
        <v>42381.658842592587</v>
      </c>
      <c r="M167">
        <v>1450021724</v>
      </c>
      <c r="N167" s="9">
        <f t="shared" si="5"/>
        <v>42351.658842592587</v>
      </c>
      <c r="O167" t="b">
        <v>0</v>
      </c>
      <c r="P167">
        <v>0</v>
      </c>
      <c r="Q167" t="b">
        <v>0</v>
      </c>
      <c r="R167" t="s">
        <v>8266</v>
      </c>
      <c r="S167" s="13" t="s">
        <v>8308</v>
      </c>
      <c r="T167" t="s">
        <v>8312</v>
      </c>
    </row>
    <row r="168" spans="1:20" ht="4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>ROUND((E168/D168)*100,0)</f>
        <v>60</v>
      </c>
      <c r="G168" s="11">
        <f>IFERROR(ROUND(E168/P168,2),0)</f>
        <v>3000</v>
      </c>
      <c r="H168" t="s">
        <v>8220</v>
      </c>
      <c r="I168" t="s">
        <v>8223</v>
      </c>
      <c r="J168" t="s">
        <v>8245</v>
      </c>
      <c r="K168">
        <v>1484531362</v>
      </c>
      <c r="L168" s="9">
        <f t="shared" si="4"/>
        <v>42751.075949074075</v>
      </c>
      <c r="M168">
        <v>1481939362</v>
      </c>
      <c r="N168" s="9">
        <f t="shared" si="5"/>
        <v>42721.075949074075</v>
      </c>
      <c r="O168" t="b">
        <v>0</v>
      </c>
      <c r="P168">
        <v>1</v>
      </c>
      <c r="Q168" t="b">
        <v>0</v>
      </c>
      <c r="R168" t="s">
        <v>8266</v>
      </c>
      <c r="S168" s="13" t="s">
        <v>8308</v>
      </c>
      <c r="T168" t="s">
        <v>8312</v>
      </c>
    </row>
    <row r="169" spans="1:20" ht="4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>ROUND((E169/D169)*100,0)</f>
        <v>0</v>
      </c>
      <c r="G169" s="11">
        <f>IFERROR(ROUND(E169/P169,2),0)</f>
        <v>5.5</v>
      </c>
      <c r="H169" t="s">
        <v>8220</v>
      </c>
      <c r="I169" t="s">
        <v>8223</v>
      </c>
      <c r="J169" t="s">
        <v>8245</v>
      </c>
      <c r="K169">
        <v>1438726535</v>
      </c>
      <c r="L169" s="9">
        <f t="shared" si="4"/>
        <v>42220.927488425921</v>
      </c>
      <c r="M169">
        <v>1433542535</v>
      </c>
      <c r="N169" s="9">
        <f t="shared" si="5"/>
        <v>42160.927488425921</v>
      </c>
      <c r="O169" t="b">
        <v>0</v>
      </c>
      <c r="P169">
        <v>2</v>
      </c>
      <c r="Q169" t="b">
        <v>0</v>
      </c>
      <c r="R169" t="s">
        <v>8266</v>
      </c>
      <c r="S169" s="13" t="s">
        <v>8308</v>
      </c>
      <c r="T169" t="s">
        <v>8312</v>
      </c>
    </row>
    <row r="170" spans="1:20" ht="60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>ROUND((E170/D170)*100,0)</f>
        <v>4</v>
      </c>
      <c r="G170" s="11">
        <f>IFERROR(ROUND(E170/P170,2),0)</f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9">
        <f t="shared" si="4"/>
        <v>42082.793634259258</v>
      </c>
      <c r="M170">
        <v>1424203370</v>
      </c>
      <c r="N170" s="9">
        <f t="shared" si="5"/>
        <v>42052.83530092593</v>
      </c>
      <c r="O170" t="b">
        <v>0</v>
      </c>
      <c r="P170">
        <v>3</v>
      </c>
      <c r="Q170" t="b">
        <v>0</v>
      </c>
      <c r="R170" t="s">
        <v>8266</v>
      </c>
      <c r="S170" s="13" t="s">
        <v>8308</v>
      </c>
      <c r="T170" t="s">
        <v>8312</v>
      </c>
    </row>
    <row r="171" spans="1:20" ht="60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>ROUND((E171/D171)*100,0)</f>
        <v>22</v>
      </c>
      <c r="G171" s="11">
        <f>IFERROR(ROUND(E171/P171,2),0)</f>
        <v>56</v>
      </c>
      <c r="H171" t="s">
        <v>8220</v>
      </c>
      <c r="I171" t="s">
        <v>8224</v>
      </c>
      <c r="J171" t="s">
        <v>8246</v>
      </c>
      <c r="K171">
        <v>1413634059</v>
      </c>
      <c r="L171" s="9">
        <f t="shared" si="4"/>
        <v>41930.505312499998</v>
      </c>
      <c r="M171">
        <v>1411042059</v>
      </c>
      <c r="N171" s="9">
        <f t="shared" si="5"/>
        <v>41900.505312499998</v>
      </c>
      <c r="O171" t="b">
        <v>0</v>
      </c>
      <c r="P171">
        <v>10</v>
      </c>
      <c r="Q171" t="b">
        <v>0</v>
      </c>
      <c r="R171" t="s">
        <v>8266</v>
      </c>
      <c r="S171" s="13" t="s">
        <v>8308</v>
      </c>
      <c r="T171" t="s">
        <v>8312</v>
      </c>
    </row>
    <row r="172" spans="1:20" ht="60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>ROUND((E172/D172)*100,0)</f>
        <v>3</v>
      </c>
      <c r="G172" s="11">
        <f>IFERROR(ROUND(E172/P172,2),0)</f>
        <v>32.5</v>
      </c>
      <c r="H172" t="s">
        <v>8220</v>
      </c>
      <c r="I172" t="s">
        <v>8223</v>
      </c>
      <c r="J172" t="s">
        <v>8245</v>
      </c>
      <c r="K172">
        <v>1440912480</v>
      </c>
      <c r="L172" s="9">
        <f t="shared" si="4"/>
        <v>42246.227777777778</v>
      </c>
      <c r="M172">
        <v>1438385283</v>
      </c>
      <c r="N172" s="9">
        <f t="shared" si="5"/>
        <v>42216.977812500001</v>
      </c>
      <c r="O172" t="b">
        <v>0</v>
      </c>
      <c r="P172">
        <v>10</v>
      </c>
      <c r="Q172" t="b">
        <v>0</v>
      </c>
      <c r="R172" t="s">
        <v>8266</v>
      </c>
      <c r="S172" s="13" t="s">
        <v>8308</v>
      </c>
      <c r="T172" t="s">
        <v>8312</v>
      </c>
    </row>
    <row r="173" spans="1:20" ht="4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>ROUND((E173/D173)*100,0)</f>
        <v>0</v>
      </c>
      <c r="G173" s="11">
        <f>IFERROR(ROUND(E173/P173,2),0)</f>
        <v>1</v>
      </c>
      <c r="H173" t="s">
        <v>8220</v>
      </c>
      <c r="I173" t="s">
        <v>8223</v>
      </c>
      <c r="J173" t="s">
        <v>8245</v>
      </c>
      <c r="K173">
        <v>1470975614</v>
      </c>
      <c r="L173" s="9">
        <f t="shared" si="4"/>
        <v>42594.180717592593</v>
      </c>
      <c r="M173">
        <v>1465791614</v>
      </c>
      <c r="N173" s="9">
        <f t="shared" si="5"/>
        <v>42534.180717592593</v>
      </c>
      <c r="O173" t="b">
        <v>0</v>
      </c>
      <c r="P173">
        <v>1</v>
      </c>
      <c r="Q173" t="b">
        <v>0</v>
      </c>
      <c r="R173" t="s">
        <v>8266</v>
      </c>
      <c r="S173" s="13" t="s">
        <v>8308</v>
      </c>
      <c r="T173" t="s">
        <v>8312</v>
      </c>
    </row>
    <row r="174" spans="1:20" ht="4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>ROUND((E174/D174)*100,0)</f>
        <v>0</v>
      </c>
      <c r="G174" s="11">
        <f>IFERROR(ROUND(E174/P174,2),0)</f>
        <v>0</v>
      </c>
      <c r="H174" t="s">
        <v>8220</v>
      </c>
      <c r="I174" t="s">
        <v>8223</v>
      </c>
      <c r="J174" t="s">
        <v>8245</v>
      </c>
      <c r="K174">
        <v>1426753723</v>
      </c>
      <c r="L174" s="9">
        <f t="shared" si="4"/>
        <v>42082.353275462956</v>
      </c>
      <c r="M174">
        <v>1423733323</v>
      </c>
      <c r="N174" s="9">
        <f t="shared" si="5"/>
        <v>42047.394942129627</v>
      </c>
      <c r="O174" t="b">
        <v>0</v>
      </c>
      <c r="P174">
        <v>0</v>
      </c>
      <c r="Q174" t="b">
        <v>0</v>
      </c>
      <c r="R174" t="s">
        <v>8266</v>
      </c>
      <c r="S174" s="13" t="s">
        <v>8308</v>
      </c>
      <c r="T174" t="s">
        <v>8312</v>
      </c>
    </row>
    <row r="175" spans="1:20" ht="4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>ROUND((E175/D175)*100,0)</f>
        <v>0</v>
      </c>
      <c r="G175" s="11">
        <f>IFERROR(ROUND(E175/P175,2),0)</f>
        <v>0</v>
      </c>
      <c r="H175" t="s">
        <v>8220</v>
      </c>
      <c r="I175" t="s">
        <v>8224</v>
      </c>
      <c r="J175" t="s">
        <v>8246</v>
      </c>
      <c r="K175">
        <v>1425131108</v>
      </c>
      <c r="L175" s="9">
        <f t="shared" si="4"/>
        <v>42063.573009259257</v>
      </c>
      <c r="M175">
        <v>1422539108</v>
      </c>
      <c r="N175" s="9">
        <f t="shared" si="5"/>
        <v>42033.573009259257</v>
      </c>
      <c r="O175" t="b">
        <v>0</v>
      </c>
      <c r="P175">
        <v>0</v>
      </c>
      <c r="Q175" t="b">
        <v>0</v>
      </c>
      <c r="R175" t="s">
        <v>8266</v>
      </c>
      <c r="S175" s="13" t="s">
        <v>8308</v>
      </c>
      <c r="T175" t="s">
        <v>8312</v>
      </c>
    </row>
    <row r="176" spans="1:20" ht="60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>ROUND((E176/D176)*100,0)</f>
        <v>0</v>
      </c>
      <c r="G176" s="11">
        <f>IFERROR(ROUND(E176/P176,2),0)</f>
        <v>0</v>
      </c>
      <c r="H176" t="s">
        <v>8220</v>
      </c>
      <c r="I176" t="s">
        <v>8232</v>
      </c>
      <c r="J176" t="s">
        <v>8248</v>
      </c>
      <c r="K176">
        <v>1431108776</v>
      </c>
      <c r="L176" s="9">
        <f t="shared" si="4"/>
        <v>42132.758981481486</v>
      </c>
      <c r="M176">
        <v>1425924776</v>
      </c>
      <c r="N176" s="9">
        <f t="shared" si="5"/>
        <v>42072.758981481486</v>
      </c>
      <c r="O176" t="b">
        <v>0</v>
      </c>
      <c r="P176">
        <v>0</v>
      </c>
      <c r="Q176" t="b">
        <v>0</v>
      </c>
      <c r="R176" t="s">
        <v>8266</v>
      </c>
      <c r="S176" s="13" t="s">
        <v>8308</v>
      </c>
      <c r="T176" t="s">
        <v>8312</v>
      </c>
    </row>
    <row r="177" spans="1:20" ht="60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>ROUND((E177/D177)*100,0)</f>
        <v>6</v>
      </c>
      <c r="G177" s="11">
        <f>IFERROR(ROUND(E177/P177,2),0)</f>
        <v>49.88</v>
      </c>
      <c r="H177" t="s">
        <v>8220</v>
      </c>
      <c r="I177" t="s">
        <v>8224</v>
      </c>
      <c r="J177" t="s">
        <v>8246</v>
      </c>
      <c r="K177">
        <v>1409337611</v>
      </c>
      <c r="L177" s="9">
        <f t="shared" si="4"/>
        <v>41880.777905092589</v>
      </c>
      <c r="M177">
        <v>1407177611</v>
      </c>
      <c r="N177" s="9">
        <f t="shared" si="5"/>
        <v>41855.777905092589</v>
      </c>
      <c r="O177" t="b">
        <v>0</v>
      </c>
      <c r="P177">
        <v>26</v>
      </c>
      <c r="Q177" t="b">
        <v>0</v>
      </c>
      <c r="R177" t="s">
        <v>8266</v>
      </c>
      <c r="S177" s="13" t="s">
        <v>8308</v>
      </c>
      <c r="T177" t="s">
        <v>8312</v>
      </c>
    </row>
    <row r="178" spans="1:20" ht="60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>ROUND((E178/D178)*100,0)</f>
        <v>0</v>
      </c>
      <c r="G178" s="11">
        <f>IFERROR(ROUND(E178/P178,2),0)</f>
        <v>0</v>
      </c>
      <c r="H178" t="s">
        <v>8220</v>
      </c>
      <c r="I178" t="s">
        <v>8223</v>
      </c>
      <c r="J178" t="s">
        <v>8245</v>
      </c>
      <c r="K178">
        <v>1438803999</v>
      </c>
      <c r="L178" s="9">
        <f t="shared" si="4"/>
        <v>42221.824062500003</v>
      </c>
      <c r="M178">
        <v>1436211999</v>
      </c>
      <c r="N178" s="9">
        <f t="shared" si="5"/>
        <v>42191.824062500003</v>
      </c>
      <c r="O178" t="b">
        <v>0</v>
      </c>
      <c r="P178">
        <v>0</v>
      </c>
      <c r="Q178" t="b">
        <v>0</v>
      </c>
      <c r="R178" t="s">
        <v>8266</v>
      </c>
      <c r="S178" s="13" t="s">
        <v>8308</v>
      </c>
      <c r="T178" t="s">
        <v>8312</v>
      </c>
    </row>
    <row r="179" spans="1:20" ht="30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>ROUND((E179/D179)*100,0)</f>
        <v>40</v>
      </c>
      <c r="G179" s="11">
        <f>IFERROR(ROUND(E179/P179,2),0)</f>
        <v>25.71</v>
      </c>
      <c r="H179" t="s">
        <v>8220</v>
      </c>
      <c r="I179" t="s">
        <v>8223</v>
      </c>
      <c r="J179" t="s">
        <v>8245</v>
      </c>
      <c r="K179">
        <v>1427155726</v>
      </c>
      <c r="L179" s="9">
        <f t="shared" si="4"/>
        <v>42087.00608796296</v>
      </c>
      <c r="M179">
        <v>1425690526</v>
      </c>
      <c r="N179" s="9">
        <f t="shared" si="5"/>
        <v>42070.047754629632</v>
      </c>
      <c r="O179" t="b">
        <v>0</v>
      </c>
      <c r="P179">
        <v>7</v>
      </c>
      <c r="Q179" t="b">
        <v>0</v>
      </c>
      <c r="R179" t="s">
        <v>8266</v>
      </c>
      <c r="S179" s="13" t="s">
        <v>8308</v>
      </c>
      <c r="T179" t="s">
        <v>8312</v>
      </c>
    </row>
    <row r="180" spans="1:20" ht="4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>ROUND((E180/D180)*100,0)</f>
        <v>0</v>
      </c>
      <c r="G180" s="11">
        <f>IFERROR(ROUND(E180/P180,2),0)</f>
        <v>0</v>
      </c>
      <c r="H180" t="s">
        <v>8220</v>
      </c>
      <c r="I180" t="s">
        <v>8226</v>
      </c>
      <c r="J180" t="s">
        <v>8248</v>
      </c>
      <c r="K180">
        <v>1448582145</v>
      </c>
      <c r="L180" s="9">
        <f t="shared" si="4"/>
        <v>42334.997048611112</v>
      </c>
      <c r="M180">
        <v>1445986545</v>
      </c>
      <c r="N180" s="9">
        <f t="shared" si="5"/>
        <v>42304.955381944441</v>
      </c>
      <c r="O180" t="b">
        <v>0</v>
      </c>
      <c r="P180">
        <v>0</v>
      </c>
      <c r="Q180" t="b">
        <v>0</v>
      </c>
      <c r="R180" t="s">
        <v>8266</v>
      </c>
      <c r="S180" s="13" t="s">
        <v>8308</v>
      </c>
      <c r="T180" t="s">
        <v>8312</v>
      </c>
    </row>
    <row r="181" spans="1:20" ht="30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>ROUND((E181/D181)*100,0)</f>
        <v>20</v>
      </c>
      <c r="G181" s="11">
        <f>IFERROR(ROUND(E181/P181,2),0)</f>
        <v>100</v>
      </c>
      <c r="H181" t="s">
        <v>8220</v>
      </c>
      <c r="I181" t="s">
        <v>8223</v>
      </c>
      <c r="J181" t="s">
        <v>8245</v>
      </c>
      <c r="K181">
        <v>1457056555</v>
      </c>
      <c r="L181" s="9">
        <f t="shared" si="4"/>
        <v>42433.080497685187</v>
      </c>
      <c r="M181">
        <v>1454464555</v>
      </c>
      <c r="N181" s="9">
        <f t="shared" si="5"/>
        <v>42403.080497685187</v>
      </c>
      <c r="O181" t="b">
        <v>0</v>
      </c>
      <c r="P181">
        <v>2</v>
      </c>
      <c r="Q181" t="b">
        <v>0</v>
      </c>
      <c r="R181" t="s">
        <v>8266</v>
      </c>
      <c r="S181" s="13" t="s">
        <v>8308</v>
      </c>
      <c r="T181" t="s">
        <v>8312</v>
      </c>
    </row>
    <row r="182" spans="1:20" ht="4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>ROUND((E182/D182)*100,0)</f>
        <v>33</v>
      </c>
      <c r="G182" s="11">
        <f>IFERROR(ROUND(E182/P182,2),0)</f>
        <v>30.85</v>
      </c>
      <c r="H182" t="s">
        <v>8220</v>
      </c>
      <c r="I182" t="s">
        <v>8224</v>
      </c>
      <c r="J182" t="s">
        <v>8246</v>
      </c>
      <c r="K182">
        <v>1428951600</v>
      </c>
      <c r="L182" s="9">
        <f t="shared" si="4"/>
        <v>42107.791666666672</v>
      </c>
      <c r="M182">
        <v>1425512843</v>
      </c>
      <c r="N182" s="9">
        <f t="shared" si="5"/>
        <v>42067.991238425922</v>
      </c>
      <c r="O182" t="b">
        <v>0</v>
      </c>
      <c r="P182">
        <v>13</v>
      </c>
      <c r="Q182" t="b">
        <v>0</v>
      </c>
      <c r="R182" t="s">
        <v>8266</v>
      </c>
      <c r="S182" s="13" t="s">
        <v>8308</v>
      </c>
      <c r="T182" t="s">
        <v>8312</v>
      </c>
    </row>
    <row r="183" spans="1:20" ht="60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>ROUND((E183/D183)*100,0)</f>
        <v>21</v>
      </c>
      <c r="G183" s="11">
        <f>IFERROR(ROUND(E183/P183,2),0)</f>
        <v>180.5</v>
      </c>
      <c r="H183" t="s">
        <v>8220</v>
      </c>
      <c r="I183" t="s">
        <v>8224</v>
      </c>
      <c r="J183" t="s">
        <v>8246</v>
      </c>
      <c r="K183">
        <v>1434995295</v>
      </c>
      <c r="L183" s="9">
        <f t="shared" si="4"/>
        <v>42177.741840277777</v>
      </c>
      <c r="M183">
        <v>1432403295</v>
      </c>
      <c r="N183" s="9">
        <f t="shared" si="5"/>
        <v>42147.741840277777</v>
      </c>
      <c r="O183" t="b">
        <v>0</v>
      </c>
      <c r="P183">
        <v>4</v>
      </c>
      <c r="Q183" t="b">
        <v>0</v>
      </c>
      <c r="R183" t="s">
        <v>8266</v>
      </c>
      <c r="S183" s="13" t="s">
        <v>8308</v>
      </c>
      <c r="T183" t="s">
        <v>8312</v>
      </c>
    </row>
    <row r="184" spans="1:20" ht="60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>ROUND((E184/D184)*100,0)</f>
        <v>0</v>
      </c>
      <c r="G184" s="11">
        <f>IFERROR(ROUND(E184/P184,2),0)</f>
        <v>0</v>
      </c>
      <c r="H184" t="s">
        <v>8220</v>
      </c>
      <c r="I184" t="s">
        <v>8223</v>
      </c>
      <c r="J184" t="s">
        <v>8245</v>
      </c>
      <c r="K184">
        <v>1483748232</v>
      </c>
      <c r="L184" s="9">
        <f t="shared" si="4"/>
        <v>42742.011944444443</v>
      </c>
      <c r="M184">
        <v>1481156232</v>
      </c>
      <c r="N184" s="9">
        <f t="shared" si="5"/>
        <v>42712.011944444443</v>
      </c>
      <c r="O184" t="b">
        <v>0</v>
      </c>
      <c r="P184">
        <v>0</v>
      </c>
      <c r="Q184" t="b">
        <v>0</v>
      </c>
      <c r="R184" t="s">
        <v>8266</v>
      </c>
      <c r="S184" s="13" t="s">
        <v>8308</v>
      </c>
      <c r="T184" t="s">
        <v>8312</v>
      </c>
    </row>
    <row r="185" spans="1:20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>ROUND((E185/D185)*100,0)</f>
        <v>36</v>
      </c>
      <c r="G185" s="11">
        <f>IFERROR(ROUND(E185/P185,2),0)</f>
        <v>373.5</v>
      </c>
      <c r="H185" t="s">
        <v>8220</v>
      </c>
      <c r="I185" t="s">
        <v>8224</v>
      </c>
      <c r="J185" t="s">
        <v>8246</v>
      </c>
      <c r="K185">
        <v>1417033610</v>
      </c>
      <c r="L185" s="9">
        <f t="shared" si="4"/>
        <v>41969.851967592593</v>
      </c>
      <c r="M185">
        <v>1414438010</v>
      </c>
      <c r="N185" s="9">
        <f t="shared" si="5"/>
        <v>41939.810300925928</v>
      </c>
      <c r="O185" t="b">
        <v>0</v>
      </c>
      <c r="P185">
        <v>12</v>
      </c>
      <c r="Q185" t="b">
        <v>0</v>
      </c>
      <c r="R185" t="s">
        <v>8266</v>
      </c>
      <c r="S185" s="13" t="s">
        <v>8308</v>
      </c>
      <c r="T185" t="s">
        <v>8312</v>
      </c>
    </row>
    <row r="186" spans="1:20" ht="60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>ROUND((E186/D186)*100,0)</f>
        <v>3</v>
      </c>
      <c r="G186" s="11">
        <f>IFERROR(ROUND(E186/P186,2),0)</f>
        <v>25.5</v>
      </c>
      <c r="H186" t="s">
        <v>8220</v>
      </c>
      <c r="I186" t="s">
        <v>8228</v>
      </c>
      <c r="J186" t="s">
        <v>8250</v>
      </c>
      <c r="K186">
        <v>1409543940</v>
      </c>
      <c r="L186" s="9">
        <f t="shared" si="4"/>
        <v>41883.165972222225</v>
      </c>
      <c r="M186">
        <v>1404586762</v>
      </c>
      <c r="N186" s="9">
        <f t="shared" si="5"/>
        <v>41825.791226851856</v>
      </c>
      <c r="O186" t="b">
        <v>0</v>
      </c>
      <c r="P186">
        <v>2</v>
      </c>
      <c r="Q186" t="b">
        <v>0</v>
      </c>
      <c r="R186" t="s">
        <v>8266</v>
      </c>
      <c r="S186" s="13" t="s">
        <v>8308</v>
      </c>
      <c r="T186" t="s">
        <v>8312</v>
      </c>
    </row>
    <row r="187" spans="1:20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>ROUND((E187/D187)*100,0)</f>
        <v>6</v>
      </c>
      <c r="G187" s="11">
        <f>IFERROR(ROUND(E187/P187,2),0)</f>
        <v>220</v>
      </c>
      <c r="H187" t="s">
        <v>8220</v>
      </c>
      <c r="I187" t="s">
        <v>8233</v>
      </c>
      <c r="J187" t="s">
        <v>8253</v>
      </c>
      <c r="K187">
        <v>1471557139</v>
      </c>
      <c r="L187" s="9">
        <f t="shared" si="4"/>
        <v>42600.91133101852</v>
      </c>
      <c r="M187">
        <v>1468965139</v>
      </c>
      <c r="N187" s="9">
        <f t="shared" si="5"/>
        <v>42570.91133101852</v>
      </c>
      <c r="O187" t="b">
        <v>0</v>
      </c>
      <c r="P187">
        <v>10</v>
      </c>
      <c r="Q187" t="b">
        <v>0</v>
      </c>
      <c r="R187" t="s">
        <v>8266</v>
      </c>
      <c r="S187" s="13" t="s">
        <v>8308</v>
      </c>
      <c r="T187" t="s">
        <v>8312</v>
      </c>
    </row>
    <row r="188" spans="1:20" ht="60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>ROUND((E188/D188)*100,0)</f>
        <v>0</v>
      </c>
      <c r="G188" s="11">
        <f>IFERROR(ROUND(E188/P188,2),0)</f>
        <v>0</v>
      </c>
      <c r="H188" t="s">
        <v>8220</v>
      </c>
      <c r="I188" t="s">
        <v>8223</v>
      </c>
      <c r="J188" t="s">
        <v>8245</v>
      </c>
      <c r="K188">
        <v>1488571200</v>
      </c>
      <c r="L188" s="9">
        <f t="shared" si="4"/>
        <v>42797.833333333328</v>
      </c>
      <c r="M188">
        <v>1485977434</v>
      </c>
      <c r="N188" s="9">
        <f t="shared" si="5"/>
        <v>42767.812893518523</v>
      </c>
      <c r="O188" t="b">
        <v>0</v>
      </c>
      <c r="P188">
        <v>0</v>
      </c>
      <c r="Q188" t="b">
        <v>0</v>
      </c>
      <c r="R188" t="s">
        <v>8266</v>
      </c>
      <c r="S188" s="13" t="s">
        <v>8308</v>
      </c>
      <c r="T188" t="s">
        <v>8312</v>
      </c>
    </row>
    <row r="189" spans="1:20" ht="4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>ROUND((E189/D189)*100,0)</f>
        <v>16</v>
      </c>
      <c r="G189" s="11">
        <f>IFERROR(ROUND(E189/P189,2),0)</f>
        <v>160</v>
      </c>
      <c r="H189" t="s">
        <v>8220</v>
      </c>
      <c r="I189" t="s">
        <v>8223</v>
      </c>
      <c r="J189" t="s">
        <v>8245</v>
      </c>
      <c r="K189">
        <v>1437461940</v>
      </c>
      <c r="L189" s="9">
        <f t="shared" si="4"/>
        <v>42206.290972222225</v>
      </c>
      <c r="M189">
        <v>1435383457</v>
      </c>
      <c r="N189" s="9">
        <f t="shared" si="5"/>
        <v>42182.234456018516</v>
      </c>
      <c r="O189" t="b">
        <v>0</v>
      </c>
      <c r="P189">
        <v>5</v>
      </c>
      <c r="Q189" t="b">
        <v>0</v>
      </c>
      <c r="R189" t="s">
        <v>8266</v>
      </c>
      <c r="S189" s="13" t="s">
        <v>8308</v>
      </c>
      <c r="T189" t="s">
        <v>8312</v>
      </c>
    </row>
    <row r="190" spans="1:20" ht="60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>ROUND((E190/D190)*100,0)</f>
        <v>0</v>
      </c>
      <c r="G190" s="11">
        <f>IFERROR(ROUND(E190/P190,2),0)</f>
        <v>0</v>
      </c>
      <c r="H190" t="s">
        <v>8220</v>
      </c>
      <c r="I190" t="s">
        <v>8223</v>
      </c>
      <c r="J190" t="s">
        <v>8245</v>
      </c>
      <c r="K190">
        <v>1409891015</v>
      </c>
      <c r="L190" s="9">
        <f t="shared" si="4"/>
        <v>41887.18304398148</v>
      </c>
      <c r="M190">
        <v>1407299015</v>
      </c>
      <c r="N190" s="9">
        <f t="shared" si="5"/>
        <v>41857.18304398148</v>
      </c>
      <c r="O190" t="b">
        <v>0</v>
      </c>
      <c r="P190">
        <v>0</v>
      </c>
      <c r="Q190" t="b">
        <v>0</v>
      </c>
      <c r="R190" t="s">
        <v>8266</v>
      </c>
      <c r="S190" s="13" t="s">
        <v>8308</v>
      </c>
      <c r="T190" t="s">
        <v>8312</v>
      </c>
    </row>
    <row r="191" spans="1:20" ht="60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>ROUND((E191/D191)*100,0)</f>
        <v>0</v>
      </c>
      <c r="G191" s="11">
        <f>IFERROR(ROUND(E191/P191,2),0)</f>
        <v>69</v>
      </c>
      <c r="H191" t="s">
        <v>8220</v>
      </c>
      <c r="I191" t="s">
        <v>8223</v>
      </c>
      <c r="J191" t="s">
        <v>8245</v>
      </c>
      <c r="K191">
        <v>1472920477</v>
      </c>
      <c r="L191" s="9">
        <f t="shared" si="4"/>
        <v>42616.690706018519</v>
      </c>
      <c r="M191">
        <v>1467736477</v>
      </c>
      <c r="N191" s="9">
        <f t="shared" si="5"/>
        <v>42556.690706018519</v>
      </c>
      <c r="O191" t="b">
        <v>0</v>
      </c>
      <c r="P191">
        <v>5</v>
      </c>
      <c r="Q191" t="b">
        <v>0</v>
      </c>
      <c r="R191" t="s">
        <v>8266</v>
      </c>
      <c r="S191" s="13" t="s">
        <v>8308</v>
      </c>
      <c r="T191" t="s">
        <v>8312</v>
      </c>
    </row>
    <row r="192" spans="1:20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>ROUND((E192/D192)*100,0)</f>
        <v>0</v>
      </c>
      <c r="G192" s="11">
        <f>IFERROR(ROUND(E192/P192,2),0)</f>
        <v>50</v>
      </c>
      <c r="H192" t="s">
        <v>8220</v>
      </c>
      <c r="I192" t="s">
        <v>8223</v>
      </c>
      <c r="J192" t="s">
        <v>8245</v>
      </c>
      <c r="K192">
        <v>1466091446</v>
      </c>
      <c r="L192" s="9">
        <f t="shared" si="4"/>
        <v>42537.650995370372</v>
      </c>
      <c r="M192">
        <v>1465227446</v>
      </c>
      <c r="N192" s="9">
        <f t="shared" si="5"/>
        <v>42527.650995370372</v>
      </c>
      <c r="O192" t="b">
        <v>0</v>
      </c>
      <c r="P192">
        <v>1</v>
      </c>
      <c r="Q192" t="b">
        <v>0</v>
      </c>
      <c r="R192" t="s">
        <v>8266</v>
      </c>
      <c r="S192" s="13" t="s">
        <v>8308</v>
      </c>
      <c r="T192" t="s">
        <v>8312</v>
      </c>
    </row>
    <row r="193" spans="1:20" ht="4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>ROUND((E193/D193)*100,0)</f>
        <v>5</v>
      </c>
      <c r="G193" s="11">
        <f>IFERROR(ROUND(E193/P193,2),0)</f>
        <v>83.33</v>
      </c>
      <c r="H193" t="s">
        <v>8220</v>
      </c>
      <c r="I193" t="s">
        <v>8225</v>
      </c>
      <c r="J193" t="s">
        <v>8247</v>
      </c>
      <c r="K193">
        <v>1443782138</v>
      </c>
      <c r="L193" s="9">
        <f t="shared" si="4"/>
        <v>42279.441412037035</v>
      </c>
      <c r="M193">
        <v>1440326138</v>
      </c>
      <c r="N193" s="9">
        <f t="shared" si="5"/>
        <v>42239.441412037035</v>
      </c>
      <c r="O193" t="b">
        <v>0</v>
      </c>
      <c r="P193">
        <v>3</v>
      </c>
      <c r="Q193" t="b">
        <v>0</v>
      </c>
      <c r="R193" t="s">
        <v>8266</v>
      </c>
      <c r="S193" s="13" t="s">
        <v>8308</v>
      </c>
      <c r="T193" t="s">
        <v>8312</v>
      </c>
    </row>
    <row r="194" spans="1:20" ht="60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>ROUND((E194/D194)*100,0)</f>
        <v>0</v>
      </c>
      <c r="G194" s="11">
        <f>IFERROR(ROUND(E194/P194,2),0)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9">
        <f t="shared" si="4"/>
        <v>41929.792037037041</v>
      </c>
      <c r="M194">
        <v>1410980432</v>
      </c>
      <c r="N194" s="9">
        <f t="shared" si="5"/>
        <v>41899.792037037041</v>
      </c>
      <c r="O194" t="b">
        <v>0</v>
      </c>
      <c r="P194">
        <v>3</v>
      </c>
      <c r="Q194" t="b">
        <v>0</v>
      </c>
      <c r="R194" t="s">
        <v>8266</v>
      </c>
      <c r="S194" s="13" t="s">
        <v>8308</v>
      </c>
      <c r="T194" t="s">
        <v>8312</v>
      </c>
    </row>
    <row r="195" spans="1:20" ht="60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>ROUND((E195/D195)*100,0)</f>
        <v>0</v>
      </c>
      <c r="G195" s="11">
        <f>IFERROR(ROUND(E195/P195,2),0)</f>
        <v>0</v>
      </c>
      <c r="H195" t="s">
        <v>8220</v>
      </c>
      <c r="I195" t="s">
        <v>8224</v>
      </c>
      <c r="J195" t="s">
        <v>8246</v>
      </c>
      <c r="K195">
        <v>1417217166</v>
      </c>
      <c r="L195" s="9">
        <f t="shared" ref="L195:L258" si="6">(((K195/60)/60)/24)+DATE(1970,1,1)</f>
        <v>41971.976458333331</v>
      </c>
      <c r="M195">
        <v>1412029566</v>
      </c>
      <c r="N195" s="9">
        <f t="shared" ref="N195:N258" si="7">(((M195/60)/60)/24)+DATE(1970,1,1)</f>
        <v>41911.934791666667</v>
      </c>
      <c r="O195" t="b">
        <v>0</v>
      </c>
      <c r="P195">
        <v>0</v>
      </c>
      <c r="Q195" t="b">
        <v>0</v>
      </c>
      <c r="R195" t="s">
        <v>8266</v>
      </c>
      <c r="S195" s="13" t="s">
        <v>8308</v>
      </c>
      <c r="T195" t="s">
        <v>8312</v>
      </c>
    </row>
    <row r="196" spans="1:20" ht="4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>ROUND((E196/D196)*100,0)</f>
        <v>0</v>
      </c>
      <c r="G196" s="11">
        <f>IFERROR(ROUND(E196/P196,2),0)</f>
        <v>1</v>
      </c>
      <c r="H196" t="s">
        <v>8220</v>
      </c>
      <c r="I196" t="s">
        <v>8224</v>
      </c>
      <c r="J196" t="s">
        <v>8246</v>
      </c>
      <c r="K196">
        <v>1457308531</v>
      </c>
      <c r="L196" s="9">
        <f t="shared" si="6"/>
        <v>42435.996886574074</v>
      </c>
      <c r="M196">
        <v>1452124531</v>
      </c>
      <c r="N196" s="9">
        <f t="shared" si="7"/>
        <v>42375.996886574074</v>
      </c>
      <c r="O196" t="b">
        <v>0</v>
      </c>
      <c r="P196">
        <v>3</v>
      </c>
      <c r="Q196" t="b">
        <v>0</v>
      </c>
      <c r="R196" t="s">
        <v>8266</v>
      </c>
      <c r="S196" s="13" t="s">
        <v>8308</v>
      </c>
      <c r="T196" t="s">
        <v>8312</v>
      </c>
    </row>
    <row r="197" spans="1:20" ht="4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>ROUND((E197/D197)*100,0)</f>
        <v>0</v>
      </c>
      <c r="G197" s="11">
        <f>IFERROR(ROUND(E197/P197,2),0)</f>
        <v>0</v>
      </c>
      <c r="H197" t="s">
        <v>8220</v>
      </c>
      <c r="I197" t="s">
        <v>8223</v>
      </c>
      <c r="J197" t="s">
        <v>8245</v>
      </c>
      <c r="K197">
        <v>1436544332</v>
      </c>
      <c r="L197" s="9">
        <f t="shared" si="6"/>
        <v>42195.67050925926</v>
      </c>
      <c r="M197">
        <v>1431360332</v>
      </c>
      <c r="N197" s="9">
        <f t="shared" si="7"/>
        <v>42135.67050925926</v>
      </c>
      <c r="O197" t="b">
        <v>0</v>
      </c>
      <c r="P197">
        <v>0</v>
      </c>
      <c r="Q197" t="b">
        <v>0</v>
      </c>
      <c r="R197" t="s">
        <v>8266</v>
      </c>
      <c r="S197" s="13" t="s">
        <v>8308</v>
      </c>
      <c r="T197" t="s">
        <v>8312</v>
      </c>
    </row>
    <row r="198" spans="1:20" ht="4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>ROUND((E198/D198)*100,0)</f>
        <v>42</v>
      </c>
      <c r="G198" s="11">
        <f>IFERROR(ROUND(E198/P198,2),0)</f>
        <v>77.11</v>
      </c>
      <c r="H198" t="s">
        <v>8220</v>
      </c>
      <c r="I198" t="s">
        <v>8224</v>
      </c>
      <c r="J198" t="s">
        <v>8246</v>
      </c>
      <c r="K198">
        <v>1444510800</v>
      </c>
      <c r="L198" s="9">
        <f t="shared" si="6"/>
        <v>42287.875</v>
      </c>
      <c r="M198">
        <v>1442062898</v>
      </c>
      <c r="N198" s="9">
        <f t="shared" si="7"/>
        <v>42259.542800925927</v>
      </c>
      <c r="O198" t="b">
        <v>0</v>
      </c>
      <c r="P198">
        <v>19</v>
      </c>
      <c r="Q198" t="b">
        <v>0</v>
      </c>
      <c r="R198" t="s">
        <v>8266</v>
      </c>
      <c r="S198" s="13" t="s">
        <v>8308</v>
      </c>
      <c r="T198" t="s">
        <v>8312</v>
      </c>
    </row>
    <row r="199" spans="1:20" ht="60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>ROUND((E199/D199)*100,0)</f>
        <v>10</v>
      </c>
      <c r="G199" s="11">
        <f>IFERROR(ROUND(E199/P199,2),0)</f>
        <v>32.75</v>
      </c>
      <c r="H199" t="s">
        <v>8220</v>
      </c>
      <c r="I199" t="s">
        <v>8224</v>
      </c>
      <c r="J199" t="s">
        <v>8246</v>
      </c>
      <c r="K199">
        <v>1487365200</v>
      </c>
      <c r="L199" s="9">
        <f t="shared" si="6"/>
        <v>42783.875</v>
      </c>
      <c r="M199">
        <v>1483734100</v>
      </c>
      <c r="N199" s="9">
        <f t="shared" si="7"/>
        <v>42741.848379629635</v>
      </c>
      <c r="O199" t="b">
        <v>0</v>
      </c>
      <c r="P199">
        <v>8</v>
      </c>
      <c r="Q199" t="b">
        <v>0</v>
      </c>
      <c r="R199" t="s">
        <v>8266</v>
      </c>
      <c r="S199" s="13" t="s">
        <v>8308</v>
      </c>
      <c r="T199" t="s">
        <v>8312</v>
      </c>
    </row>
    <row r="200" spans="1:20" ht="60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>ROUND((E200/D200)*100,0)</f>
        <v>1</v>
      </c>
      <c r="G200" s="11">
        <f>IFERROR(ROUND(E200/P200,2),0)</f>
        <v>46.5</v>
      </c>
      <c r="H200" t="s">
        <v>8220</v>
      </c>
      <c r="I200" t="s">
        <v>8223</v>
      </c>
      <c r="J200" t="s">
        <v>8245</v>
      </c>
      <c r="K200">
        <v>1412500322</v>
      </c>
      <c r="L200" s="9">
        <f t="shared" si="6"/>
        <v>41917.383356481485</v>
      </c>
      <c r="M200">
        <v>1409908322</v>
      </c>
      <c r="N200" s="9">
        <f t="shared" si="7"/>
        <v>41887.383356481485</v>
      </c>
      <c r="O200" t="b">
        <v>0</v>
      </c>
      <c r="P200">
        <v>6</v>
      </c>
      <c r="Q200" t="b">
        <v>0</v>
      </c>
      <c r="R200" t="s">
        <v>8266</v>
      </c>
      <c r="S200" s="13" t="s">
        <v>8308</v>
      </c>
      <c r="T200" t="s">
        <v>8312</v>
      </c>
    </row>
    <row r="201" spans="1:20" ht="60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>ROUND((E201/D201)*100,0)</f>
        <v>0</v>
      </c>
      <c r="G201" s="11">
        <f>IFERROR(ROUND(E201/P201,2),0)</f>
        <v>0</v>
      </c>
      <c r="H201" t="s">
        <v>8220</v>
      </c>
      <c r="I201" t="s">
        <v>8223</v>
      </c>
      <c r="J201" t="s">
        <v>8245</v>
      </c>
      <c r="K201">
        <v>1472698702</v>
      </c>
      <c r="L201" s="9">
        <f t="shared" si="6"/>
        <v>42614.123865740738</v>
      </c>
      <c r="M201">
        <v>1470106702</v>
      </c>
      <c r="N201" s="9">
        <f t="shared" si="7"/>
        <v>42584.123865740738</v>
      </c>
      <c r="O201" t="b">
        <v>0</v>
      </c>
      <c r="P201">
        <v>0</v>
      </c>
      <c r="Q201" t="b">
        <v>0</v>
      </c>
      <c r="R201" t="s">
        <v>8266</v>
      </c>
      <c r="S201" s="13" t="s">
        <v>8308</v>
      </c>
      <c r="T201" t="s">
        <v>8312</v>
      </c>
    </row>
    <row r="202" spans="1:20" ht="4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>ROUND((E202/D202)*100,0)</f>
        <v>26</v>
      </c>
      <c r="G202" s="11">
        <f>IFERROR(ROUND(E202/P202,2),0)</f>
        <v>87.31</v>
      </c>
      <c r="H202" t="s">
        <v>8220</v>
      </c>
      <c r="I202" t="s">
        <v>8223</v>
      </c>
      <c r="J202" t="s">
        <v>8245</v>
      </c>
      <c r="K202">
        <v>1410746403</v>
      </c>
      <c r="L202" s="9">
        <f t="shared" si="6"/>
        <v>41897.083368055559</v>
      </c>
      <c r="M202">
        <v>1408154403</v>
      </c>
      <c r="N202" s="9">
        <f t="shared" si="7"/>
        <v>41867.083368055559</v>
      </c>
      <c r="O202" t="b">
        <v>0</v>
      </c>
      <c r="P202">
        <v>18</v>
      </c>
      <c r="Q202" t="b">
        <v>0</v>
      </c>
      <c r="R202" t="s">
        <v>8266</v>
      </c>
      <c r="S202" s="13" t="s">
        <v>8308</v>
      </c>
      <c r="T202" t="s">
        <v>8312</v>
      </c>
    </row>
    <row r="203" spans="1:20" ht="60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>ROUND((E203/D203)*100,0)</f>
        <v>58</v>
      </c>
      <c r="G203" s="11">
        <f>IFERROR(ROUND(E203/P203,2),0)</f>
        <v>54.29</v>
      </c>
      <c r="H203" t="s">
        <v>8220</v>
      </c>
      <c r="I203" t="s">
        <v>8223</v>
      </c>
      <c r="J203" t="s">
        <v>8245</v>
      </c>
      <c r="K203">
        <v>1423424329</v>
      </c>
      <c r="L203" s="9">
        <f t="shared" si="6"/>
        <v>42043.818622685183</v>
      </c>
      <c r="M203">
        <v>1421696329</v>
      </c>
      <c r="N203" s="9">
        <f t="shared" si="7"/>
        <v>42023.818622685183</v>
      </c>
      <c r="O203" t="b">
        <v>0</v>
      </c>
      <c r="P203">
        <v>7</v>
      </c>
      <c r="Q203" t="b">
        <v>0</v>
      </c>
      <c r="R203" t="s">
        <v>8266</v>
      </c>
      <c r="S203" s="13" t="s">
        <v>8308</v>
      </c>
      <c r="T203" t="s">
        <v>8312</v>
      </c>
    </row>
    <row r="204" spans="1:20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>ROUND((E204/D204)*100,0)</f>
        <v>0</v>
      </c>
      <c r="G204" s="11">
        <f>IFERROR(ROUND(E204/P204,2),0)</f>
        <v>0</v>
      </c>
      <c r="H204" t="s">
        <v>8220</v>
      </c>
      <c r="I204" t="s">
        <v>8223</v>
      </c>
      <c r="J204" t="s">
        <v>8245</v>
      </c>
      <c r="K204">
        <v>1444337940</v>
      </c>
      <c r="L204" s="9">
        <f t="shared" si="6"/>
        <v>42285.874305555553</v>
      </c>
      <c r="M204">
        <v>1441750564</v>
      </c>
      <c r="N204" s="9">
        <f t="shared" si="7"/>
        <v>42255.927824074075</v>
      </c>
      <c r="O204" t="b">
        <v>0</v>
      </c>
      <c r="P204">
        <v>0</v>
      </c>
      <c r="Q204" t="b">
        <v>0</v>
      </c>
      <c r="R204" t="s">
        <v>8266</v>
      </c>
      <c r="S204" s="13" t="s">
        <v>8308</v>
      </c>
      <c r="T204" t="s">
        <v>8312</v>
      </c>
    </row>
    <row r="205" spans="1:20" ht="60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>ROUND((E205/D205)*100,0)</f>
        <v>30</v>
      </c>
      <c r="G205" s="11">
        <f>IFERROR(ROUND(E205/P205,2),0)</f>
        <v>93.25</v>
      </c>
      <c r="H205" t="s">
        <v>8220</v>
      </c>
      <c r="I205" t="s">
        <v>8224</v>
      </c>
      <c r="J205" t="s">
        <v>8246</v>
      </c>
      <c r="K205">
        <v>1422562864</v>
      </c>
      <c r="L205" s="9">
        <f t="shared" si="6"/>
        <v>42033.847962962958</v>
      </c>
      <c r="M205">
        <v>1417378864</v>
      </c>
      <c r="N205" s="9">
        <f t="shared" si="7"/>
        <v>41973.847962962958</v>
      </c>
      <c r="O205" t="b">
        <v>0</v>
      </c>
      <c r="P205">
        <v>8</v>
      </c>
      <c r="Q205" t="b">
        <v>0</v>
      </c>
      <c r="R205" t="s">
        <v>8266</v>
      </c>
      <c r="S205" s="13" t="s">
        <v>8308</v>
      </c>
      <c r="T205" t="s">
        <v>8312</v>
      </c>
    </row>
    <row r="206" spans="1:20" ht="60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>ROUND((E206/D206)*100,0)</f>
        <v>51</v>
      </c>
      <c r="G206" s="11">
        <f>IFERROR(ROUND(E206/P206,2),0)</f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9">
        <f t="shared" si="6"/>
        <v>42586.583368055552</v>
      </c>
      <c r="M206">
        <v>1467727203</v>
      </c>
      <c r="N206" s="9">
        <f t="shared" si="7"/>
        <v>42556.583368055552</v>
      </c>
      <c r="O206" t="b">
        <v>0</v>
      </c>
      <c r="P206">
        <v>1293</v>
      </c>
      <c r="Q206" t="b">
        <v>0</v>
      </c>
      <c r="R206" t="s">
        <v>8266</v>
      </c>
      <c r="S206" s="13" t="s">
        <v>8308</v>
      </c>
      <c r="T206" t="s">
        <v>8312</v>
      </c>
    </row>
    <row r="207" spans="1:20" ht="4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>ROUND((E207/D207)*100,0)</f>
        <v>16</v>
      </c>
      <c r="G207" s="11">
        <f>IFERROR(ROUND(E207/P207,2),0)</f>
        <v>76.47</v>
      </c>
      <c r="H207" t="s">
        <v>8220</v>
      </c>
      <c r="I207" t="s">
        <v>8223</v>
      </c>
      <c r="J207" t="s">
        <v>8245</v>
      </c>
      <c r="K207">
        <v>1444144222</v>
      </c>
      <c r="L207" s="9">
        <f t="shared" si="6"/>
        <v>42283.632199074069</v>
      </c>
      <c r="M207">
        <v>1441120222</v>
      </c>
      <c r="N207" s="9">
        <f t="shared" si="7"/>
        <v>42248.632199074069</v>
      </c>
      <c r="O207" t="b">
        <v>0</v>
      </c>
      <c r="P207">
        <v>17</v>
      </c>
      <c r="Q207" t="b">
        <v>0</v>
      </c>
      <c r="R207" t="s">
        <v>8266</v>
      </c>
      <c r="S207" s="13" t="s">
        <v>8308</v>
      </c>
      <c r="T207" t="s">
        <v>8312</v>
      </c>
    </row>
    <row r="208" spans="1:20" ht="4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>ROUND((E208/D208)*100,0)</f>
        <v>0</v>
      </c>
      <c r="G208" s="11">
        <f>IFERROR(ROUND(E208/P208,2),0)</f>
        <v>0</v>
      </c>
      <c r="H208" t="s">
        <v>8220</v>
      </c>
      <c r="I208" t="s">
        <v>8223</v>
      </c>
      <c r="J208" t="s">
        <v>8245</v>
      </c>
      <c r="K208">
        <v>1470441983</v>
      </c>
      <c r="L208" s="9">
        <f t="shared" si="6"/>
        <v>42588.004432870366</v>
      </c>
      <c r="M208">
        <v>1468627583</v>
      </c>
      <c r="N208" s="9">
        <f t="shared" si="7"/>
        <v>42567.004432870366</v>
      </c>
      <c r="O208" t="b">
        <v>0</v>
      </c>
      <c r="P208">
        <v>0</v>
      </c>
      <c r="Q208" t="b">
        <v>0</v>
      </c>
      <c r="R208" t="s">
        <v>8266</v>
      </c>
      <c r="S208" s="13" t="s">
        <v>8308</v>
      </c>
      <c r="T208" t="s">
        <v>8312</v>
      </c>
    </row>
    <row r="209" spans="1:20" ht="4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>ROUND((E209/D209)*100,0)</f>
        <v>15</v>
      </c>
      <c r="G209" s="11">
        <f>IFERROR(ROUND(E209/P209,2),0)</f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9">
        <f t="shared" si="6"/>
        <v>42008.197199074071</v>
      </c>
      <c r="M209">
        <v>1417754638</v>
      </c>
      <c r="N209" s="9">
        <f t="shared" si="7"/>
        <v>41978.197199074071</v>
      </c>
      <c r="O209" t="b">
        <v>0</v>
      </c>
      <c r="P209">
        <v>13</v>
      </c>
      <c r="Q209" t="b">
        <v>0</v>
      </c>
      <c r="R209" t="s">
        <v>8266</v>
      </c>
      <c r="S209" s="13" t="s">
        <v>8308</v>
      </c>
      <c r="T209" t="s">
        <v>8312</v>
      </c>
    </row>
    <row r="210" spans="1:20" ht="60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>ROUND((E210/D210)*100,0)</f>
        <v>0</v>
      </c>
      <c r="G210" s="11">
        <f>IFERROR(ROUND(E210/P210,2),0)</f>
        <v>0</v>
      </c>
      <c r="H210" t="s">
        <v>8220</v>
      </c>
      <c r="I210" t="s">
        <v>8225</v>
      </c>
      <c r="J210" t="s">
        <v>8247</v>
      </c>
      <c r="K210">
        <v>1418719967</v>
      </c>
      <c r="L210" s="9">
        <f t="shared" si="6"/>
        <v>41989.369988425926</v>
      </c>
      <c r="M210">
        <v>1416127967</v>
      </c>
      <c r="N210" s="9">
        <f t="shared" si="7"/>
        <v>41959.369988425926</v>
      </c>
      <c r="O210" t="b">
        <v>0</v>
      </c>
      <c r="P210">
        <v>0</v>
      </c>
      <c r="Q210" t="b">
        <v>0</v>
      </c>
      <c r="R210" t="s">
        <v>8266</v>
      </c>
      <c r="S210" s="13" t="s">
        <v>8308</v>
      </c>
      <c r="T210" t="s">
        <v>8312</v>
      </c>
    </row>
    <row r="211" spans="1:20" ht="60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>ROUND((E211/D211)*100,0)</f>
        <v>0</v>
      </c>
      <c r="G211" s="11">
        <f>IFERROR(ROUND(E211/P211,2),0)</f>
        <v>0</v>
      </c>
      <c r="H211" t="s">
        <v>8220</v>
      </c>
      <c r="I211" t="s">
        <v>8223</v>
      </c>
      <c r="J211" t="s">
        <v>8245</v>
      </c>
      <c r="K211">
        <v>1436566135</v>
      </c>
      <c r="L211" s="9">
        <f t="shared" si="6"/>
        <v>42195.922858796301</v>
      </c>
      <c r="M211">
        <v>1433974135</v>
      </c>
      <c r="N211" s="9">
        <f t="shared" si="7"/>
        <v>42165.922858796301</v>
      </c>
      <c r="O211" t="b">
        <v>0</v>
      </c>
      <c r="P211">
        <v>0</v>
      </c>
      <c r="Q211" t="b">
        <v>0</v>
      </c>
      <c r="R211" t="s">
        <v>8266</v>
      </c>
      <c r="S211" s="13" t="s">
        <v>8308</v>
      </c>
      <c r="T211" t="s">
        <v>8312</v>
      </c>
    </row>
    <row r="212" spans="1:20" ht="60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>ROUND((E212/D212)*100,0)</f>
        <v>25</v>
      </c>
      <c r="G212" s="11">
        <f>IFERROR(ROUND(E212/P212,2),0)</f>
        <v>91.82</v>
      </c>
      <c r="H212" t="s">
        <v>8220</v>
      </c>
      <c r="I212" t="s">
        <v>8223</v>
      </c>
      <c r="J212" t="s">
        <v>8245</v>
      </c>
      <c r="K212">
        <v>1443675600</v>
      </c>
      <c r="L212" s="9">
        <f t="shared" si="6"/>
        <v>42278.208333333328</v>
      </c>
      <c r="M212">
        <v>1441157592</v>
      </c>
      <c r="N212" s="9">
        <f t="shared" si="7"/>
        <v>42249.064722222218</v>
      </c>
      <c r="O212" t="b">
        <v>0</v>
      </c>
      <c r="P212">
        <v>33</v>
      </c>
      <c r="Q212" t="b">
        <v>0</v>
      </c>
      <c r="R212" t="s">
        <v>8266</v>
      </c>
      <c r="S212" s="13" t="s">
        <v>8308</v>
      </c>
      <c r="T212" t="s">
        <v>8312</v>
      </c>
    </row>
    <row r="213" spans="1:20" ht="60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>ROUND((E213/D213)*100,0)</f>
        <v>45</v>
      </c>
      <c r="G213" s="11">
        <f>IFERROR(ROUND(E213/P213,2),0)</f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9">
        <f t="shared" si="6"/>
        <v>42266.159918981488</v>
      </c>
      <c r="M213">
        <v>1440042617</v>
      </c>
      <c r="N213" s="9">
        <f t="shared" si="7"/>
        <v>42236.159918981488</v>
      </c>
      <c r="O213" t="b">
        <v>0</v>
      </c>
      <c r="P213">
        <v>12</v>
      </c>
      <c r="Q213" t="b">
        <v>0</v>
      </c>
      <c r="R213" t="s">
        <v>8266</v>
      </c>
      <c r="S213" s="13" t="s">
        <v>8308</v>
      </c>
      <c r="T213" t="s">
        <v>8312</v>
      </c>
    </row>
    <row r="214" spans="1:20" ht="4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>ROUND((E214/D214)*100,0)</f>
        <v>0</v>
      </c>
      <c r="G214" s="11">
        <f>IFERROR(ROUND(E214/P214,2),0)</f>
        <v>1</v>
      </c>
      <c r="H214" t="s">
        <v>8220</v>
      </c>
      <c r="I214" t="s">
        <v>8223</v>
      </c>
      <c r="J214" t="s">
        <v>8245</v>
      </c>
      <c r="K214">
        <v>1460837320</v>
      </c>
      <c r="L214" s="9">
        <f t="shared" si="6"/>
        <v>42476.839351851857</v>
      </c>
      <c r="M214">
        <v>1455656920</v>
      </c>
      <c r="N214" s="9">
        <f t="shared" si="7"/>
        <v>42416.881018518514</v>
      </c>
      <c r="O214" t="b">
        <v>0</v>
      </c>
      <c r="P214">
        <v>1</v>
      </c>
      <c r="Q214" t="b">
        <v>0</v>
      </c>
      <c r="R214" t="s">
        <v>8266</v>
      </c>
      <c r="S214" s="13" t="s">
        <v>8308</v>
      </c>
      <c r="T214" t="s">
        <v>8312</v>
      </c>
    </row>
    <row r="215" spans="1:20" ht="4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>ROUND((E215/D215)*100,0)</f>
        <v>0</v>
      </c>
      <c r="G215" s="11">
        <f>IFERROR(ROUND(E215/P215,2),0)</f>
        <v>20</v>
      </c>
      <c r="H215" t="s">
        <v>8220</v>
      </c>
      <c r="I215" t="s">
        <v>8223</v>
      </c>
      <c r="J215" t="s">
        <v>8245</v>
      </c>
      <c r="K215">
        <v>1439734001</v>
      </c>
      <c r="L215" s="9">
        <f t="shared" si="6"/>
        <v>42232.587974537033</v>
      </c>
      <c r="M215">
        <v>1437142547</v>
      </c>
      <c r="N215" s="9">
        <f t="shared" si="7"/>
        <v>42202.594293981485</v>
      </c>
      <c r="O215" t="b">
        <v>0</v>
      </c>
      <c r="P215">
        <v>1</v>
      </c>
      <c r="Q215" t="b">
        <v>0</v>
      </c>
      <c r="R215" t="s">
        <v>8266</v>
      </c>
      <c r="S215" s="13" t="s">
        <v>8308</v>
      </c>
      <c r="T215" t="s">
        <v>8312</v>
      </c>
    </row>
    <row r="216" spans="1:20" ht="60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>ROUND((E216/D216)*100,0)</f>
        <v>0</v>
      </c>
      <c r="G216" s="11">
        <f>IFERROR(ROUND(E216/P216,2),0)</f>
        <v>1</v>
      </c>
      <c r="H216" t="s">
        <v>8220</v>
      </c>
      <c r="I216" t="s">
        <v>8223</v>
      </c>
      <c r="J216" t="s">
        <v>8245</v>
      </c>
      <c r="K216">
        <v>1425655349</v>
      </c>
      <c r="L216" s="9">
        <f t="shared" si="6"/>
        <v>42069.64061342593</v>
      </c>
      <c r="M216">
        <v>1420471349</v>
      </c>
      <c r="N216" s="9">
        <f t="shared" si="7"/>
        <v>42009.64061342593</v>
      </c>
      <c r="O216" t="b">
        <v>0</v>
      </c>
      <c r="P216">
        <v>1</v>
      </c>
      <c r="Q216" t="b">
        <v>0</v>
      </c>
      <c r="R216" t="s">
        <v>8266</v>
      </c>
      <c r="S216" s="13" t="s">
        <v>8308</v>
      </c>
      <c r="T216" t="s">
        <v>8312</v>
      </c>
    </row>
    <row r="217" spans="1:20" ht="60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>ROUND((E217/D217)*100,0)</f>
        <v>0</v>
      </c>
      <c r="G217" s="11">
        <f>IFERROR(ROUND(E217/P217,2),0)</f>
        <v>10</v>
      </c>
      <c r="H217" t="s">
        <v>8220</v>
      </c>
      <c r="I217" t="s">
        <v>8224</v>
      </c>
      <c r="J217" t="s">
        <v>8246</v>
      </c>
      <c r="K217">
        <v>1455753540</v>
      </c>
      <c r="L217" s="9">
        <f t="shared" si="6"/>
        <v>42417.999305555553</v>
      </c>
      <c r="M217">
        <v>1452058282</v>
      </c>
      <c r="N217" s="9">
        <f t="shared" si="7"/>
        <v>42375.230115740742</v>
      </c>
      <c r="O217" t="b">
        <v>0</v>
      </c>
      <c r="P217">
        <v>1</v>
      </c>
      <c r="Q217" t="b">
        <v>0</v>
      </c>
      <c r="R217" t="s">
        <v>8266</v>
      </c>
      <c r="S217" s="13" t="s">
        <v>8308</v>
      </c>
      <c r="T217" t="s">
        <v>8312</v>
      </c>
    </row>
    <row r="218" spans="1:20" ht="60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>ROUND((E218/D218)*100,0)</f>
        <v>56</v>
      </c>
      <c r="G218" s="11">
        <f>IFERROR(ROUND(E218/P218,2),0)</f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9">
        <f t="shared" si="6"/>
        <v>42116.917094907403</v>
      </c>
      <c r="M218">
        <v>1425423637</v>
      </c>
      <c r="N218" s="9">
        <f t="shared" si="7"/>
        <v>42066.958761574075</v>
      </c>
      <c r="O218" t="b">
        <v>0</v>
      </c>
      <c r="P218">
        <v>84</v>
      </c>
      <c r="Q218" t="b">
        <v>0</v>
      </c>
      <c r="R218" t="s">
        <v>8266</v>
      </c>
      <c r="S218" s="13" t="s">
        <v>8308</v>
      </c>
      <c r="T218" t="s">
        <v>8312</v>
      </c>
    </row>
    <row r="219" spans="1:20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>ROUND((E219/D219)*100,0)</f>
        <v>12</v>
      </c>
      <c r="G219" s="11">
        <f>IFERROR(ROUND(E219/P219,2),0)</f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9">
        <f t="shared" si="6"/>
        <v>42001.64061342593</v>
      </c>
      <c r="M219">
        <v>1417101749</v>
      </c>
      <c r="N219" s="9">
        <f t="shared" si="7"/>
        <v>41970.64061342593</v>
      </c>
      <c r="O219" t="b">
        <v>0</v>
      </c>
      <c r="P219">
        <v>38</v>
      </c>
      <c r="Q219" t="b">
        <v>0</v>
      </c>
      <c r="R219" t="s">
        <v>8266</v>
      </c>
      <c r="S219" s="13" t="s">
        <v>8308</v>
      </c>
      <c r="T219" t="s">
        <v>8312</v>
      </c>
    </row>
    <row r="220" spans="1:20" ht="60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>ROUND((E220/D220)*100,0)</f>
        <v>2</v>
      </c>
      <c r="G220" s="11">
        <f>IFERROR(ROUND(E220/P220,2),0)</f>
        <v>100</v>
      </c>
      <c r="H220" t="s">
        <v>8220</v>
      </c>
      <c r="I220" t="s">
        <v>8223</v>
      </c>
      <c r="J220" t="s">
        <v>8245</v>
      </c>
      <c r="K220">
        <v>1431702289</v>
      </c>
      <c r="L220" s="9">
        <f t="shared" si="6"/>
        <v>42139.628344907411</v>
      </c>
      <c r="M220">
        <v>1426518289</v>
      </c>
      <c r="N220" s="9">
        <f t="shared" si="7"/>
        <v>42079.628344907411</v>
      </c>
      <c r="O220" t="b">
        <v>0</v>
      </c>
      <c r="P220">
        <v>1</v>
      </c>
      <c r="Q220" t="b">
        <v>0</v>
      </c>
      <c r="R220" t="s">
        <v>8266</v>
      </c>
      <c r="S220" s="13" t="s">
        <v>8308</v>
      </c>
      <c r="T220" t="s">
        <v>8312</v>
      </c>
    </row>
    <row r="221" spans="1:20" ht="4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>ROUND((E221/D221)*100,0)</f>
        <v>18</v>
      </c>
      <c r="G221" s="11">
        <f>IFERROR(ROUND(E221/P221,2),0)</f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9">
        <f t="shared" si="6"/>
        <v>42461.290972222225</v>
      </c>
      <c r="M221">
        <v>1456732225</v>
      </c>
      <c r="N221" s="9">
        <f t="shared" si="7"/>
        <v>42429.326678240745</v>
      </c>
      <c r="O221" t="b">
        <v>0</v>
      </c>
      <c r="P221">
        <v>76</v>
      </c>
      <c r="Q221" t="b">
        <v>0</v>
      </c>
      <c r="R221" t="s">
        <v>8266</v>
      </c>
      <c r="S221" s="13" t="s">
        <v>8308</v>
      </c>
      <c r="T221" t="s">
        <v>8312</v>
      </c>
    </row>
    <row r="222" spans="1:20" ht="4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>ROUND((E222/D222)*100,0)</f>
        <v>1</v>
      </c>
      <c r="G222" s="11">
        <f>IFERROR(ROUND(E222/P222,2),0)</f>
        <v>120</v>
      </c>
      <c r="H222" t="s">
        <v>8220</v>
      </c>
      <c r="I222" t="s">
        <v>8223</v>
      </c>
      <c r="J222" t="s">
        <v>8245</v>
      </c>
      <c r="K222">
        <v>1440101160</v>
      </c>
      <c r="L222" s="9">
        <f t="shared" si="6"/>
        <v>42236.837499999994</v>
      </c>
      <c r="M222">
        <v>1436542030</v>
      </c>
      <c r="N222" s="9">
        <f t="shared" si="7"/>
        <v>42195.643865740742</v>
      </c>
      <c r="O222" t="b">
        <v>0</v>
      </c>
      <c r="P222">
        <v>3</v>
      </c>
      <c r="Q222" t="b">
        <v>0</v>
      </c>
      <c r="R222" t="s">
        <v>8266</v>
      </c>
      <c r="S222" s="13" t="s">
        <v>8308</v>
      </c>
      <c r="T222" t="s">
        <v>8312</v>
      </c>
    </row>
    <row r="223" spans="1:20" ht="30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>ROUND((E223/D223)*100,0)</f>
        <v>0</v>
      </c>
      <c r="G223" s="11">
        <f>IFERROR(ROUND(E223/P223,2),0)</f>
        <v>0</v>
      </c>
      <c r="H223" t="s">
        <v>8220</v>
      </c>
      <c r="I223" t="s">
        <v>8223</v>
      </c>
      <c r="J223" t="s">
        <v>8245</v>
      </c>
      <c r="K223">
        <v>1427569564</v>
      </c>
      <c r="L223" s="9">
        <f t="shared" si="6"/>
        <v>42091.79587962963</v>
      </c>
      <c r="M223">
        <v>1422389164</v>
      </c>
      <c r="N223" s="9">
        <f t="shared" si="7"/>
        <v>42031.837546296301</v>
      </c>
      <c r="O223" t="b">
        <v>0</v>
      </c>
      <c r="P223">
        <v>0</v>
      </c>
      <c r="Q223" t="b">
        <v>0</v>
      </c>
      <c r="R223" t="s">
        <v>8266</v>
      </c>
      <c r="S223" s="13" t="s">
        <v>8308</v>
      </c>
      <c r="T223" t="s">
        <v>8312</v>
      </c>
    </row>
    <row r="224" spans="1:20" ht="60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>ROUND((E224/D224)*100,0)</f>
        <v>13</v>
      </c>
      <c r="G224" s="11">
        <f>IFERROR(ROUND(E224/P224,2),0)</f>
        <v>65</v>
      </c>
      <c r="H224" t="s">
        <v>8220</v>
      </c>
      <c r="I224" t="s">
        <v>8223</v>
      </c>
      <c r="J224" t="s">
        <v>8245</v>
      </c>
      <c r="K224">
        <v>1427423940</v>
      </c>
      <c r="L224" s="9">
        <f t="shared" si="6"/>
        <v>42090.110416666663</v>
      </c>
      <c r="M224">
        <v>1422383318</v>
      </c>
      <c r="N224" s="9">
        <f t="shared" si="7"/>
        <v>42031.769884259258</v>
      </c>
      <c r="O224" t="b">
        <v>0</v>
      </c>
      <c r="P224">
        <v>2</v>
      </c>
      <c r="Q224" t="b">
        <v>0</v>
      </c>
      <c r="R224" t="s">
        <v>8266</v>
      </c>
      <c r="S224" s="13" t="s">
        <v>8308</v>
      </c>
      <c r="T224" t="s">
        <v>8312</v>
      </c>
    </row>
    <row r="225" spans="1:20" ht="60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>ROUND((E225/D225)*100,0)</f>
        <v>0</v>
      </c>
      <c r="G225" s="11">
        <f>IFERROR(ROUND(E225/P225,2),0)</f>
        <v>0</v>
      </c>
      <c r="H225" t="s">
        <v>8220</v>
      </c>
      <c r="I225" t="s">
        <v>8223</v>
      </c>
      <c r="J225" t="s">
        <v>8245</v>
      </c>
      <c r="K225">
        <v>1463879100</v>
      </c>
      <c r="L225" s="9">
        <f t="shared" si="6"/>
        <v>42512.045138888891</v>
      </c>
      <c r="M225">
        <v>1461287350</v>
      </c>
      <c r="N225" s="9">
        <f t="shared" si="7"/>
        <v>42482.048032407409</v>
      </c>
      <c r="O225" t="b">
        <v>0</v>
      </c>
      <c r="P225">
        <v>0</v>
      </c>
      <c r="Q225" t="b">
        <v>0</v>
      </c>
      <c r="R225" t="s">
        <v>8266</v>
      </c>
      <c r="S225" s="13" t="s">
        <v>8308</v>
      </c>
      <c r="T225" t="s">
        <v>8312</v>
      </c>
    </row>
    <row r="226" spans="1:20" ht="60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>ROUND((E226/D226)*100,0)</f>
        <v>0</v>
      </c>
      <c r="G226" s="11">
        <f>IFERROR(ROUND(E226/P226,2),0)</f>
        <v>0</v>
      </c>
      <c r="H226" t="s">
        <v>8220</v>
      </c>
      <c r="I226" t="s">
        <v>8225</v>
      </c>
      <c r="J226" t="s">
        <v>8247</v>
      </c>
      <c r="K226">
        <v>1436506726</v>
      </c>
      <c r="L226" s="9">
        <f t="shared" si="6"/>
        <v>42195.235254629632</v>
      </c>
      <c r="M226">
        <v>1431322726</v>
      </c>
      <c r="N226" s="9">
        <f t="shared" si="7"/>
        <v>42135.235254629632</v>
      </c>
      <c r="O226" t="b">
        <v>0</v>
      </c>
      <c r="P226">
        <v>0</v>
      </c>
      <c r="Q226" t="b">
        <v>0</v>
      </c>
      <c r="R226" t="s">
        <v>8266</v>
      </c>
      <c r="S226" s="13" t="s">
        <v>8308</v>
      </c>
      <c r="T226" t="s">
        <v>8312</v>
      </c>
    </row>
    <row r="227" spans="1:20" ht="4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>ROUND((E227/D227)*100,0)</f>
        <v>0</v>
      </c>
      <c r="G227" s="11">
        <f>IFERROR(ROUND(E227/P227,2),0)</f>
        <v>0</v>
      </c>
      <c r="H227" t="s">
        <v>8220</v>
      </c>
      <c r="I227" t="s">
        <v>8223</v>
      </c>
      <c r="J227" t="s">
        <v>8245</v>
      </c>
      <c r="K227">
        <v>1460153054</v>
      </c>
      <c r="L227" s="9">
        <f t="shared" si="6"/>
        <v>42468.919606481482</v>
      </c>
      <c r="M227">
        <v>1457564654</v>
      </c>
      <c r="N227" s="9">
        <f t="shared" si="7"/>
        <v>42438.961273148147</v>
      </c>
      <c r="O227" t="b">
        <v>0</v>
      </c>
      <c r="P227">
        <v>0</v>
      </c>
      <c r="Q227" t="b">
        <v>0</v>
      </c>
      <c r="R227" t="s">
        <v>8266</v>
      </c>
      <c r="S227" s="13" t="s">
        <v>8308</v>
      </c>
      <c r="T227" t="s">
        <v>8312</v>
      </c>
    </row>
    <row r="228" spans="1:20" ht="4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>ROUND((E228/D228)*100,0)</f>
        <v>1</v>
      </c>
      <c r="G228" s="11">
        <f>IFERROR(ROUND(E228/P228,2),0)</f>
        <v>125</v>
      </c>
      <c r="H228" t="s">
        <v>8220</v>
      </c>
      <c r="I228" t="s">
        <v>8224</v>
      </c>
      <c r="J228" t="s">
        <v>8246</v>
      </c>
      <c r="K228">
        <v>1433064540</v>
      </c>
      <c r="L228" s="9">
        <f t="shared" si="6"/>
        <v>42155.395138888889</v>
      </c>
      <c r="M228">
        <v>1428854344</v>
      </c>
      <c r="N228" s="9">
        <f t="shared" si="7"/>
        <v>42106.666018518517</v>
      </c>
      <c r="O228" t="b">
        <v>0</v>
      </c>
      <c r="P228">
        <v>2</v>
      </c>
      <c r="Q228" t="b">
        <v>0</v>
      </c>
      <c r="R228" t="s">
        <v>8266</v>
      </c>
      <c r="S228" s="13" t="s">
        <v>8308</v>
      </c>
      <c r="T228" t="s">
        <v>8312</v>
      </c>
    </row>
    <row r="229" spans="1:20" ht="4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>ROUND((E229/D229)*100,0)</f>
        <v>0</v>
      </c>
      <c r="G229" s="11">
        <f>IFERROR(ROUND(E229/P229,2),0)</f>
        <v>0</v>
      </c>
      <c r="H229" t="s">
        <v>8220</v>
      </c>
      <c r="I229" t="s">
        <v>8223</v>
      </c>
      <c r="J229" t="s">
        <v>8245</v>
      </c>
      <c r="K229">
        <v>1436477241</v>
      </c>
      <c r="L229" s="9">
        <f t="shared" si="6"/>
        <v>42194.893993055557</v>
      </c>
      <c r="M229">
        <v>1433885241</v>
      </c>
      <c r="N229" s="9">
        <f t="shared" si="7"/>
        <v>42164.893993055557</v>
      </c>
      <c r="O229" t="b">
        <v>0</v>
      </c>
      <c r="P229">
        <v>0</v>
      </c>
      <c r="Q229" t="b">
        <v>0</v>
      </c>
      <c r="R229" t="s">
        <v>8266</v>
      </c>
      <c r="S229" s="13" t="s">
        <v>8308</v>
      </c>
      <c r="T229" t="s">
        <v>8312</v>
      </c>
    </row>
    <row r="230" spans="1:20" ht="30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>ROUND((E230/D230)*100,0)</f>
        <v>0</v>
      </c>
      <c r="G230" s="11">
        <f>IFERROR(ROUND(E230/P230,2),0)</f>
        <v>0</v>
      </c>
      <c r="H230" t="s">
        <v>8220</v>
      </c>
      <c r="I230" t="s">
        <v>8224</v>
      </c>
      <c r="J230" t="s">
        <v>8246</v>
      </c>
      <c r="K230">
        <v>1433176105</v>
      </c>
      <c r="L230" s="9">
        <f t="shared" si="6"/>
        <v>42156.686400462961</v>
      </c>
      <c r="M230">
        <v>1427992105</v>
      </c>
      <c r="N230" s="9">
        <f t="shared" si="7"/>
        <v>42096.686400462961</v>
      </c>
      <c r="O230" t="b">
        <v>0</v>
      </c>
      <c r="P230">
        <v>0</v>
      </c>
      <c r="Q230" t="b">
        <v>0</v>
      </c>
      <c r="R230" t="s">
        <v>8266</v>
      </c>
      <c r="S230" s="13" t="s">
        <v>8308</v>
      </c>
      <c r="T230" t="s">
        <v>8312</v>
      </c>
    </row>
    <row r="231" spans="1:20" ht="60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>ROUND((E231/D231)*100,0)</f>
        <v>0</v>
      </c>
      <c r="G231" s="11">
        <f>IFERROR(ROUND(E231/P231,2),0)</f>
        <v>0</v>
      </c>
      <c r="H231" t="s">
        <v>8220</v>
      </c>
      <c r="I231" t="s">
        <v>8235</v>
      </c>
      <c r="J231" t="s">
        <v>8248</v>
      </c>
      <c r="K231">
        <v>1455402297</v>
      </c>
      <c r="L231" s="9">
        <f t="shared" si="6"/>
        <v>42413.933993055558</v>
      </c>
      <c r="M231">
        <v>1452810297</v>
      </c>
      <c r="N231" s="9">
        <f t="shared" si="7"/>
        <v>42383.933993055558</v>
      </c>
      <c r="O231" t="b">
        <v>0</v>
      </c>
      <c r="P231">
        <v>0</v>
      </c>
      <c r="Q231" t="b">
        <v>0</v>
      </c>
      <c r="R231" t="s">
        <v>8266</v>
      </c>
      <c r="S231" s="13" t="s">
        <v>8308</v>
      </c>
      <c r="T231" t="s">
        <v>8312</v>
      </c>
    </row>
    <row r="232" spans="1:20" ht="60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>ROUND((E232/D232)*100,0)</f>
        <v>0</v>
      </c>
      <c r="G232" s="11">
        <f>IFERROR(ROUND(E232/P232,2),0)</f>
        <v>30</v>
      </c>
      <c r="H232" t="s">
        <v>8220</v>
      </c>
      <c r="I232" t="s">
        <v>8223</v>
      </c>
      <c r="J232" t="s">
        <v>8245</v>
      </c>
      <c r="K232">
        <v>1433443151</v>
      </c>
      <c r="L232" s="9">
        <f t="shared" si="6"/>
        <v>42159.777210648142</v>
      </c>
      <c r="M232">
        <v>1430851151</v>
      </c>
      <c r="N232" s="9">
        <f t="shared" si="7"/>
        <v>42129.777210648142</v>
      </c>
      <c r="O232" t="b">
        <v>0</v>
      </c>
      <c r="P232">
        <v>2</v>
      </c>
      <c r="Q232" t="b">
        <v>0</v>
      </c>
      <c r="R232" t="s">
        <v>8266</v>
      </c>
      <c r="S232" s="13" t="s">
        <v>8308</v>
      </c>
      <c r="T232" t="s">
        <v>8312</v>
      </c>
    </row>
    <row r="233" spans="1:20" ht="60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>ROUND((E233/D233)*100,0)</f>
        <v>0</v>
      </c>
      <c r="G233" s="11">
        <f>IFERROR(ROUND(E233/P233,2),0)</f>
        <v>0</v>
      </c>
      <c r="H233" t="s">
        <v>8220</v>
      </c>
      <c r="I233" t="s">
        <v>8223</v>
      </c>
      <c r="J233" t="s">
        <v>8245</v>
      </c>
      <c r="K233">
        <v>1451775651</v>
      </c>
      <c r="L233" s="9">
        <f t="shared" si="6"/>
        <v>42371.958923611113</v>
      </c>
      <c r="M233">
        <v>1449183651</v>
      </c>
      <c r="N233" s="9">
        <f t="shared" si="7"/>
        <v>42341.958923611113</v>
      </c>
      <c r="O233" t="b">
        <v>0</v>
      </c>
      <c r="P233">
        <v>0</v>
      </c>
      <c r="Q233" t="b">
        <v>0</v>
      </c>
      <c r="R233" t="s">
        <v>8266</v>
      </c>
      <c r="S233" s="13" t="s">
        <v>8308</v>
      </c>
      <c r="T233" t="s">
        <v>8312</v>
      </c>
    </row>
    <row r="234" spans="1:20" ht="60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>ROUND((E234/D234)*100,0)</f>
        <v>3</v>
      </c>
      <c r="G234" s="11">
        <f>IFERROR(ROUND(E234/P234,2),0)</f>
        <v>15.71</v>
      </c>
      <c r="H234" t="s">
        <v>8220</v>
      </c>
      <c r="I234" t="s">
        <v>8224</v>
      </c>
      <c r="J234" t="s">
        <v>8246</v>
      </c>
      <c r="K234">
        <v>1425066546</v>
      </c>
      <c r="L234" s="9">
        <f t="shared" si="6"/>
        <v>42062.82576388889</v>
      </c>
      <c r="M234">
        <v>1422474546</v>
      </c>
      <c r="N234" s="9">
        <f t="shared" si="7"/>
        <v>42032.82576388889</v>
      </c>
      <c r="O234" t="b">
        <v>0</v>
      </c>
      <c r="P234">
        <v>7</v>
      </c>
      <c r="Q234" t="b">
        <v>0</v>
      </c>
      <c r="R234" t="s">
        <v>8266</v>
      </c>
      <c r="S234" s="13" t="s">
        <v>8308</v>
      </c>
      <c r="T234" t="s">
        <v>8312</v>
      </c>
    </row>
    <row r="235" spans="1:20" ht="4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>ROUND((E235/D235)*100,0)</f>
        <v>0</v>
      </c>
      <c r="G235" s="11">
        <f>IFERROR(ROUND(E235/P235,2),0)</f>
        <v>0</v>
      </c>
      <c r="H235" t="s">
        <v>8220</v>
      </c>
      <c r="I235" t="s">
        <v>8223</v>
      </c>
      <c r="J235" t="s">
        <v>8245</v>
      </c>
      <c r="K235">
        <v>1475185972</v>
      </c>
      <c r="L235" s="9">
        <f t="shared" si="6"/>
        <v>42642.911712962959</v>
      </c>
      <c r="M235">
        <v>1472593972</v>
      </c>
      <c r="N235" s="9">
        <f t="shared" si="7"/>
        <v>42612.911712962959</v>
      </c>
      <c r="O235" t="b">
        <v>0</v>
      </c>
      <c r="P235">
        <v>0</v>
      </c>
      <c r="Q235" t="b">
        <v>0</v>
      </c>
      <c r="R235" t="s">
        <v>8266</v>
      </c>
      <c r="S235" s="13" t="s">
        <v>8308</v>
      </c>
      <c r="T235" t="s">
        <v>8312</v>
      </c>
    </row>
    <row r="236" spans="1:20" ht="60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>ROUND((E236/D236)*100,0)</f>
        <v>40</v>
      </c>
      <c r="G236" s="11">
        <f>IFERROR(ROUND(E236/P236,2),0)</f>
        <v>80.2</v>
      </c>
      <c r="H236" t="s">
        <v>8220</v>
      </c>
      <c r="I236" t="s">
        <v>8223</v>
      </c>
      <c r="J236" t="s">
        <v>8245</v>
      </c>
      <c r="K236">
        <v>1434847859</v>
      </c>
      <c r="L236" s="9">
        <f t="shared" si="6"/>
        <v>42176.035405092596</v>
      </c>
      <c r="M236">
        <v>1431391859</v>
      </c>
      <c r="N236" s="9">
        <f t="shared" si="7"/>
        <v>42136.035405092596</v>
      </c>
      <c r="O236" t="b">
        <v>0</v>
      </c>
      <c r="P236">
        <v>5</v>
      </c>
      <c r="Q236" t="b">
        <v>0</v>
      </c>
      <c r="R236" t="s">
        <v>8266</v>
      </c>
      <c r="S236" s="13" t="s">
        <v>8308</v>
      </c>
      <c r="T236" t="s">
        <v>8312</v>
      </c>
    </row>
    <row r="237" spans="1:20" ht="4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>ROUND((E237/D237)*100,0)</f>
        <v>0</v>
      </c>
      <c r="G237" s="11">
        <f>IFERROR(ROUND(E237/P237,2),0)</f>
        <v>0</v>
      </c>
      <c r="H237" t="s">
        <v>8220</v>
      </c>
      <c r="I237" t="s">
        <v>8223</v>
      </c>
      <c r="J237" t="s">
        <v>8245</v>
      </c>
      <c r="K237">
        <v>1436478497</v>
      </c>
      <c r="L237" s="9">
        <f t="shared" si="6"/>
        <v>42194.908530092594</v>
      </c>
      <c r="M237">
        <v>1433886497</v>
      </c>
      <c r="N237" s="9">
        <f t="shared" si="7"/>
        <v>42164.908530092594</v>
      </c>
      <c r="O237" t="b">
        <v>0</v>
      </c>
      <c r="P237">
        <v>0</v>
      </c>
      <c r="Q237" t="b">
        <v>0</v>
      </c>
      <c r="R237" t="s">
        <v>8266</v>
      </c>
      <c r="S237" s="13" t="s">
        <v>8308</v>
      </c>
      <c r="T237" t="s">
        <v>8312</v>
      </c>
    </row>
    <row r="238" spans="1:20" ht="60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>ROUND((E238/D238)*100,0)</f>
        <v>0</v>
      </c>
      <c r="G238" s="11">
        <f>IFERROR(ROUND(E238/P238,2),0)</f>
        <v>0</v>
      </c>
      <c r="H238" t="s">
        <v>8220</v>
      </c>
      <c r="I238" t="s">
        <v>8223</v>
      </c>
      <c r="J238" t="s">
        <v>8245</v>
      </c>
      <c r="K238">
        <v>1451952000</v>
      </c>
      <c r="L238" s="9">
        <f t="shared" si="6"/>
        <v>42374</v>
      </c>
      <c r="M238">
        <v>1447380099</v>
      </c>
      <c r="N238" s="9">
        <f t="shared" si="7"/>
        <v>42321.08447916666</v>
      </c>
      <c r="O238" t="b">
        <v>0</v>
      </c>
      <c r="P238">
        <v>0</v>
      </c>
      <c r="Q238" t="b">
        <v>0</v>
      </c>
      <c r="R238" t="s">
        <v>8266</v>
      </c>
      <c r="S238" s="13" t="s">
        <v>8308</v>
      </c>
      <c r="T238" t="s">
        <v>8312</v>
      </c>
    </row>
    <row r="239" spans="1:20" ht="30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>ROUND((E239/D239)*100,0)</f>
        <v>0</v>
      </c>
      <c r="G239" s="11">
        <f>IFERROR(ROUND(E239/P239,2),0)</f>
        <v>50</v>
      </c>
      <c r="H239" t="s">
        <v>8220</v>
      </c>
      <c r="I239" t="s">
        <v>8223</v>
      </c>
      <c r="J239" t="s">
        <v>8245</v>
      </c>
      <c r="K239">
        <v>1457445069</v>
      </c>
      <c r="L239" s="9">
        <f t="shared" si="6"/>
        <v>42437.577187499999</v>
      </c>
      <c r="M239">
        <v>1452261069</v>
      </c>
      <c r="N239" s="9">
        <f t="shared" si="7"/>
        <v>42377.577187499999</v>
      </c>
      <c r="O239" t="b">
        <v>0</v>
      </c>
      <c r="P239">
        <v>1</v>
      </c>
      <c r="Q239" t="b">
        <v>0</v>
      </c>
      <c r="R239" t="s">
        <v>8266</v>
      </c>
      <c r="S239" s="13" t="s">
        <v>8308</v>
      </c>
      <c r="T239" t="s">
        <v>8312</v>
      </c>
    </row>
    <row r="240" spans="1:20" ht="60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>ROUND((E240/D240)*100,0)</f>
        <v>0</v>
      </c>
      <c r="G240" s="11">
        <f>IFERROR(ROUND(E240/P240,2),0)</f>
        <v>0</v>
      </c>
      <c r="H240" t="s">
        <v>8220</v>
      </c>
      <c r="I240" t="s">
        <v>8223</v>
      </c>
      <c r="J240" t="s">
        <v>8245</v>
      </c>
      <c r="K240">
        <v>1483088400</v>
      </c>
      <c r="L240" s="9">
        <f t="shared" si="6"/>
        <v>42734.375</v>
      </c>
      <c r="M240">
        <v>1481324760</v>
      </c>
      <c r="N240" s="9">
        <f t="shared" si="7"/>
        <v>42713.962499999994</v>
      </c>
      <c r="O240" t="b">
        <v>0</v>
      </c>
      <c r="P240">
        <v>0</v>
      </c>
      <c r="Q240" t="b">
        <v>0</v>
      </c>
      <c r="R240" t="s">
        <v>8266</v>
      </c>
      <c r="S240" s="13" t="s">
        <v>8308</v>
      </c>
      <c r="T240" t="s">
        <v>8312</v>
      </c>
    </row>
    <row r="241" spans="1:20" ht="4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>ROUND((E241/D241)*100,0)</f>
        <v>25</v>
      </c>
      <c r="G241" s="11">
        <f>IFERROR(ROUND(E241/P241,2),0)</f>
        <v>50</v>
      </c>
      <c r="H241" t="s">
        <v>8220</v>
      </c>
      <c r="I241" t="s">
        <v>8225</v>
      </c>
      <c r="J241" t="s">
        <v>8247</v>
      </c>
      <c r="K241">
        <v>1446984000</v>
      </c>
      <c r="L241" s="9">
        <f t="shared" si="6"/>
        <v>42316.5</v>
      </c>
      <c r="M241">
        <v>1445308730</v>
      </c>
      <c r="N241" s="9">
        <f t="shared" si="7"/>
        <v>42297.110300925924</v>
      </c>
      <c r="O241" t="b">
        <v>0</v>
      </c>
      <c r="P241">
        <v>5</v>
      </c>
      <c r="Q241" t="b">
        <v>0</v>
      </c>
      <c r="R241" t="s">
        <v>8266</v>
      </c>
      <c r="S241" s="13" t="s">
        <v>8308</v>
      </c>
      <c r="T241" t="s">
        <v>8312</v>
      </c>
    </row>
    <row r="242" spans="1:20" ht="60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>ROUND((E242/D242)*100,0)</f>
        <v>108</v>
      </c>
      <c r="G242" s="11">
        <f>IFERROR(ROUND(E242/P242,2),0)</f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9">
        <f t="shared" si="6"/>
        <v>41399.708460648151</v>
      </c>
      <c r="M242">
        <v>1363885211</v>
      </c>
      <c r="N242" s="9">
        <f t="shared" si="7"/>
        <v>41354.708460648151</v>
      </c>
      <c r="O242" t="b">
        <v>1</v>
      </c>
      <c r="P242">
        <v>137</v>
      </c>
      <c r="Q242" t="b">
        <v>1</v>
      </c>
      <c r="R242" t="s">
        <v>8267</v>
      </c>
      <c r="S242" s="13" t="s">
        <v>8308</v>
      </c>
      <c r="T242" t="s">
        <v>8313</v>
      </c>
    </row>
    <row r="243" spans="1:20" ht="60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>ROUND((E243/D243)*100,0)</f>
        <v>113</v>
      </c>
      <c r="G243" s="11">
        <f>IFERROR(ROUND(E243/P243,2),0)</f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9">
        <f t="shared" si="6"/>
        <v>41994.697962962964</v>
      </c>
      <c r="M243">
        <v>1415292304</v>
      </c>
      <c r="N243" s="9">
        <f t="shared" si="7"/>
        <v>41949.697962962964</v>
      </c>
      <c r="O243" t="b">
        <v>1</v>
      </c>
      <c r="P243">
        <v>376</v>
      </c>
      <c r="Q243" t="b">
        <v>1</v>
      </c>
      <c r="R243" t="s">
        <v>8267</v>
      </c>
      <c r="S243" s="13" t="s">
        <v>8308</v>
      </c>
      <c r="T243" t="s">
        <v>8313</v>
      </c>
    </row>
    <row r="244" spans="1:20" ht="4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>ROUND((E244/D244)*100,0)</f>
        <v>113</v>
      </c>
      <c r="G244" s="11">
        <f>IFERROR(ROUND(E244/P244,2),0)</f>
        <v>73.02</v>
      </c>
      <c r="H244" t="s">
        <v>8218</v>
      </c>
      <c r="I244" t="s">
        <v>8223</v>
      </c>
      <c r="J244" t="s">
        <v>8245</v>
      </c>
      <c r="K244">
        <v>1324381790</v>
      </c>
      <c r="L244" s="9">
        <f t="shared" si="6"/>
        <v>40897.492939814816</v>
      </c>
      <c r="M244">
        <v>1321357790</v>
      </c>
      <c r="N244" s="9">
        <f t="shared" si="7"/>
        <v>40862.492939814816</v>
      </c>
      <c r="O244" t="b">
        <v>1</v>
      </c>
      <c r="P244">
        <v>202</v>
      </c>
      <c r="Q244" t="b">
        <v>1</v>
      </c>
      <c r="R244" t="s">
        <v>8267</v>
      </c>
      <c r="S244" s="13" t="s">
        <v>8308</v>
      </c>
      <c r="T244" t="s">
        <v>8313</v>
      </c>
    </row>
    <row r="245" spans="1:20" ht="4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>ROUND((E245/D245)*100,0)</f>
        <v>103</v>
      </c>
      <c r="G245" s="11">
        <f>IFERROR(ROUND(E245/P245,2),0)</f>
        <v>78.2</v>
      </c>
      <c r="H245" t="s">
        <v>8218</v>
      </c>
      <c r="I245" t="s">
        <v>8223</v>
      </c>
      <c r="J245" t="s">
        <v>8245</v>
      </c>
      <c r="K245">
        <v>1393031304</v>
      </c>
      <c r="L245" s="9">
        <f t="shared" si="6"/>
        <v>41692.047500000001</v>
      </c>
      <c r="M245">
        <v>1390439304</v>
      </c>
      <c r="N245" s="9">
        <f t="shared" si="7"/>
        <v>41662.047500000001</v>
      </c>
      <c r="O245" t="b">
        <v>1</v>
      </c>
      <c r="P245">
        <v>328</v>
      </c>
      <c r="Q245" t="b">
        <v>1</v>
      </c>
      <c r="R245" t="s">
        <v>8267</v>
      </c>
      <c r="S245" s="13" t="s">
        <v>8308</v>
      </c>
      <c r="T245" t="s">
        <v>8313</v>
      </c>
    </row>
    <row r="246" spans="1:20" ht="60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>ROUND((E246/D246)*100,0)</f>
        <v>114</v>
      </c>
      <c r="G246" s="11">
        <f>IFERROR(ROUND(E246/P246,2),0)</f>
        <v>47.4</v>
      </c>
      <c r="H246" t="s">
        <v>8218</v>
      </c>
      <c r="I246" t="s">
        <v>8223</v>
      </c>
      <c r="J246" t="s">
        <v>8245</v>
      </c>
      <c r="K246">
        <v>1268723160</v>
      </c>
      <c r="L246" s="9">
        <f t="shared" si="6"/>
        <v>40253.29583333333</v>
      </c>
      <c r="M246">
        <v>1265269559</v>
      </c>
      <c r="N246" s="9">
        <f t="shared" si="7"/>
        <v>40213.323599537034</v>
      </c>
      <c r="O246" t="b">
        <v>1</v>
      </c>
      <c r="P246">
        <v>84</v>
      </c>
      <c r="Q246" t="b">
        <v>1</v>
      </c>
      <c r="R246" t="s">
        <v>8267</v>
      </c>
      <c r="S246" s="13" t="s">
        <v>8308</v>
      </c>
      <c r="T246" t="s">
        <v>8313</v>
      </c>
    </row>
    <row r="247" spans="1:20" ht="60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>ROUND((E247/D247)*100,0)</f>
        <v>104</v>
      </c>
      <c r="G247" s="11">
        <f>IFERROR(ROUND(E247/P247,2),0)</f>
        <v>54.02</v>
      </c>
      <c r="H247" t="s">
        <v>8218</v>
      </c>
      <c r="I247" t="s">
        <v>8223</v>
      </c>
      <c r="J247" t="s">
        <v>8245</v>
      </c>
      <c r="K247">
        <v>1345079785</v>
      </c>
      <c r="L247" s="9">
        <f t="shared" si="6"/>
        <v>41137.053067129629</v>
      </c>
      <c r="M247">
        <v>1342487785</v>
      </c>
      <c r="N247" s="9">
        <f t="shared" si="7"/>
        <v>41107.053067129629</v>
      </c>
      <c r="O247" t="b">
        <v>1</v>
      </c>
      <c r="P247">
        <v>96</v>
      </c>
      <c r="Q247" t="b">
        <v>1</v>
      </c>
      <c r="R247" t="s">
        <v>8267</v>
      </c>
      <c r="S247" s="13" t="s">
        <v>8308</v>
      </c>
      <c r="T247" t="s">
        <v>8313</v>
      </c>
    </row>
    <row r="248" spans="1:20" ht="4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>ROUND((E248/D248)*100,0)</f>
        <v>305</v>
      </c>
      <c r="G248" s="11">
        <f>IFERROR(ROUND(E248/P248,2),0)</f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9">
        <f t="shared" si="6"/>
        <v>40530.405150462961</v>
      </c>
      <c r="M248">
        <v>1288341805</v>
      </c>
      <c r="N248" s="9">
        <f t="shared" si="7"/>
        <v>40480.363483796296</v>
      </c>
      <c r="O248" t="b">
        <v>1</v>
      </c>
      <c r="P248">
        <v>223</v>
      </c>
      <c r="Q248" t="b">
        <v>1</v>
      </c>
      <c r="R248" t="s">
        <v>8267</v>
      </c>
      <c r="S248" s="13" t="s">
        <v>8308</v>
      </c>
      <c r="T248" t="s">
        <v>8313</v>
      </c>
    </row>
    <row r="249" spans="1:20" ht="60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>ROUND((E249/D249)*100,0)</f>
        <v>134</v>
      </c>
      <c r="G249" s="11">
        <f>IFERROR(ROUND(E249/P249,2),0)</f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9">
        <f t="shared" si="6"/>
        <v>40467.152083333334</v>
      </c>
      <c r="M249">
        <v>1284042614</v>
      </c>
      <c r="N249" s="9">
        <f t="shared" si="7"/>
        <v>40430.604328703703</v>
      </c>
      <c r="O249" t="b">
        <v>1</v>
      </c>
      <c r="P249">
        <v>62</v>
      </c>
      <c r="Q249" t="b">
        <v>1</v>
      </c>
      <c r="R249" t="s">
        <v>8267</v>
      </c>
      <c r="S249" s="13" t="s">
        <v>8308</v>
      </c>
      <c r="T249" t="s">
        <v>8313</v>
      </c>
    </row>
    <row r="250" spans="1:20" ht="60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>ROUND((E250/D250)*100,0)</f>
        <v>101</v>
      </c>
      <c r="G250" s="11">
        <f>IFERROR(ROUND(E250/P250,2),0)</f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9">
        <f t="shared" si="6"/>
        <v>40915.774409722224</v>
      </c>
      <c r="M250">
        <v>1322073309</v>
      </c>
      <c r="N250" s="9">
        <f t="shared" si="7"/>
        <v>40870.774409722224</v>
      </c>
      <c r="O250" t="b">
        <v>1</v>
      </c>
      <c r="P250">
        <v>146</v>
      </c>
      <c r="Q250" t="b">
        <v>1</v>
      </c>
      <c r="R250" t="s">
        <v>8267</v>
      </c>
      <c r="S250" s="13" t="s">
        <v>8308</v>
      </c>
      <c r="T250" t="s">
        <v>8313</v>
      </c>
    </row>
    <row r="251" spans="1:20" ht="60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>ROUND((E251/D251)*100,0)</f>
        <v>113</v>
      </c>
      <c r="G251" s="11">
        <f>IFERROR(ROUND(E251/P251,2),0)</f>
        <v>48.05</v>
      </c>
      <c r="H251" t="s">
        <v>8218</v>
      </c>
      <c r="I251" t="s">
        <v>8223</v>
      </c>
      <c r="J251" t="s">
        <v>8245</v>
      </c>
      <c r="K251">
        <v>1282498800</v>
      </c>
      <c r="L251" s="9">
        <f t="shared" si="6"/>
        <v>40412.736111111109</v>
      </c>
      <c r="M251">
        <v>1275603020</v>
      </c>
      <c r="N251" s="9">
        <f t="shared" si="7"/>
        <v>40332.923842592594</v>
      </c>
      <c r="O251" t="b">
        <v>1</v>
      </c>
      <c r="P251">
        <v>235</v>
      </c>
      <c r="Q251" t="b">
        <v>1</v>
      </c>
      <c r="R251" t="s">
        <v>8267</v>
      </c>
      <c r="S251" s="13" t="s">
        <v>8308</v>
      </c>
      <c r="T251" t="s">
        <v>8313</v>
      </c>
    </row>
    <row r="252" spans="1:20" ht="60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>ROUND((E252/D252)*100,0)</f>
        <v>106</v>
      </c>
      <c r="G252" s="11">
        <f>IFERROR(ROUND(E252/P252,2),0)</f>
        <v>72.48</v>
      </c>
      <c r="H252" t="s">
        <v>8218</v>
      </c>
      <c r="I252" t="s">
        <v>8223</v>
      </c>
      <c r="J252" t="s">
        <v>8245</v>
      </c>
      <c r="K252">
        <v>1370525691</v>
      </c>
      <c r="L252" s="9">
        <f t="shared" si="6"/>
        <v>41431.565868055557</v>
      </c>
      <c r="M252">
        <v>1367933691</v>
      </c>
      <c r="N252" s="9">
        <f t="shared" si="7"/>
        <v>41401.565868055557</v>
      </c>
      <c r="O252" t="b">
        <v>1</v>
      </c>
      <c r="P252">
        <v>437</v>
      </c>
      <c r="Q252" t="b">
        <v>1</v>
      </c>
      <c r="R252" t="s">
        <v>8267</v>
      </c>
      <c r="S252" s="13" t="s">
        <v>8308</v>
      </c>
      <c r="T252" t="s">
        <v>8313</v>
      </c>
    </row>
    <row r="253" spans="1:20" ht="4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>ROUND((E253/D253)*100,0)</f>
        <v>126</v>
      </c>
      <c r="G253" s="11">
        <f>IFERROR(ROUND(E253/P253,2),0)</f>
        <v>57.08</v>
      </c>
      <c r="H253" t="s">
        <v>8218</v>
      </c>
      <c r="I253" t="s">
        <v>8223</v>
      </c>
      <c r="J253" t="s">
        <v>8245</v>
      </c>
      <c r="K253">
        <v>1337194800</v>
      </c>
      <c r="L253" s="9">
        <f t="shared" si="6"/>
        <v>41045.791666666664</v>
      </c>
      <c r="M253">
        <v>1334429646</v>
      </c>
      <c r="N253" s="9">
        <f t="shared" si="7"/>
        <v>41013.787569444445</v>
      </c>
      <c r="O253" t="b">
        <v>1</v>
      </c>
      <c r="P253">
        <v>77</v>
      </c>
      <c r="Q253" t="b">
        <v>1</v>
      </c>
      <c r="R253" t="s">
        <v>8267</v>
      </c>
      <c r="S253" s="13" t="s">
        <v>8308</v>
      </c>
      <c r="T253" t="s">
        <v>8313</v>
      </c>
    </row>
    <row r="254" spans="1:20" ht="4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>ROUND((E254/D254)*100,0)</f>
        <v>185</v>
      </c>
      <c r="G254" s="11">
        <f>IFERROR(ROUND(E254/P254,2),0)</f>
        <v>85.44</v>
      </c>
      <c r="H254" t="s">
        <v>8218</v>
      </c>
      <c r="I254" t="s">
        <v>8223</v>
      </c>
      <c r="J254" t="s">
        <v>8245</v>
      </c>
      <c r="K254">
        <v>1275364740</v>
      </c>
      <c r="L254" s="9">
        <f t="shared" si="6"/>
        <v>40330.165972222225</v>
      </c>
      <c r="M254">
        <v>1269878058</v>
      </c>
      <c r="N254" s="9">
        <f t="shared" si="7"/>
        <v>40266.662708333337</v>
      </c>
      <c r="O254" t="b">
        <v>1</v>
      </c>
      <c r="P254">
        <v>108</v>
      </c>
      <c r="Q254" t="b">
        <v>1</v>
      </c>
      <c r="R254" t="s">
        <v>8267</v>
      </c>
      <c r="S254" s="13" t="s">
        <v>8308</v>
      </c>
      <c r="T254" t="s">
        <v>8313</v>
      </c>
    </row>
    <row r="255" spans="1:20" ht="60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>ROUND((E255/D255)*100,0)</f>
        <v>101</v>
      </c>
      <c r="G255" s="11">
        <f>IFERROR(ROUND(E255/P255,2),0)</f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9">
        <f t="shared" si="6"/>
        <v>40954.650868055556</v>
      </c>
      <c r="M255">
        <v>1326728235</v>
      </c>
      <c r="N255" s="9">
        <f t="shared" si="7"/>
        <v>40924.650868055556</v>
      </c>
      <c r="O255" t="b">
        <v>1</v>
      </c>
      <c r="P255">
        <v>7</v>
      </c>
      <c r="Q255" t="b">
        <v>1</v>
      </c>
      <c r="R255" t="s">
        <v>8267</v>
      </c>
      <c r="S255" s="13" t="s">
        <v>8308</v>
      </c>
      <c r="T255" t="s">
        <v>8313</v>
      </c>
    </row>
    <row r="256" spans="1:20" ht="4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>ROUND((E256/D256)*100,0)</f>
        <v>117</v>
      </c>
      <c r="G256" s="11">
        <f>IFERROR(ROUND(E256/P256,2),0)</f>
        <v>89.39</v>
      </c>
      <c r="H256" t="s">
        <v>8218</v>
      </c>
      <c r="I256" t="s">
        <v>8223</v>
      </c>
      <c r="J256" t="s">
        <v>8245</v>
      </c>
      <c r="K256">
        <v>1445047200</v>
      </c>
      <c r="L256" s="9">
        <f t="shared" si="6"/>
        <v>42294.083333333328</v>
      </c>
      <c r="M256">
        <v>1442443910</v>
      </c>
      <c r="N256" s="9">
        <f t="shared" si="7"/>
        <v>42263.952662037031</v>
      </c>
      <c r="O256" t="b">
        <v>1</v>
      </c>
      <c r="P256">
        <v>314</v>
      </c>
      <c r="Q256" t="b">
        <v>1</v>
      </c>
      <c r="R256" t="s">
        <v>8267</v>
      </c>
      <c r="S256" s="13" t="s">
        <v>8308</v>
      </c>
      <c r="T256" t="s">
        <v>8313</v>
      </c>
    </row>
    <row r="257" spans="1:20" ht="30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>ROUND((E257/D257)*100,0)</f>
        <v>107</v>
      </c>
      <c r="G257" s="11">
        <f>IFERROR(ROUND(E257/P257,2),0)</f>
        <v>45.42</v>
      </c>
      <c r="H257" t="s">
        <v>8218</v>
      </c>
      <c r="I257" t="s">
        <v>8223</v>
      </c>
      <c r="J257" t="s">
        <v>8245</v>
      </c>
      <c r="K257">
        <v>1300275482</v>
      </c>
      <c r="L257" s="9">
        <f t="shared" si="6"/>
        <v>40618.48474537037</v>
      </c>
      <c r="M257">
        <v>1297687082</v>
      </c>
      <c r="N257" s="9">
        <f t="shared" si="7"/>
        <v>40588.526412037041</v>
      </c>
      <c r="O257" t="b">
        <v>1</v>
      </c>
      <c r="P257">
        <v>188</v>
      </c>
      <c r="Q257" t="b">
        <v>1</v>
      </c>
      <c r="R257" t="s">
        <v>8267</v>
      </c>
      <c r="S257" s="13" t="s">
        <v>8308</v>
      </c>
      <c r="T257" t="s">
        <v>8313</v>
      </c>
    </row>
    <row r="258" spans="1:20" ht="60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>ROUND((E258/D258)*100,0)</f>
        <v>139</v>
      </c>
      <c r="G258" s="11">
        <f>IFERROR(ROUND(E258/P258,2),0)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9">
        <f t="shared" si="6"/>
        <v>41349.769293981481</v>
      </c>
      <c r="M258">
        <v>1360866467</v>
      </c>
      <c r="N258" s="9">
        <f t="shared" si="7"/>
        <v>41319.769293981481</v>
      </c>
      <c r="O258" t="b">
        <v>1</v>
      </c>
      <c r="P258">
        <v>275</v>
      </c>
      <c r="Q258" t="b">
        <v>1</v>
      </c>
      <c r="R258" t="s">
        <v>8267</v>
      </c>
      <c r="S258" s="13" t="s">
        <v>8308</v>
      </c>
      <c r="T258" t="s">
        <v>8313</v>
      </c>
    </row>
    <row r="259" spans="1:20" ht="60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>ROUND((E259/D259)*100,0)</f>
        <v>107</v>
      </c>
      <c r="G259" s="11">
        <f>IFERROR(ROUND(E259/P259,2),0)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9">
        <f t="shared" ref="L259:L322" si="8">(((K259/60)/60)/24)+DATE(1970,1,1)</f>
        <v>42509.626875000002</v>
      </c>
      <c r="M259">
        <v>1461078162</v>
      </c>
      <c r="N259" s="9">
        <f t="shared" ref="N259:N322" si="9">(((M259/60)/60)/24)+DATE(1970,1,1)</f>
        <v>42479.626875000002</v>
      </c>
      <c r="O259" t="b">
        <v>1</v>
      </c>
      <c r="P259">
        <v>560</v>
      </c>
      <c r="Q259" t="b">
        <v>1</v>
      </c>
      <c r="R259" t="s">
        <v>8267</v>
      </c>
      <c r="S259" s="13" t="s">
        <v>8308</v>
      </c>
      <c r="T259" t="s">
        <v>8313</v>
      </c>
    </row>
    <row r="260" spans="1:20" ht="60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>ROUND((E260/D260)*100,0)</f>
        <v>191</v>
      </c>
      <c r="G260" s="11">
        <f>IFERROR(ROUND(E260/P260,2),0)</f>
        <v>83.35</v>
      </c>
      <c r="H260" t="s">
        <v>8218</v>
      </c>
      <c r="I260" t="s">
        <v>8223</v>
      </c>
      <c r="J260" t="s">
        <v>8245</v>
      </c>
      <c r="K260">
        <v>1308359666</v>
      </c>
      <c r="L260" s="9">
        <f t="shared" si="8"/>
        <v>40712.051689814813</v>
      </c>
      <c r="M260">
        <v>1305767666</v>
      </c>
      <c r="N260" s="9">
        <f t="shared" si="9"/>
        <v>40682.051689814813</v>
      </c>
      <c r="O260" t="b">
        <v>1</v>
      </c>
      <c r="P260">
        <v>688</v>
      </c>
      <c r="Q260" t="b">
        <v>1</v>
      </c>
      <c r="R260" t="s">
        <v>8267</v>
      </c>
      <c r="S260" s="13" t="s">
        <v>8308</v>
      </c>
      <c r="T260" t="s">
        <v>8313</v>
      </c>
    </row>
    <row r="261" spans="1:20" ht="60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>ROUND((E261/D261)*100,0)</f>
        <v>132</v>
      </c>
      <c r="G261" s="11">
        <f>IFERROR(ROUND(E261/P261,2),0)</f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9">
        <f t="shared" si="8"/>
        <v>42102.738067129627</v>
      </c>
      <c r="M261">
        <v>1425922969</v>
      </c>
      <c r="N261" s="9">
        <f t="shared" si="9"/>
        <v>42072.738067129627</v>
      </c>
      <c r="O261" t="b">
        <v>1</v>
      </c>
      <c r="P261">
        <v>942</v>
      </c>
      <c r="Q261" t="b">
        <v>1</v>
      </c>
      <c r="R261" t="s">
        <v>8267</v>
      </c>
      <c r="S261" s="13" t="s">
        <v>8308</v>
      </c>
      <c r="T261" t="s">
        <v>8313</v>
      </c>
    </row>
    <row r="262" spans="1:20" ht="4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>ROUND((E262/D262)*100,0)</f>
        <v>106</v>
      </c>
      <c r="G262" s="11">
        <f>IFERROR(ROUND(E262/P262,2),0)</f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9">
        <f t="shared" si="8"/>
        <v>40376.415972222225</v>
      </c>
      <c r="M262">
        <v>1275415679</v>
      </c>
      <c r="N262" s="9">
        <f t="shared" si="9"/>
        <v>40330.755543981482</v>
      </c>
      <c r="O262" t="b">
        <v>1</v>
      </c>
      <c r="P262">
        <v>88</v>
      </c>
      <c r="Q262" t="b">
        <v>1</v>
      </c>
      <c r="R262" t="s">
        <v>8267</v>
      </c>
      <c r="S262" s="13" t="s">
        <v>8308</v>
      </c>
      <c r="T262" t="s">
        <v>8313</v>
      </c>
    </row>
    <row r="263" spans="1:20" ht="4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>ROUND((E263/D263)*100,0)</f>
        <v>107</v>
      </c>
      <c r="G263" s="11">
        <f>IFERROR(ROUND(E263/P263,2),0)</f>
        <v>97.64</v>
      </c>
      <c r="H263" t="s">
        <v>8218</v>
      </c>
      <c r="I263" t="s">
        <v>8223</v>
      </c>
      <c r="J263" t="s">
        <v>8245</v>
      </c>
      <c r="K263">
        <v>1339080900</v>
      </c>
      <c r="L263" s="9">
        <f t="shared" si="8"/>
        <v>41067.621527777781</v>
      </c>
      <c r="M263">
        <v>1334783704</v>
      </c>
      <c r="N263" s="9">
        <f t="shared" si="9"/>
        <v>41017.885462962964</v>
      </c>
      <c r="O263" t="b">
        <v>1</v>
      </c>
      <c r="P263">
        <v>220</v>
      </c>
      <c r="Q263" t="b">
        <v>1</v>
      </c>
      <c r="R263" t="s">
        <v>8267</v>
      </c>
      <c r="S263" s="13" t="s">
        <v>8308</v>
      </c>
      <c r="T263" t="s">
        <v>8313</v>
      </c>
    </row>
    <row r="264" spans="1:20" ht="30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>ROUND((E264/D264)*100,0)</f>
        <v>240</v>
      </c>
      <c r="G264" s="11">
        <f>IFERROR(ROUND(E264/P264,2),0)</f>
        <v>41.38</v>
      </c>
      <c r="H264" t="s">
        <v>8218</v>
      </c>
      <c r="I264" t="s">
        <v>8223</v>
      </c>
      <c r="J264" t="s">
        <v>8245</v>
      </c>
      <c r="K264">
        <v>1298699828</v>
      </c>
      <c r="L264" s="9">
        <f t="shared" si="8"/>
        <v>40600.24800925926</v>
      </c>
      <c r="M264">
        <v>1294811828</v>
      </c>
      <c r="N264" s="9">
        <f t="shared" si="9"/>
        <v>40555.24800925926</v>
      </c>
      <c r="O264" t="b">
        <v>1</v>
      </c>
      <c r="P264">
        <v>145</v>
      </c>
      <c r="Q264" t="b">
        <v>1</v>
      </c>
      <c r="R264" t="s">
        <v>8267</v>
      </c>
      <c r="S264" s="13" t="s">
        <v>8308</v>
      </c>
      <c r="T264" t="s">
        <v>8313</v>
      </c>
    </row>
    <row r="265" spans="1:20" ht="60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>ROUND((E265/D265)*100,0)</f>
        <v>118</v>
      </c>
      <c r="G265" s="11">
        <f>IFERROR(ROUND(E265/P265,2),0)</f>
        <v>30.65</v>
      </c>
      <c r="H265" t="s">
        <v>8218</v>
      </c>
      <c r="I265" t="s">
        <v>8223</v>
      </c>
      <c r="J265" t="s">
        <v>8245</v>
      </c>
      <c r="K265">
        <v>1348786494</v>
      </c>
      <c r="L265" s="9">
        <f t="shared" si="8"/>
        <v>41179.954791666663</v>
      </c>
      <c r="M265">
        <v>1346194494</v>
      </c>
      <c r="N265" s="9">
        <f t="shared" si="9"/>
        <v>41149.954791666663</v>
      </c>
      <c r="O265" t="b">
        <v>1</v>
      </c>
      <c r="P265">
        <v>963</v>
      </c>
      <c r="Q265" t="b">
        <v>1</v>
      </c>
      <c r="R265" t="s">
        <v>8267</v>
      </c>
      <c r="S265" s="13" t="s">
        <v>8308</v>
      </c>
      <c r="T265" t="s">
        <v>8313</v>
      </c>
    </row>
    <row r="266" spans="1:20" ht="60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>ROUND((E266/D266)*100,0)</f>
        <v>118</v>
      </c>
      <c r="G266" s="11">
        <f>IFERROR(ROUND(E266/P266,2),0)</f>
        <v>64.95</v>
      </c>
      <c r="H266" t="s">
        <v>8218</v>
      </c>
      <c r="I266" t="s">
        <v>8223</v>
      </c>
      <c r="J266" t="s">
        <v>8245</v>
      </c>
      <c r="K266">
        <v>1336747995</v>
      </c>
      <c r="L266" s="9">
        <f t="shared" si="8"/>
        <v>41040.620312500003</v>
      </c>
      <c r="M266">
        <v>1334155995</v>
      </c>
      <c r="N266" s="9">
        <f t="shared" si="9"/>
        <v>41010.620312500003</v>
      </c>
      <c r="O266" t="b">
        <v>1</v>
      </c>
      <c r="P266">
        <v>91</v>
      </c>
      <c r="Q266" t="b">
        <v>1</v>
      </c>
      <c r="R266" t="s">
        <v>8267</v>
      </c>
      <c r="S266" s="13" t="s">
        <v>8308</v>
      </c>
      <c r="T266" t="s">
        <v>8313</v>
      </c>
    </row>
    <row r="267" spans="1:20" ht="60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>ROUND((E267/D267)*100,0)</f>
        <v>111</v>
      </c>
      <c r="G267" s="11">
        <f>IFERROR(ROUND(E267/P267,2),0)</f>
        <v>95.78</v>
      </c>
      <c r="H267" t="s">
        <v>8218</v>
      </c>
      <c r="I267" t="s">
        <v>8223</v>
      </c>
      <c r="J267" t="s">
        <v>8245</v>
      </c>
      <c r="K267">
        <v>1273522560</v>
      </c>
      <c r="L267" s="9">
        <f t="shared" si="8"/>
        <v>40308.844444444447</v>
      </c>
      <c r="M267">
        <v>1269928430</v>
      </c>
      <c r="N267" s="9">
        <f t="shared" si="9"/>
        <v>40267.245717592588</v>
      </c>
      <c r="O267" t="b">
        <v>1</v>
      </c>
      <c r="P267">
        <v>58</v>
      </c>
      <c r="Q267" t="b">
        <v>1</v>
      </c>
      <c r="R267" t="s">
        <v>8267</v>
      </c>
      <c r="S267" s="13" t="s">
        <v>8308</v>
      </c>
      <c r="T267" t="s">
        <v>8313</v>
      </c>
    </row>
    <row r="268" spans="1:20" ht="60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>ROUND((E268/D268)*100,0)</f>
        <v>146</v>
      </c>
      <c r="G268" s="11">
        <f>IFERROR(ROUND(E268/P268,2),0)</f>
        <v>40.42</v>
      </c>
      <c r="H268" t="s">
        <v>8218</v>
      </c>
      <c r="I268" t="s">
        <v>8223</v>
      </c>
      <c r="J268" t="s">
        <v>8245</v>
      </c>
      <c r="K268">
        <v>1271994660</v>
      </c>
      <c r="L268" s="9">
        <f t="shared" si="8"/>
        <v>40291.160416666666</v>
      </c>
      <c r="M268">
        <v>1264565507</v>
      </c>
      <c r="N268" s="9">
        <f t="shared" si="9"/>
        <v>40205.174849537041</v>
      </c>
      <c r="O268" t="b">
        <v>1</v>
      </c>
      <c r="P268">
        <v>36</v>
      </c>
      <c r="Q268" t="b">
        <v>1</v>
      </c>
      <c r="R268" t="s">
        <v>8267</v>
      </c>
      <c r="S268" s="13" t="s">
        <v>8308</v>
      </c>
      <c r="T268" t="s">
        <v>8313</v>
      </c>
    </row>
    <row r="269" spans="1:20" ht="4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>ROUND((E269/D269)*100,0)</f>
        <v>132</v>
      </c>
      <c r="G269" s="11">
        <f>IFERROR(ROUND(E269/P269,2),0)</f>
        <v>78.58</v>
      </c>
      <c r="H269" t="s">
        <v>8218</v>
      </c>
      <c r="I269" t="s">
        <v>8224</v>
      </c>
      <c r="J269" t="s">
        <v>8246</v>
      </c>
      <c r="K269">
        <v>1403693499</v>
      </c>
      <c r="L269" s="9">
        <f t="shared" si="8"/>
        <v>41815.452534722222</v>
      </c>
      <c r="M269">
        <v>1401101499</v>
      </c>
      <c r="N269" s="9">
        <f t="shared" si="9"/>
        <v>41785.452534722222</v>
      </c>
      <c r="O269" t="b">
        <v>1</v>
      </c>
      <c r="P269">
        <v>165</v>
      </c>
      <c r="Q269" t="b">
        <v>1</v>
      </c>
      <c r="R269" t="s">
        <v>8267</v>
      </c>
      <c r="S269" s="13" t="s">
        <v>8308</v>
      </c>
      <c r="T269" t="s">
        <v>8313</v>
      </c>
    </row>
    <row r="270" spans="1:20" ht="60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>ROUND((E270/D270)*100,0)</f>
        <v>111</v>
      </c>
      <c r="G270" s="11">
        <f>IFERROR(ROUND(E270/P270,2),0)</f>
        <v>50.18</v>
      </c>
      <c r="H270" t="s">
        <v>8218</v>
      </c>
      <c r="I270" t="s">
        <v>8223</v>
      </c>
      <c r="J270" t="s">
        <v>8245</v>
      </c>
      <c r="K270">
        <v>1320640778</v>
      </c>
      <c r="L270" s="9">
        <f t="shared" si="8"/>
        <v>40854.194189814814</v>
      </c>
      <c r="M270">
        <v>1316749178</v>
      </c>
      <c r="N270" s="9">
        <f t="shared" si="9"/>
        <v>40809.15252314815</v>
      </c>
      <c r="O270" t="b">
        <v>1</v>
      </c>
      <c r="P270">
        <v>111</v>
      </c>
      <c r="Q270" t="b">
        <v>1</v>
      </c>
      <c r="R270" t="s">
        <v>8267</v>
      </c>
      <c r="S270" s="13" t="s">
        <v>8308</v>
      </c>
      <c r="T270" t="s">
        <v>8313</v>
      </c>
    </row>
    <row r="271" spans="1:20" ht="60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>ROUND((E271/D271)*100,0)</f>
        <v>147</v>
      </c>
      <c r="G271" s="11">
        <f>IFERROR(ROUND(E271/P271,2),0)</f>
        <v>92.25</v>
      </c>
      <c r="H271" t="s">
        <v>8218</v>
      </c>
      <c r="I271" t="s">
        <v>8225</v>
      </c>
      <c r="J271" t="s">
        <v>8247</v>
      </c>
      <c r="K271">
        <v>1487738622</v>
      </c>
      <c r="L271" s="9">
        <f t="shared" si="8"/>
        <v>42788.197013888886</v>
      </c>
      <c r="M271">
        <v>1485146622</v>
      </c>
      <c r="N271" s="9">
        <f t="shared" si="9"/>
        <v>42758.197013888886</v>
      </c>
      <c r="O271" t="b">
        <v>1</v>
      </c>
      <c r="P271">
        <v>1596</v>
      </c>
      <c r="Q271" t="b">
        <v>1</v>
      </c>
      <c r="R271" t="s">
        <v>8267</v>
      </c>
      <c r="S271" s="13" t="s">
        <v>8308</v>
      </c>
      <c r="T271" t="s">
        <v>8313</v>
      </c>
    </row>
    <row r="272" spans="1:20" ht="4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>ROUND((E272/D272)*100,0)</f>
        <v>153</v>
      </c>
      <c r="G272" s="11">
        <f>IFERROR(ROUND(E272/P272,2),0)</f>
        <v>57.54</v>
      </c>
      <c r="H272" t="s">
        <v>8218</v>
      </c>
      <c r="I272" t="s">
        <v>8223</v>
      </c>
      <c r="J272" t="s">
        <v>8245</v>
      </c>
      <c r="K272">
        <v>1306296000</v>
      </c>
      <c r="L272" s="9">
        <f t="shared" si="8"/>
        <v>40688.166666666664</v>
      </c>
      <c r="M272">
        <v>1301950070</v>
      </c>
      <c r="N272" s="9">
        <f t="shared" si="9"/>
        <v>40637.866550925923</v>
      </c>
      <c r="O272" t="b">
        <v>1</v>
      </c>
      <c r="P272">
        <v>61</v>
      </c>
      <c r="Q272" t="b">
        <v>1</v>
      </c>
      <c r="R272" t="s">
        <v>8267</v>
      </c>
      <c r="S272" s="13" t="s">
        <v>8308</v>
      </c>
      <c r="T272" t="s">
        <v>8313</v>
      </c>
    </row>
    <row r="273" spans="1:20" ht="60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>ROUND((E273/D273)*100,0)</f>
        <v>105</v>
      </c>
      <c r="G273" s="11">
        <f>IFERROR(ROUND(E273/P273,2),0)</f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9">
        <f t="shared" si="8"/>
        <v>41641.333333333336</v>
      </c>
      <c r="M273">
        <v>1386123861</v>
      </c>
      <c r="N273" s="9">
        <f t="shared" si="9"/>
        <v>41612.10024305556</v>
      </c>
      <c r="O273" t="b">
        <v>1</v>
      </c>
      <c r="P273">
        <v>287</v>
      </c>
      <c r="Q273" t="b">
        <v>1</v>
      </c>
      <c r="R273" t="s">
        <v>8267</v>
      </c>
      <c r="S273" s="13" t="s">
        <v>8308</v>
      </c>
      <c r="T273" t="s">
        <v>8313</v>
      </c>
    </row>
    <row r="274" spans="1:20" ht="60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>ROUND((E274/D274)*100,0)</f>
        <v>177</v>
      </c>
      <c r="G274" s="11">
        <f>IFERROR(ROUND(E274/P274,2),0)</f>
        <v>81.89</v>
      </c>
      <c r="H274" t="s">
        <v>8218</v>
      </c>
      <c r="I274" t="s">
        <v>8223</v>
      </c>
      <c r="J274" t="s">
        <v>8245</v>
      </c>
      <c r="K274">
        <v>1272480540</v>
      </c>
      <c r="L274" s="9">
        <f t="shared" si="8"/>
        <v>40296.78402777778</v>
      </c>
      <c r="M274">
        <v>1267220191</v>
      </c>
      <c r="N274" s="9">
        <f t="shared" si="9"/>
        <v>40235.900358796294</v>
      </c>
      <c r="O274" t="b">
        <v>1</v>
      </c>
      <c r="P274">
        <v>65</v>
      </c>
      <c r="Q274" t="b">
        <v>1</v>
      </c>
      <c r="R274" t="s">
        <v>8267</v>
      </c>
      <c r="S274" s="13" t="s">
        <v>8308</v>
      </c>
      <c r="T274" t="s">
        <v>8313</v>
      </c>
    </row>
    <row r="275" spans="1:20" ht="60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>ROUND((E275/D275)*100,0)</f>
        <v>108</v>
      </c>
      <c r="G275" s="11">
        <f>IFERROR(ROUND(E275/P275,2),0)</f>
        <v>45.67</v>
      </c>
      <c r="H275" t="s">
        <v>8218</v>
      </c>
      <c r="I275" t="s">
        <v>8223</v>
      </c>
      <c r="J275" t="s">
        <v>8245</v>
      </c>
      <c r="K275">
        <v>1309694266</v>
      </c>
      <c r="L275" s="9">
        <f t="shared" si="8"/>
        <v>40727.498449074075</v>
      </c>
      <c r="M275">
        <v>1307102266</v>
      </c>
      <c r="N275" s="9">
        <f t="shared" si="9"/>
        <v>40697.498449074075</v>
      </c>
      <c r="O275" t="b">
        <v>1</v>
      </c>
      <c r="P275">
        <v>118</v>
      </c>
      <c r="Q275" t="b">
        <v>1</v>
      </c>
      <c r="R275" t="s">
        <v>8267</v>
      </c>
      <c r="S275" s="13" t="s">
        <v>8308</v>
      </c>
      <c r="T275" t="s">
        <v>8313</v>
      </c>
    </row>
    <row r="276" spans="1:20" ht="60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>ROUND((E276/D276)*100,0)</f>
        <v>156</v>
      </c>
      <c r="G276" s="11">
        <f>IFERROR(ROUND(E276/P276,2),0)</f>
        <v>55.22</v>
      </c>
      <c r="H276" t="s">
        <v>8218</v>
      </c>
      <c r="I276" t="s">
        <v>8223</v>
      </c>
      <c r="J276" t="s">
        <v>8245</v>
      </c>
      <c r="K276">
        <v>1333609140</v>
      </c>
      <c r="L276" s="9">
        <f t="shared" si="8"/>
        <v>41004.290972222225</v>
      </c>
      <c r="M276">
        <v>1330638829</v>
      </c>
      <c r="N276" s="9">
        <f t="shared" si="9"/>
        <v>40969.912372685183</v>
      </c>
      <c r="O276" t="b">
        <v>1</v>
      </c>
      <c r="P276">
        <v>113</v>
      </c>
      <c r="Q276" t="b">
        <v>1</v>
      </c>
      <c r="R276" t="s">
        <v>8267</v>
      </c>
      <c r="S276" s="13" t="s">
        <v>8308</v>
      </c>
      <c r="T276" t="s">
        <v>8313</v>
      </c>
    </row>
    <row r="277" spans="1:20" ht="4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>ROUND((E277/D277)*100,0)</f>
        <v>108</v>
      </c>
      <c r="G277" s="11">
        <f>IFERROR(ROUND(E277/P277,2),0)</f>
        <v>65.3</v>
      </c>
      <c r="H277" t="s">
        <v>8218</v>
      </c>
      <c r="I277" t="s">
        <v>8223</v>
      </c>
      <c r="J277" t="s">
        <v>8245</v>
      </c>
      <c r="K277">
        <v>1352511966</v>
      </c>
      <c r="L277" s="9">
        <f t="shared" si="8"/>
        <v>41223.073680555557</v>
      </c>
      <c r="M277">
        <v>1349916366</v>
      </c>
      <c r="N277" s="9">
        <f t="shared" si="9"/>
        <v>41193.032013888893</v>
      </c>
      <c r="O277" t="b">
        <v>1</v>
      </c>
      <c r="P277">
        <v>332</v>
      </c>
      <c r="Q277" t="b">
        <v>1</v>
      </c>
      <c r="R277" t="s">
        <v>8267</v>
      </c>
      <c r="S277" s="13" t="s">
        <v>8308</v>
      </c>
      <c r="T277" t="s">
        <v>8313</v>
      </c>
    </row>
    <row r="278" spans="1:20" ht="60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>ROUND((E278/D278)*100,0)</f>
        <v>148</v>
      </c>
      <c r="G278" s="11">
        <f>IFERROR(ROUND(E278/P278,2),0)</f>
        <v>95.23</v>
      </c>
      <c r="H278" t="s">
        <v>8218</v>
      </c>
      <c r="I278" t="s">
        <v>8223</v>
      </c>
      <c r="J278" t="s">
        <v>8245</v>
      </c>
      <c r="K278">
        <v>1335574674</v>
      </c>
      <c r="L278" s="9">
        <f t="shared" si="8"/>
        <v>41027.040208333332</v>
      </c>
      <c r="M278">
        <v>1330394274</v>
      </c>
      <c r="N278" s="9">
        <f t="shared" si="9"/>
        <v>40967.081874999996</v>
      </c>
      <c r="O278" t="b">
        <v>1</v>
      </c>
      <c r="P278">
        <v>62</v>
      </c>
      <c r="Q278" t="b">
        <v>1</v>
      </c>
      <c r="R278" t="s">
        <v>8267</v>
      </c>
      <c r="S278" s="13" t="s">
        <v>8308</v>
      </c>
      <c r="T278" t="s">
        <v>8313</v>
      </c>
    </row>
    <row r="279" spans="1:20" ht="60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>ROUND((E279/D279)*100,0)</f>
        <v>110</v>
      </c>
      <c r="G279" s="11">
        <f>IFERROR(ROUND(E279/P279,2),0)</f>
        <v>75.44</v>
      </c>
      <c r="H279" t="s">
        <v>8218</v>
      </c>
      <c r="I279" t="s">
        <v>8223</v>
      </c>
      <c r="J279" t="s">
        <v>8245</v>
      </c>
      <c r="K279">
        <v>1432416219</v>
      </c>
      <c r="L279" s="9">
        <f t="shared" si="8"/>
        <v>42147.891423611116</v>
      </c>
      <c r="M279">
        <v>1429824219</v>
      </c>
      <c r="N279" s="9">
        <f t="shared" si="9"/>
        <v>42117.891423611116</v>
      </c>
      <c r="O279" t="b">
        <v>1</v>
      </c>
      <c r="P279">
        <v>951</v>
      </c>
      <c r="Q279" t="b">
        <v>1</v>
      </c>
      <c r="R279" t="s">
        <v>8267</v>
      </c>
      <c r="S279" s="13" t="s">
        <v>8308</v>
      </c>
      <c r="T279" t="s">
        <v>8313</v>
      </c>
    </row>
    <row r="280" spans="1:20" ht="4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>ROUND((E280/D280)*100,0)</f>
        <v>150</v>
      </c>
      <c r="G280" s="11">
        <f>IFERROR(ROUND(E280/P280,2),0)</f>
        <v>97.82</v>
      </c>
      <c r="H280" t="s">
        <v>8218</v>
      </c>
      <c r="I280" t="s">
        <v>8223</v>
      </c>
      <c r="J280" t="s">
        <v>8245</v>
      </c>
      <c r="K280">
        <v>1350003539</v>
      </c>
      <c r="L280" s="9">
        <f t="shared" si="8"/>
        <v>41194.040960648148</v>
      </c>
      <c r="M280">
        <v>1347411539</v>
      </c>
      <c r="N280" s="9">
        <f t="shared" si="9"/>
        <v>41164.040960648148</v>
      </c>
      <c r="O280" t="b">
        <v>1</v>
      </c>
      <c r="P280">
        <v>415</v>
      </c>
      <c r="Q280" t="b">
        <v>1</v>
      </c>
      <c r="R280" t="s">
        <v>8267</v>
      </c>
      <c r="S280" s="13" t="s">
        <v>8308</v>
      </c>
      <c r="T280" t="s">
        <v>8313</v>
      </c>
    </row>
    <row r="281" spans="1:20" ht="60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>ROUND((E281/D281)*100,0)</f>
        <v>157</v>
      </c>
      <c r="G281" s="11">
        <f>IFERROR(ROUND(E281/P281,2),0)</f>
        <v>87.69</v>
      </c>
      <c r="H281" t="s">
        <v>8218</v>
      </c>
      <c r="I281" t="s">
        <v>8223</v>
      </c>
      <c r="J281" t="s">
        <v>8245</v>
      </c>
      <c r="K281">
        <v>1488160860</v>
      </c>
      <c r="L281" s="9">
        <f t="shared" si="8"/>
        <v>42793.084027777775</v>
      </c>
      <c r="M281">
        <v>1485237096</v>
      </c>
      <c r="N281" s="9">
        <f t="shared" si="9"/>
        <v>42759.244166666671</v>
      </c>
      <c r="O281" t="b">
        <v>1</v>
      </c>
      <c r="P281">
        <v>305</v>
      </c>
      <c r="Q281" t="b">
        <v>1</v>
      </c>
      <c r="R281" t="s">
        <v>8267</v>
      </c>
      <c r="S281" s="13" t="s">
        <v>8308</v>
      </c>
      <c r="T281" t="s">
        <v>8313</v>
      </c>
    </row>
    <row r="282" spans="1:20" ht="60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>ROUND((E282/D282)*100,0)</f>
        <v>156</v>
      </c>
      <c r="G282" s="11">
        <f>IFERROR(ROUND(E282/P282,2),0)</f>
        <v>54.75</v>
      </c>
      <c r="H282" t="s">
        <v>8218</v>
      </c>
      <c r="I282" t="s">
        <v>8223</v>
      </c>
      <c r="J282" t="s">
        <v>8245</v>
      </c>
      <c r="K282">
        <v>1401459035</v>
      </c>
      <c r="L282" s="9">
        <f t="shared" si="8"/>
        <v>41789.590682870366</v>
      </c>
      <c r="M282">
        <v>1397571035</v>
      </c>
      <c r="N282" s="9">
        <f t="shared" si="9"/>
        <v>41744.590682870366</v>
      </c>
      <c r="O282" t="b">
        <v>1</v>
      </c>
      <c r="P282">
        <v>2139</v>
      </c>
      <c r="Q282" t="b">
        <v>1</v>
      </c>
      <c r="R282" t="s">
        <v>8267</v>
      </c>
      <c r="S282" s="13" t="s">
        <v>8308</v>
      </c>
      <c r="T282" t="s">
        <v>8313</v>
      </c>
    </row>
    <row r="283" spans="1:20" ht="60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>ROUND((E283/D283)*100,0)</f>
        <v>121</v>
      </c>
      <c r="G283" s="11">
        <f>IFERROR(ROUND(E283/P283,2),0)</f>
        <v>83.95</v>
      </c>
      <c r="H283" t="s">
        <v>8218</v>
      </c>
      <c r="I283" t="s">
        <v>8223</v>
      </c>
      <c r="J283" t="s">
        <v>8245</v>
      </c>
      <c r="K283">
        <v>1249932360</v>
      </c>
      <c r="L283" s="9">
        <f t="shared" si="8"/>
        <v>40035.80972222222</v>
      </c>
      <c r="M283">
        <v>1242532513</v>
      </c>
      <c r="N283" s="9">
        <f t="shared" si="9"/>
        <v>39950.163344907407</v>
      </c>
      <c r="O283" t="b">
        <v>1</v>
      </c>
      <c r="P283">
        <v>79</v>
      </c>
      <c r="Q283" t="b">
        <v>1</v>
      </c>
      <c r="R283" t="s">
        <v>8267</v>
      </c>
      <c r="S283" s="13" t="s">
        <v>8308</v>
      </c>
      <c r="T283" t="s">
        <v>8313</v>
      </c>
    </row>
    <row r="284" spans="1:20" ht="4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>ROUND((E284/D284)*100,0)</f>
        <v>101</v>
      </c>
      <c r="G284" s="11">
        <f>IFERROR(ROUND(E284/P284,2),0)</f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9">
        <f t="shared" si="8"/>
        <v>40231.916666666664</v>
      </c>
      <c r="M284">
        <v>1263679492</v>
      </c>
      <c r="N284" s="9">
        <f t="shared" si="9"/>
        <v>40194.920046296298</v>
      </c>
      <c r="O284" t="b">
        <v>1</v>
      </c>
      <c r="P284">
        <v>179</v>
      </c>
      <c r="Q284" t="b">
        <v>1</v>
      </c>
      <c r="R284" t="s">
        <v>8267</v>
      </c>
      <c r="S284" s="13" t="s">
        <v>8308</v>
      </c>
      <c r="T284" t="s">
        <v>8313</v>
      </c>
    </row>
    <row r="285" spans="1:20" ht="30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>ROUND((E285/D285)*100,0)</f>
        <v>114</v>
      </c>
      <c r="G285" s="11">
        <f>IFERROR(ROUND(E285/P285,2),0)</f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9">
        <f t="shared" si="8"/>
        <v>40695.207638888889</v>
      </c>
      <c r="M285">
        <v>1305219744</v>
      </c>
      <c r="N285" s="9">
        <f t="shared" si="9"/>
        <v>40675.71</v>
      </c>
      <c r="O285" t="b">
        <v>1</v>
      </c>
      <c r="P285">
        <v>202</v>
      </c>
      <c r="Q285" t="b">
        <v>1</v>
      </c>
      <c r="R285" t="s">
        <v>8267</v>
      </c>
      <c r="S285" s="13" t="s">
        <v>8308</v>
      </c>
      <c r="T285" t="s">
        <v>8313</v>
      </c>
    </row>
    <row r="286" spans="1:20" ht="60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>ROUND((E286/D286)*100,0)</f>
        <v>105</v>
      </c>
      <c r="G286" s="11">
        <f>IFERROR(ROUND(E286/P286,2),0)</f>
        <v>55.07</v>
      </c>
      <c r="H286" t="s">
        <v>8218</v>
      </c>
      <c r="I286" t="s">
        <v>8223</v>
      </c>
      <c r="J286" t="s">
        <v>8245</v>
      </c>
      <c r="K286">
        <v>1327167780</v>
      </c>
      <c r="L286" s="9">
        <f t="shared" si="8"/>
        <v>40929.738194444442</v>
      </c>
      <c r="M286">
        <v>1325007780</v>
      </c>
      <c r="N286" s="9">
        <f t="shared" si="9"/>
        <v>40904.738194444442</v>
      </c>
      <c r="O286" t="b">
        <v>1</v>
      </c>
      <c r="P286">
        <v>760</v>
      </c>
      <c r="Q286" t="b">
        <v>1</v>
      </c>
      <c r="R286" t="s">
        <v>8267</v>
      </c>
      <c r="S286" s="13" t="s">
        <v>8308</v>
      </c>
      <c r="T286" t="s">
        <v>8313</v>
      </c>
    </row>
    <row r="287" spans="1:20" ht="4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>ROUND((E287/D287)*100,0)</f>
        <v>229</v>
      </c>
      <c r="G287" s="11">
        <f>IFERROR(ROUND(E287/P287,2),0)</f>
        <v>56.9</v>
      </c>
      <c r="H287" t="s">
        <v>8218</v>
      </c>
      <c r="I287" t="s">
        <v>8223</v>
      </c>
      <c r="J287" t="s">
        <v>8245</v>
      </c>
      <c r="K287">
        <v>1379614128</v>
      </c>
      <c r="L287" s="9">
        <f t="shared" si="8"/>
        <v>41536.756111111114</v>
      </c>
      <c r="M287">
        <v>1377022128</v>
      </c>
      <c r="N287" s="9">
        <f t="shared" si="9"/>
        <v>41506.756111111114</v>
      </c>
      <c r="O287" t="b">
        <v>1</v>
      </c>
      <c r="P287">
        <v>563</v>
      </c>
      <c r="Q287" t="b">
        <v>1</v>
      </c>
      <c r="R287" t="s">
        <v>8267</v>
      </c>
      <c r="S287" s="13" t="s">
        <v>8308</v>
      </c>
      <c r="T287" t="s">
        <v>8313</v>
      </c>
    </row>
    <row r="288" spans="1:20" ht="60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>ROUND((E288/D288)*100,0)</f>
        <v>109</v>
      </c>
      <c r="G288" s="11">
        <f>IFERROR(ROUND(E288/P288,2),0)</f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9">
        <f t="shared" si="8"/>
        <v>41358.774583333332</v>
      </c>
      <c r="M288">
        <v>1360352124</v>
      </c>
      <c r="N288" s="9">
        <f t="shared" si="9"/>
        <v>41313.816249999996</v>
      </c>
      <c r="O288" t="b">
        <v>1</v>
      </c>
      <c r="P288">
        <v>135</v>
      </c>
      <c r="Q288" t="b">
        <v>1</v>
      </c>
      <c r="R288" t="s">
        <v>8267</v>
      </c>
      <c r="S288" s="13" t="s">
        <v>8308</v>
      </c>
      <c r="T288" t="s">
        <v>8313</v>
      </c>
    </row>
    <row r="289" spans="1:20" ht="30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>ROUND((E289/D289)*100,0)</f>
        <v>176</v>
      </c>
      <c r="G289" s="11">
        <f>IFERROR(ROUND(E289/P289,2),0)</f>
        <v>91.19</v>
      </c>
      <c r="H289" t="s">
        <v>8218</v>
      </c>
      <c r="I289" t="s">
        <v>8223</v>
      </c>
      <c r="J289" t="s">
        <v>8245</v>
      </c>
      <c r="K289">
        <v>1351828800</v>
      </c>
      <c r="L289" s="9">
        <f t="shared" si="8"/>
        <v>41215.166666666664</v>
      </c>
      <c r="M289">
        <v>1349160018</v>
      </c>
      <c r="N289" s="9">
        <f t="shared" si="9"/>
        <v>41184.277986111112</v>
      </c>
      <c r="O289" t="b">
        <v>1</v>
      </c>
      <c r="P289">
        <v>290</v>
      </c>
      <c r="Q289" t="b">
        <v>1</v>
      </c>
      <c r="R289" t="s">
        <v>8267</v>
      </c>
      <c r="S289" s="13" t="s">
        <v>8308</v>
      </c>
      <c r="T289" t="s">
        <v>8313</v>
      </c>
    </row>
    <row r="290" spans="1:20" ht="60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>ROUND((E290/D290)*100,0)</f>
        <v>103</v>
      </c>
      <c r="G290" s="11">
        <f>IFERROR(ROUND(E290/P290,2),0)</f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9">
        <f t="shared" si="8"/>
        <v>41086.168900462959</v>
      </c>
      <c r="M290">
        <v>1337659393</v>
      </c>
      <c r="N290" s="9">
        <f t="shared" si="9"/>
        <v>41051.168900462959</v>
      </c>
      <c r="O290" t="b">
        <v>1</v>
      </c>
      <c r="P290">
        <v>447</v>
      </c>
      <c r="Q290" t="b">
        <v>1</v>
      </c>
      <c r="R290" t="s">
        <v>8267</v>
      </c>
      <c r="S290" s="13" t="s">
        <v>8308</v>
      </c>
      <c r="T290" t="s">
        <v>8313</v>
      </c>
    </row>
    <row r="291" spans="1:20" ht="60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>ROUND((E291/D291)*100,0)</f>
        <v>105</v>
      </c>
      <c r="G291" s="11">
        <f>IFERROR(ROUND(E291/P291,2),0)</f>
        <v>67.77</v>
      </c>
      <c r="H291" t="s">
        <v>8218</v>
      </c>
      <c r="I291" t="s">
        <v>8224</v>
      </c>
      <c r="J291" t="s">
        <v>8246</v>
      </c>
      <c r="K291">
        <v>1383389834</v>
      </c>
      <c r="L291" s="9">
        <f t="shared" si="8"/>
        <v>41580.456412037034</v>
      </c>
      <c r="M291">
        <v>1380797834</v>
      </c>
      <c r="N291" s="9">
        <f t="shared" si="9"/>
        <v>41550.456412037034</v>
      </c>
      <c r="O291" t="b">
        <v>1</v>
      </c>
      <c r="P291">
        <v>232</v>
      </c>
      <c r="Q291" t="b">
        <v>1</v>
      </c>
      <c r="R291" t="s">
        <v>8267</v>
      </c>
      <c r="S291" s="13" t="s">
        <v>8308</v>
      </c>
      <c r="T291" t="s">
        <v>8313</v>
      </c>
    </row>
    <row r="292" spans="1:20" ht="4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>ROUND((E292/D292)*100,0)</f>
        <v>107</v>
      </c>
      <c r="G292" s="11">
        <f>IFERROR(ROUND(E292/P292,2),0)</f>
        <v>28.58</v>
      </c>
      <c r="H292" t="s">
        <v>8218</v>
      </c>
      <c r="I292" t="s">
        <v>8223</v>
      </c>
      <c r="J292" t="s">
        <v>8245</v>
      </c>
      <c r="K292">
        <v>1296633540</v>
      </c>
      <c r="L292" s="9">
        <f t="shared" si="8"/>
        <v>40576.332638888889</v>
      </c>
      <c r="M292">
        <v>1292316697</v>
      </c>
      <c r="N292" s="9">
        <f t="shared" si="9"/>
        <v>40526.36917824074</v>
      </c>
      <c r="O292" t="b">
        <v>1</v>
      </c>
      <c r="P292">
        <v>168</v>
      </c>
      <c r="Q292" t="b">
        <v>1</v>
      </c>
      <c r="R292" t="s">
        <v>8267</v>
      </c>
      <c r="S292" s="13" t="s">
        <v>8308</v>
      </c>
      <c r="T292" t="s">
        <v>8313</v>
      </c>
    </row>
    <row r="293" spans="1:20" ht="4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>ROUND((E293/D293)*100,0)</f>
        <v>120</v>
      </c>
      <c r="G293" s="11">
        <f>IFERROR(ROUND(E293/P293,2),0)</f>
        <v>46.88</v>
      </c>
      <c r="H293" t="s">
        <v>8218</v>
      </c>
      <c r="I293" t="s">
        <v>8223</v>
      </c>
      <c r="J293" t="s">
        <v>8245</v>
      </c>
      <c r="K293">
        <v>1367366460</v>
      </c>
      <c r="L293" s="9">
        <f t="shared" si="8"/>
        <v>41395.000694444447</v>
      </c>
      <c r="M293">
        <v>1365791246</v>
      </c>
      <c r="N293" s="9">
        <f t="shared" si="9"/>
        <v>41376.769050925926</v>
      </c>
      <c r="O293" t="b">
        <v>1</v>
      </c>
      <c r="P293">
        <v>128</v>
      </c>
      <c r="Q293" t="b">
        <v>1</v>
      </c>
      <c r="R293" t="s">
        <v>8267</v>
      </c>
      <c r="S293" s="13" t="s">
        <v>8308</v>
      </c>
      <c r="T293" t="s">
        <v>8313</v>
      </c>
    </row>
    <row r="294" spans="1:20" ht="60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>ROUND((E294/D294)*100,0)</f>
        <v>102</v>
      </c>
      <c r="G294" s="11">
        <f>IFERROR(ROUND(E294/P294,2),0)</f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9">
        <f t="shared" si="8"/>
        <v>40845.165972222225</v>
      </c>
      <c r="M294">
        <v>1317064599</v>
      </c>
      <c r="N294" s="9">
        <f t="shared" si="9"/>
        <v>40812.803229166668</v>
      </c>
      <c r="O294" t="b">
        <v>1</v>
      </c>
      <c r="P294">
        <v>493</v>
      </c>
      <c r="Q294" t="b">
        <v>1</v>
      </c>
      <c r="R294" t="s">
        <v>8267</v>
      </c>
      <c r="S294" s="13" t="s">
        <v>8308</v>
      </c>
      <c r="T294" t="s">
        <v>8313</v>
      </c>
    </row>
    <row r="295" spans="1:20" ht="60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>ROUND((E295/D295)*100,0)</f>
        <v>101</v>
      </c>
      <c r="G295" s="11">
        <f>IFERROR(ROUND(E295/P295,2),0)</f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9">
        <f t="shared" si="8"/>
        <v>41749.667986111112</v>
      </c>
      <c r="M295">
        <v>1395417714</v>
      </c>
      <c r="N295" s="9">
        <f t="shared" si="9"/>
        <v>41719.667986111112</v>
      </c>
      <c r="O295" t="b">
        <v>1</v>
      </c>
      <c r="P295">
        <v>131</v>
      </c>
      <c r="Q295" t="b">
        <v>1</v>
      </c>
      <c r="R295" t="s">
        <v>8267</v>
      </c>
      <c r="S295" s="13" t="s">
        <v>8308</v>
      </c>
      <c r="T295" t="s">
        <v>8313</v>
      </c>
    </row>
    <row r="296" spans="1:20" ht="90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>ROUND((E296/D296)*100,0)</f>
        <v>100</v>
      </c>
      <c r="G296" s="11">
        <f>IFERROR(ROUND(E296/P296,2),0)</f>
        <v>100</v>
      </c>
      <c r="H296" t="s">
        <v>8218</v>
      </c>
      <c r="I296" t="s">
        <v>8223</v>
      </c>
      <c r="J296" t="s">
        <v>8245</v>
      </c>
      <c r="K296">
        <v>1279555200</v>
      </c>
      <c r="L296" s="9">
        <f t="shared" si="8"/>
        <v>40378.666666666664</v>
      </c>
      <c r="M296">
        <v>1276480894</v>
      </c>
      <c r="N296" s="9">
        <f t="shared" si="9"/>
        <v>40343.084421296298</v>
      </c>
      <c r="O296" t="b">
        <v>1</v>
      </c>
      <c r="P296">
        <v>50</v>
      </c>
      <c r="Q296" t="b">
        <v>1</v>
      </c>
      <c r="R296" t="s">
        <v>8267</v>
      </c>
      <c r="S296" s="13" t="s">
        <v>8308</v>
      </c>
      <c r="T296" t="s">
        <v>8313</v>
      </c>
    </row>
    <row r="297" spans="1:20" ht="60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>ROUND((E297/D297)*100,0)</f>
        <v>133</v>
      </c>
      <c r="G297" s="11">
        <f>IFERROR(ROUND(E297/P297,2),0)</f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9">
        <f t="shared" si="8"/>
        <v>41579</v>
      </c>
      <c r="M297">
        <v>1378080409</v>
      </c>
      <c r="N297" s="9">
        <f t="shared" si="9"/>
        <v>41519.004733796297</v>
      </c>
      <c r="O297" t="b">
        <v>1</v>
      </c>
      <c r="P297">
        <v>665</v>
      </c>
      <c r="Q297" t="b">
        <v>1</v>
      </c>
      <c r="R297" t="s">
        <v>8267</v>
      </c>
      <c r="S297" s="13" t="s">
        <v>8308</v>
      </c>
      <c r="T297" t="s">
        <v>8313</v>
      </c>
    </row>
    <row r="298" spans="1:20" ht="4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>ROUND((E298/D298)*100,0)</f>
        <v>119</v>
      </c>
      <c r="G298" s="11">
        <f>IFERROR(ROUND(E298/P298,2),0)</f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9">
        <f t="shared" si="8"/>
        <v>41159.475497685184</v>
      </c>
      <c r="M298">
        <v>1344857083</v>
      </c>
      <c r="N298" s="9">
        <f t="shared" si="9"/>
        <v>41134.475497685184</v>
      </c>
      <c r="O298" t="b">
        <v>1</v>
      </c>
      <c r="P298">
        <v>129</v>
      </c>
      <c r="Q298" t="b">
        <v>1</v>
      </c>
      <c r="R298" t="s">
        <v>8267</v>
      </c>
      <c r="S298" s="13" t="s">
        <v>8308</v>
      </c>
      <c r="T298" t="s">
        <v>8313</v>
      </c>
    </row>
    <row r="299" spans="1:20" ht="60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>ROUND((E299/D299)*100,0)</f>
        <v>101</v>
      </c>
      <c r="G299" s="11">
        <f>IFERROR(ROUND(E299/P299,2),0)</f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9">
        <f t="shared" si="8"/>
        <v>42125.165972222225</v>
      </c>
      <c r="M299">
        <v>1427390901</v>
      </c>
      <c r="N299" s="9">
        <f t="shared" si="9"/>
        <v>42089.72802083334</v>
      </c>
      <c r="O299" t="b">
        <v>1</v>
      </c>
      <c r="P299">
        <v>142</v>
      </c>
      <c r="Q299" t="b">
        <v>1</v>
      </c>
      <c r="R299" t="s">
        <v>8267</v>
      </c>
      <c r="S299" s="13" t="s">
        <v>8308</v>
      </c>
      <c r="T299" t="s">
        <v>8313</v>
      </c>
    </row>
    <row r="300" spans="1:20" ht="30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>ROUND((E300/D300)*100,0)</f>
        <v>109</v>
      </c>
      <c r="G300" s="11">
        <f>IFERROR(ROUND(E300/P300,2),0)</f>
        <v>56.34</v>
      </c>
      <c r="H300" t="s">
        <v>8218</v>
      </c>
      <c r="I300" t="s">
        <v>8223</v>
      </c>
      <c r="J300" t="s">
        <v>8245</v>
      </c>
      <c r="K300">
        <v>1399669200</v>
      </c>
      <c r="L300" s="9">
        <f t="shared" si="8"/>
        <v>41768.875</v>
      </c>
      <c r="M300">
        <v>1394536048</v>
      </c>
      <c r="N300" s="9">
        <f t="shared" si="9"/>
        <v>41709.463518518518</v>
      </c>
      <c r="O300" t="b">
        <v>1</v>
      </c>
      <c r="P300">
        <v>2436</v>
      </c>
      <c r="Q300" t="b">
        <v>1</v>
      </c>
      <c r="R300" t="s">
        <v>8267</v>
      </c>
      <c r="S300" s="13" t="s">
        <v>8308</v>
      </c>
      <c r="T300" t="s">
        <v>8313</v>
      </c>
    </row>
    <row r="301" spans="1:20" ht="60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>ROUND((E301/D301)*100,0)</f>
        <v>179</v>
      </c>
      <c r="G301" s="11">
        <f>IFERROR(ROUND(E301/P301,2),0)</f>
        <v>73.34</v>
      </c>
      <c r="H301" t="s">
        <v>8218</v>
      </c>
      <c r="I301" t="s">
        <v>8223</v>
      </c>
      <c r="J301" t="s">
        <v>8245</v>
      </c>
      <c r="K301">
        <v>1289975060</v>
      </c>
      <c r="L301" s="9">
        <f t="shared" si="8"/>
        <v>40499.266898148147</v>
      </c>
      <c r="M301">
        <v>1287379460</v>
      </c>
      <c r="N301" s="9">
        <f t="shared" si="9"/>
        <v>40469.225231481483</v>
      </c>
      <c r="O301" t="b">
        <v>1</v>
      </c>
      <c r="P301">
        <v>244</v>
      </c>
      <c r="Q301" t="b">
        <v>1</v>
      </c>
      <c r="R301" t="s">
        <v>8267</v>
      </c>
      <c r="S301" s="13" t="s">
        <v>8308</v>
      </c>
      <c r="T301" t="s">
        <v>8313</v>
      </c>
    </row>
    <row r="302" spans="1:20" ht="60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>ROUND((E302/D302)*100,0)</f>
        <v>102</v>
      </c>
      <c r="G302" s="11">
        <f>IFERROR(ROUND(E302/P302,2),0)</f>
        <v>85.34</v>
      </c>
      <c r="H302" t="s">
        <v>8218</v>
      </c>
      <c r="I302" t="s">
        <v>8223</v>
      </c>
      <c r="J302" t="s">
        <v>8245</v>
      </c>
      <c r="K302">
        <v>1303686138</v>
      </c>
      <c r="L302" s="9">
        <f t="shared" si="8"/>
        <v>40657.959930555553</v>
      </c>
      <c r="M302">
        <v>1301007738</v>
      </c>
      <c r="N302" s="9">
        <f t="shared" si="9"/>
        <v>40626.959930555553</v>
      </c>
      <c r="O302" t="b">
        <v>1</v>
      </c>
      <c r="P302">
        <v>298</v>
      </c>
      <c r="Q302" t="b">
        <v>1</v>
      </c>
      <c r="R302" t="s">
        <v>8267</v>
      </c>
      <c r="S302" s="13" t="s">
        <v>8308</v>
      </c>
      <c r="T302" t="s">
        <v>8313</v>
      </c>
    </row>
    <row r="303" spans="1:20" ht="4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>ROUND((E303/D303)*100,0)</f>
        <v>119</v>
      </c>
      <c r="G303" s="11">
        <f>IFERROR(ROUND(E303/P303,2),0)</f>
        <v>61.5</v>
      </c>
      <c r="H303" t="s">
        <v>8218</v>
      </c>
      <c r="I303" t="s">
        <v>8223</v>
      </c>
      <c r="J303" t="s">
        <v>8245</v>
      </c>
      <c r="K303">
        <v>1363711335</v>
      </c>
      <c r="L303" s="9">
        <f t="shared" si="8"/>
        <v>41352.696006944447</v>
      </c>
      <c r="M303">
        <v>1360258935</v>
      </c>
      <c r="N303" s="9">
        <f t="shared" si="9"/>
        <v>41312.737673611111</v>
      </c>
      <c r="O303" t="b">
        <v>1</v>
      </c>
      <c r="P303">
        <v>251</v>
      </c>
      <c r="Q303" t="b">
        <v>1</v>
      </c>
      <c r="R303" t="s">
        <v>8267</v>
      </c>
      <c r="S303" s="13" t="s">
        <v>8308</v>
      </c>
      <c r="T303" t="s">
        <v>8313</v>
      </c>
    </row>
    <row r="304" spans="1:20" ht="60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>ROUND((E304/D304)*100,0)</f>
        <v>100</v>
      </c>
      <c r="G304" s="11">
        <f>IFERROR(ROUND(E304/P304,2),0)</f>
        <v>93.02</v>
      </c>
      <c r="H304" t="s">
        <v>8218</v>
      </c>
      <c r="I304" t="s">
        <v>8223</v>
      </c>
      <c r="J304" t="s">
        <v>8245</v>
      </c>
      <c r="K304">
        <v>1330115638</v>
      </c>
      <c r="L304" s="9">
        <f t="shared" si="8"/>
        <v>40963.856921296298</v>
      </c>
      <c r="M304">
        <v>1327523638</v>
      </c>
      <c r="N304" s="9">
        <f t="shared" si="9"/>
        <v>40933.856921296298</v>
      </c>
      <c r="O304" t="b">
        <v>1</v>
      </c>
      <c r="P304">
        <v>108</v>
      </c>
      <c r="Q304" t="b">
        <v>1</v>
      </c>
      <c r="R304" t="s">
        <v>8267</v>
      </c>
      <c r="S304" s="13" t="s">
        <v>8308</v>
      </c>
      <c r="T304" t="s">
        <v>8313</v>
      </c>
    </row>
    <row r="305" spans="1:20" ht="4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>ROUND((E305/D305)*100,0)</f>
        <v>137</v>
      </c>
      <c r="G305" s="11">
        <f>IFERROR(ROUND(E305/P305,2),0)</f>
        <v>50.29</v>
      </c>
      <c r="H305" t="s">
        <v>8218</v>
      </c>
      <c r="I305" t="s">
        <v>8223</v>
      </c>
      <c r="J305" t="s">
        <v>8245</v>
      </c>
      <c r="K305">
        <v>1338601346</v>
      </c>
      <c r="L305" s="9">
        <f t="shared" si="8"/>
        <v>41062.071134259262</v>
      </c>
      <c r="M305">
        <v>1336009346</v>
      </c>
      <c r="N305" s="9">
        <f t="shared" si="9"/>
        <v>41032.071134259262</v>
      </c>
      <c r="O305" t="b">
        <v>1</v>
      </c>
      <c r="P305">
        <v>82</v>
      </c>
      <c r="Q305" t="b">
        <v>1</v>
      </c>
      <c r="R305" t="s">
        <v>8267</v>
      </c>
      <c r="S305" s="13" t="s">
        <v>8308</v>
      </c>
      <c r="T305" t="s">
        <v>8313</v>
      </c>
    </row>
    <row r="306" spans="1:20" ht="30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>ROUND((E306/D306)*100,0)</f>
        <v>232</v>
      </c>
      <c r="G306" s="11">
        <f>IFERROR(ROUND(E306/P306,2),0)</f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9">
        <f t="shared" si="8"/>
        <v>41153.083333333336</v>
      </c>
      <c r="M306">
        <v>1343096197</v>
      </c>
      <c r="N306" s="9">
        <f t="shared" si="9"/>
        <v>41114.094872685186</v>
      </c>
      <c r="O306" t="b">
        <v>1</v>
      </c>
      <c r="P306">
        <v>74</v>
      </c>
      <c r="Q306" t="b">
        <v>1</v>
      </c>
      <c r="R306" t="s">
        <v>8267</v>
      </c>
      <c r="S306" s="13" t="s">
        <v>8308</v>
      </c>
      <c r="T306" t="s">
        <v>8313</v>
      </c>
    </row>
    <row r="307" spans="1:20" ht="4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>ROUND((E307/D307)*100,0)</f>
        <v>130</v>
      </c>
      <c r="G307" s="11">
        <f>IFERROR(ROUND(E307/P307,2),0)</f>
        <v>51.72</v>
      </c>
      <c r="H307" t="s">
        <v>8218</v>
      </c>
      <c r="I307" t="s">
        <v>8223</v>
      </c>
      <c r="J307" t="s">
        <v>8245</v>
      </c>
      <c r="K307">
        <v>1331392049</v>
      </c>
      <c r="L307" s="9">
        <f t="shared" si="8"/>
        <v>40978.630196759259</v>
      </c>
      <c r="M307">
        <v>1328800049</v>
      </c>
      <c r="N307" s="9">
        <f t="shared" si="9"/>
        <v>40948.630196759259</v>
      </c>
      <c r="O307" t="b">
        <v>1</v>
      </c>
      <c r="P307">
        <v>189</v>
      </c>
      <c r="Q307" t="b">
        <v>1</v>
      </c>
      <c r="R307" t="s">
        <v>8267</v>
      </c>
      <c r="S307" s="13" t="s">
        <v>8308</v>
      </c>
      <c r="T307" t="s">
        <v>8313</v>
      </c>
    </row>
    <row r="308" spans="1:20" ht="30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>ROUND((E308/D308)*100,0)</f>
        <v>293</v>
      </c>
      <c r="G308" s="11">
        <f>IFERROR(ROUND(E308/P308,2),0)</f>
        <v>36.61</v>
      </c>
      <c r="H308" t="s">
        <v>8218</v>
      </c>
      <c r="I308" t="s">
        <v>8223</v>
      </c>
      <c r="J308" t="s">
        <v>8245</v>
      </c>
      <c r="K308">
        <v>1363806333</v>
      </c>
      <c r="L308" s="9">
        <f t="shared" si="8"/>
        <v>41353.795520833337</v>
      </c>
      <c r="M308">
        <v>1362081933</v>
      </c>
      <c r="N308" s="9">
        <f t="shared" si="9"/>
        <v>41333.837187500001</v>
      </c>
      <c r="O308" t="b">
        <v>1</v>
      </c>
      <c r="P308">
        <v>80</v>
      </c>
      <c r="Q308" t="b">
        <v>1</v>
      </c>
      <c r="R308" t="s">
        <v>8267</v>
      </c>
      <c r="S308" s="13" t="s">
        <v>8308</v>
      </c>
      <c r="T308" t="s">
        <v>8313</v>
      </c>
    </row>
    <row r="309" spans="1:20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>ROUND((E309/D309)*100,0)</f>
        <v>111</v>
      </c>
      <c r="G309" s="11">
        <f>IFERROR(ROUND(E309/P309,2),0)</f>
        <v>42.52</v>
      </c>
      <c r="H309" t="s">
        <v>8218</v>
      </c>
      <c r="I309" t="s">
        <v>8223</v>
      </c>
      <c r="J309" t="s">
        <v>8245</v>
      </c>
      <c r="K309">
        <v>1360276801</v>
      </c>
      <c r="L309" s="9">
        <f t="shared" si="8"/>
        <v>41312.944456018515</v>
      </c>
      <c r="M309">
        <v>1357684801</v>
      </c>
      <c r="N309" s="9">
        <f t="shared" si="9"/>
        <v>41282.944456018515</v>
      </c>
      <c r="O309" t="b">
        <v>1</v>
      </c>
      <c r="P309">
        <v>576</v>
      </c>
      <c r="Q309" t="b">
        <v>1</v>
      </c>
      <c r="R309" t="s">
        <v>8267</v>
      </c>
      <c r="S309" s="13" t="s">
        <v>8308</v>
      </c>
      <c r="T309" t="s">
        <v>8313</v>
      </c>
    </row>
    <row r="310" spans="1:20" ht="60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>ROUND((E310/D310)*100,0)</f>
        <v>106</v>
      </c>
      <c r="G310" s="11">
        <f>IFERROR(ROUND(E310/P310,2),0)</f>
        <v>62.71</v>
      </c>
      <c r="H310" t="s">
        <v>8218</v>
      </c>
      <c r="I310" t="s">
        <v>8223</v>
      </c>
      <c r="J310" t="s">
        <v>8245</v>
      </c>
      <c r="K310">
        <v>1299775210</v>
      </c>
      <c r="L310" s="9">
        <f t="shared" si="8"/>
        <v>40612.694560185184</v>
      </c>
      <c r="M310">
        <v>1295887210</v>
      </c>
      <c r="N310" s="9">
        <f t="shared" si="9"/>
        <v>40567.694560185184</v>
      </c>
      <c r="O310" t="b">
        <v>1</v>
      </c>
      <c r="P310">
        <v>202</v>
      </c>
      <c r="Q310" t="b">
        <v>1</v>
      </c>
      <c r="R310" t="s">
        <v>8267</v>
      </c>
      <c r="S310" s="13" t="s">
        <v>8308</v>
      </c>
      <c r="T310" t="s">
        <v>8313</v>
      </c>
    </row>
    <row r="311" spans="1:20" ht="60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>ROUND((E311/D311)*100,0)</f>
        <v>119</v>
      </c>
      <c r="G311" s="11">
        <f>IFERROR(ROUND(E311/P311,2),0)</f>
        <v>89.96</v>
      </c>
      <c r="H311" t="s">
        <v>8218</v>
      </c>
      <c r="I311" t="s">
        <v>8223</v>
      </c>
      <c r="J311" t="s">
        <v>8245</v>
      </c>
      <c r="K311">
        <v>1346695334</v>
      </c>
      <c r="L311" s="9">
        <f t="shared" si="8"/>
        <v>41155.751550925925</v>
      </c>
      <c r="M311">
        <v>1344880934</v>
      </c>
      <c r="N311" s="9">
        <f t="shared" si="9"/>
        <v>41134.751550925925</v>
      </c>
      <c r="O311" t="b">
        <v>1</v>
      </c>
      <c r="P311">
        <v>238</v>
      </c>
      <c r="Q311" t="b">
        <v>1</v>
      </c>
      <c r="R311" t="s">
        <v>8267</v>
      </c>
      <c r="S311" s="13" t="s">
        <v>8308</v>
      </c>
      <c r="T311" t="s">
        <v>8313</v>
      </c>
    </row>
    <row r="312" spans="1:20" ht="4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>ROUND((E312/D312)*100,0)</f>
        <v>104</v>
      </c>
      <c r="G312" s="11">
        <f>IFERROR(ROUND(E312/P312,2),0)</f>
        <v>28.92</v>
      </c>
      <c r="H312" t="s">
        <v>8218</v>
      </c>
      <c r="I312" t="s">
        <v>8223</v>
      </c>
      <c r="J312" t="s">
        <v>8245</v>
      </c>
      <c r="K312">
        <v>1319076000</v>
      </c>
      <c r="L312" s="9">
        <f t="shared" si="8"/>
        <v>40836.083333333336</v>
      </c>
      <c r="M312">
        <v>1317788623</v>
      </c>
      <c r="N312" s="9">
        <f t="shared" si="9"/>
        <v>40821.183136574073</v>
      </c>
      <c r="O312" t="b">
        <v>1</v>
      </c>
      <c r="P312">
        <v>36</v>
      </c>
      <c r="Q312" t="b">
        <v>1</v>
      </c>
      <c r="R312" t="s">
        <v>8267</v>
      </c>
      <c r="S312" s="13" t="s">
        <v>8308</v>
      </c>
      <c r="T312" t="s">
        <v>8313</v>
      </c>
    </row>
    <row r="313" spans="1:20" ht="4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>ROUND((E313/D313)*100,0)</f>
        <v>104</v>
      </c>
      <c r="G313" s="11">
        <f>IFERROR(ROUND(E313/P313,2),0)</f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9">
        <f t="shared" si="8"/>
        <v>40909.332638888889</v>
      </c>
      <c r="M313">
        <v>1321852592</v>
      </c>
      <c r="N313" s="9">
        <f t="shared" si="9"/>
        <v>40868.219814814816</v>
      </c>
      <c r="O313" t="b">
        <v>1</v>
      </c>
      <c r="P313">
        <v>150</v>
      </c>
      <c r="Q313" t="b">
        <v>1</v>
      </c>
      <c r="R313" t="s">
        <v>8267</v>
      </c>
      <c r="S313" s="13" t="s">
        <v>8308</v>
      </c>
      <c r="T313" t="s">
        <v>8313</v>
      </c>
    </row>
    <row r="314" spans="1:20" ht="60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>ROUND((E314/D314)*100,0)</f>
        <v>112</v>
      </c>
      <c r="G314" s="11">
        <f>IFERROR(ROUND(E314/P314,2),0)</f>
        <v>61.3</v>
      </c>
      <c r="H314" t="s">
        <v>8218</v>
      </c>
      <c r="I314" t="s">
        <v>8223</v>
      </c>
      <c r="J314" t="s">
        <v>8245</v>
      </c>
      <c r="K314">
        <v>1365973432</v>
      </c>
      <c r="L314" s="9">
        <f t="shared" si="8"/>
        <v>41378.877685185187</v>
      </c>
      <c r="M314">
        <v>1363381432</v>
      </c>
      <c r="N314" s="9">
        <f t="shared" si="9"/>
        <v>41348.877685185187</v>
      </c>
      <c r="O314" t="b">
        <v>1</v>
      </c>
      <c r="P314">
        <v>146</v>
      </c>
      <c r="Q314" t="b">
        <v>1</v>
      </c>
      <c r="R314" t="s">
        <v>8267</v>
      </c>
      <c r="S314" s="13" t="s">
        <v>8308</v>
      </c>
      <c r="T314" t="s">
        <v>8313</v>
      </c>
    </row>
    <row r="315" spans="1:20" ht="60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>ROUND((E315/D315)*100,0)</f>
        <v>105</v>
      </c>
      <c r="G315" s="11">
        <f>IFERROR(ROUND(E315/P315,2),0)</f>
        <v>80.2</v>
      </c>
      <c r="H315" t="s">
        <v>8218</v>
      </c>
      <c r="I315" t="s">
        <v>8223</v>
      </c>
      <c r="J315" t="s">
        <v>8245</v>
      </c>
      <c r="K315">
        <v>1281542340</v>
      </c>
      <c r="L315" s="9">
        <f t="shared" si="8"/>
        <v>40401.665972222225</v>
      </c>
      <c r="M315">
        <v>1277702894</v>
      </c>
      <c r="N315" s="9">
        <f t="shared" si="9"/>
        <v>40357.227939814817</v>
      </c>
      <c r="O315" t="b">
        <v>1</v>
      </c>
      <c r="P315">
        <v>222</v>
      </c>
      <c r="Q315" t="b">
        <v>1</v>
      </c>
      <c r="R315" t="s">
        <v>8267</v>
      </c>
      <c r="S315" s="13" t="s">
        <v>8308</v>
      </c>
      <c r="T315" t="s">
        <v>8313</v>
      </c>
    </row>
    <row r="316" spans="1:20" ht="60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>ROUND((E316/D316)*100,0)</f>
        <v>385</v>
      </c>
      <c r="G316" s="11">
        <f>IFERROR(ROUND(E316/P316,2),0)</f>
        <v>32.1</v>
      </c>
      <c r="H316" t="s">
        <v>8218</v>
      </c>
      <c r="I316" t="s">
        <v>8223</v>
      </c>
      <c r="J316" t="s">
        <v>8245</v>
      </c>
      <c r="K316">
        <v>1362167988</v>
      </c>
      <c r="L316" s="9">
        <f t="shared" si="8"/>
        <v>41334.833194444444</v>
      </c>
      <c r="M316">
        <v>1359575988</v>
      </c>
      <c r="N316" s="9">
        <f t="shared" si="9"/>
        <v>41304.833194444444</v>
      </c>
      <c r="O316" t="b">
        <v>1</v>
      </c>
      <c r="P316">
        <v>120</v>
      </c>
      <c r="Q316" t="b">
        <v>1</v>
      </c>
      <c r="R316" t="s">
        <v>8267</v>
      </c>
      <c r="S316" s="13" t="s">
        <v>8308</v>
      </c>
      <c r="T316" t="s">
        <v>8313</v>
      </c>
    </row>
    <row r="317" spans="1:20" ht="4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>ROUND((E317/D317)*100,0)</f>
        <v>101</v>
      </c>
      <c r="G317" s="11">
        <f>IFERROR(ROUND(E317/P317,2),0)</f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9">
        <f t="shared" si="8"/>
        <v>41143.77238425926</v>
      </c>
      <c r="M317">
        <v>1343068334</v>
      </c>
      <c r="N317" s="9">
        <f t="shared" si="9"/>
        <v>41113.77238425926</v>
      </c>
      <c r="O317" t="b">
        <v>1</v>
      </c>
      <c r="P317">
        <v>126</v>
      </c>
      <c r="Q317" t="b">
        <v>1</v>
      </c>
      <c r="R317" t="s">
        <v>8267</v>
      </c>
      <c r="S317" s="13" t="s">
        <v>8308</v>
      </c>
      <c r="T317" t="s">
        <v>8313</v>
      </c>
    </row>
    <row r="318" spans="1:20" ht="4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>ROUND((E318/D318)*100,0)</f>
        <v>114</v>
      </c>
      <c r="G318" s="11">
        <f>IFERROR(ROUND(E318/P318,2),0)</f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9">
        <f t="shared" si="8"/>
        <v>41984.207638888889</v>
      </c>
      <c r="M318">
        <v>1415398197</v>
      </c>
      <c r="N318" s="9">
        <f t="shared" si="9"/>
        <v>41950.923576388886</v>
      </c>
      <c r="O318" t="b">
        <v>1</v>
      </c>
      <c r="P318">
        <v>158</v>
      </c>
      <c r="Q318" t="b">
        <v>1</v>
      </c>
      <c r="R318" t="s">
        <v>8267</v>
      </c>
      <c r="S318" s="13" t="s">
        <v>8308</v>
      </c>
      <c r="T318" t="s">
        <v>8313</v>
      </c>
    </row>
    <row r="319" spans="1:20" ht="4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>ROUND((E319/D319)*100,0)</f>
        <v>101</v>
      </c>
      <c r="G319" s="11">
        <f>IFERROR(ROUND(E319/P319,2),0)</f>
        <v>95.7</v>
      </c>
      <c r="H319" t="s">
        <v>8218</v>
      </c>
      <c r="I319" t="s">
        <v>8223</v>
      </c>
      <c r="J319" t="s">
        <v>8245</v>
      </c>
      <c r="K319">
        <v>1386778483</v>
      </c>
      <c r="L319" s="9">
        <f t="shared" si="8"/>
        <v>41619.676886574074</v>
      </c>
      <c r="M319">
        <v>1384186483</v>
      </c>
      <c r="N319" s="9">
        <f t="shared" si="9"/>
        <v>41589.676886574074</v>
      </c>
      <c r="O319" t="b">
        <v>1</v>
      </c>
      <c r="P319">
        <v>316</v>
      </c>
      <c r="Q319" t="b">
        <v>1</v>
      </c>
      <c r="R319" t="s">
        <v>8267</v>
      </c>
      <c r="S319" s="13" t="s">
        <v>8308</v>
      </c>
      <c r="T319" t="s">
        <v>8313</v>
      </c>
    </row>
    <row r="320" spans="1:20" ht="4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>ROUND((E320/D320)*100,0)</f>
        <v>283</v>
      </c>
      <c r="G320" s="11">
        <f>IFERROR(ROUND(E320/P320,2),0)</f>
        <v>49.88</v>
      </c>
      <c r="H320" t="s">
        <v>8218</v>
      </c>
      <c r="I320" t="s">
        <v>8223</v>
      </c>
      <c r="J320" t="s">
        <v>8245</v>
      </c>
      <c r="K320">
        <v>1364342151</v>
      </c>
      <c r="L320" s="9">
        <f t="shared" si="8"/>
        <v>41359.997118055559</v>
      </c>
      <c r="M320">
        <v>1361753751</v>
      </c>
      <c r="N320" s="9">
        <f t="shared" si="9"/>
        <v>41330.038784722223</v>
      </c>
      <c r="O320" t="b">
        <v>1</v>
      </c>
      <c r="P320">
        <v>284</v>
      </c>
      <c r="Q320" t="b">
        <v>1</v>
      </c>
      <c r="R320" t="s">
        <v>8267</v>
      </c>
      <c r="S320" s="13" t="s">
        <v>8308</v>
      </c>
      <c r="T320" t="s">
        <v>8313</v>
      </c>
    </row>
    <row r="321" spans="1:20" ht="60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>ROUND((E321/D321)*100,0)</f>
        <v>113</v>
      </c>
      <c r="G321" s="11">
        <f>IFERROR(ROUND(E321/P321,2),0)</f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9">
        <f t="shared" si="8"/>
        <v>40211.332638888889</v>
      </c>
      <c r="M321">
        <v>1257538029</v>
      </c>
      <c r="N321" s="9">
        <f t="shared" si="9"/>
        <v>40123.83829861111</v>
      </c>
      <c r="O321" t="b">
        <v>1</v>
      </c>
      <c r="P321">
        <v>51</v>
      </c>
      <c r="Q321" t="b">
        <v>1</v>
      </c>
      <c r="R321" t="s">
        <v>8267</v>
      </c>
      <c r="S321" s="13" t="s">
        <v>8308</v>
      </c>
      <c r="T321" t="s">
        <v>8313</v>
      </c>
    </row>
    <row r="322" spans="1:20" ht="60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>ROUND((E322/D322)*100,0)</f>
        <v>107</v>
      </c>
      <c r="G322" s="11">
        <f>IFERROR(ROUND(E322/P322,2),0)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9">
        <f t="shared" si="8"/>
        <v>42360.958333333328</v>
      </c>
      <c r="M322">
        <v>1448284433</v>
      </c>
      <c r="N322" s="9">
        <f t="shared" si="9"/>
        <v>42331.551307870366</v>
      </c>
      <c r="O322" t="b">
        <v>1</v>
      </c>
      <c r="P322">
        <v>158</v>
      </c>
      <c r="Q322" t="b">
        <v>1</v>
      </c>
      <c r="R322" t="s">
        <v>8267</v>
      </c>
      <c r="S322" s="13" t="s">
        <v>8308</v>
      </c>
      <c r="T322" t="s">
        <v>8313</v>
      </c>
    </row>
    <row r="323" spans="1:20" ht="4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>ROUND((E323/D323)*100,0)</f>
        <v>103</v>
      </c>
      <c r="G323" s="11">
        <f>IFERROR(ROUND(E323/P323,2),0)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9">
        <f t="shared" ref="L323:L386" si="10">(((K323/60)/60)/24)+DATE(1970,1,1)</f>
        <v>42682.488263888896</v>
      </c>
      <c r="M323">
        <v>1475577786</v>
      </c>
      <c r="N323" s="9">
        <f t="shared" ref="N323:N386" si="11">(((M323/60)/60)/24)+DATE(1970,1,1)</f>
        <v>42647.446597222224</v>
      </c>
      <c r="O323" t="b">
        <v>1</v>
      </c>
      <c r="P323">
        <v>337</v>
      </c>
      <c r="Q323" t="b">
        <v>1</v>
      </c>
      <c r="R323" t="s">
        <v>8267</v>
      </c>
      <c r="S323" s="13" t="s">
        <v>8308</v>
      </c>
      <c r="T323" t="s">
        <v>8313</v>
      </c>
    </row>
    <row r="324" spans="1:20" ht="4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>ROUND((E324/D324)*100,0)</f>
        <v>108</v>
      </c>
      <c r="G324" s="11">
        <f>IFERROR(ROUND(E324/P324,2),0)</f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9">
        <f t="shared" si="10"/>
        <v>42503.57</v>
      </c>
      <c r="M324">
        <v>1460554848</v>
      </c>
      <c r="N324" s="9">
        <f t="shared" si="11"/>
        <v>42473.57</v>
      </c>
      <c r="O324" t="b">
        <v>1</v>
      </c>
      <c r="P324">
        <v>186</v>
      </c>
      <c r="Q324" t="b">
        <v>1</v>
      </c>
      <c r="R324" t="s">
        <v>8267</v>
      </c>
      <c r="S324" s="13" t="s">
        <v>8308</v>
      </c>
      <c r="T324" t="s">
        <v>8313</v>
      </c>
    </row>
    <row r="325" spans="1:20" ht="60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>ROUND((E325/D325)*100,0)</f>
        <v>123</v>
      </c>
      <c r="G325" s="11">
        <f>IFERROR(ROUND(E325/P325,2),0)</f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9">
        <f t="shared" si="10"/>
        <v>42725.332638888889</v>
      </c>
      <c r="M325">
        <v>1479886966</v>
      </c>
      <c r="N325" s="9">
        <f t="shared" si="11"/>
        <v>42697.32136574074</v>
      </c>
      <c r="O325" t="b">
        <v>1</v>
      </c>
      <c r="P325">
        <v>58</v>
      </c>
      <c r="Q325" t="b">
        <v>1</v>
      </c>
      <c r="R325" t="s">
        <v>8267</v>
      </c>
      <c r="S325" s="13" t="s">
        <v>8308</v>
      </c>
      <c r="T325" t="s">
        <v>8313</v>
      </c>
    </row>
    <row r="326" spans="1:20" ht="4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>ROUND((E326/D326)*100,0)</f>
        <v>102</v>
      </c>
      <c r="G326" s="11">
        <f>IFERROR(ROUND(E326/P326,2),0)</f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9">
        <f t="shared" si="10"/>
        <v>42217.626250000001</v>
      </c>
      <c r="M326">
        <v>1435590108</v>
      </c>
      <c r="N326" s="9">
        <f t="shared" si="11"/>
        <v>42184.626250000001</v>
      </c>
      <c r="O326" t="b">
        <v>1</v>
      </c>
      <c r="P326">
        <v>82</v>
      </c>
      <c r="Q326" t="b">
        <v>1</v>
      </c>
      <c r="R326" t="s">
        <v>8267</v>
      </c>
      <c r="S326" s="13" t="s">
        <v>8308</v>
      </c>
      <c r="T326" t="s">
        <v>8313</v>
      </c>
    </row>
    <row r="327" spans="1:20" ht="4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>ROUND((E327/D327)*100,0)</f>
        <v>104</v>
      </c>
      <c r="G327" s="11">
        <f>IFERROR(ROUND(E327/P327,2),0)</f>
        <v>70.92</v>
      </c>
      <c r="H327" t="s">
        <v>8218</v>
      </c>
      <c r="I327" t="s">
        <v>8223</v>
      </c>
      <c r="J327" t="s">
        <v>8245</v>
      </c>
      <c r="K327">
        <v>1482208233</v>
      </c>
      <c r="L327" s="9">
        <f t="shared" si="10"/>
        <v>42724.187881944439</v>
      </c>
      <c r="M327">
        <v>1479184233</v>
      </c>
      <c r="N327" s="9">
        <f t="shared" si="11"/>
        <v>42689.187881944439</v>
      </c>
      <c r="O327" t="b">
        <v>1</v>
      </c>
      <c r="P327">
        <v>736</v>
      </c>
      <c r="Q327" t="b">
        <v>1</v>
      </c>
      <c r="R327" t="s">
        <v>8267</v>
      </c>
      <c r="S327" s="13" t="s">
        <v>8308</v>
      </c>
      <c r="T327" t="s">
        <v>8313</v>
      </c>
    </row>
    <row r="328" spans="1:20" ht="4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>ROUND((E328/D328)*100,0)</f>
        <v>113</v>
      </c>
      <c r="G328" s="11">
        <f>IFERROR(ROUND(E328/P328,2),0)</f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9">
        <f t="shared" si="10"/>
        <v>42808.956250000003</v>
      </c>
      <c r="M328">
        <v>1486625606</v>
      </c>
      <c r="N328" s="9">
        <f t="shared" si="11"/>
        <v>42775.314884259264</v>
      </c>
      <c r="O328" t="b">
        <v>1</v>
      </c>
      <c r="P328">
        <v>1151</v>
      </c>
      <c r="Q328" t="b">
        <v>1</v>
      </c>
      <c r="R328" t="s">
        <v>8267</v>
      </c>
      <c r="S328" s="13" t="s">
        <v>8308</v>
      </c>
      <c r="T328" t="s">
        <v>8313</v>
      </c>
    </row>
    <row r="329" spans="1:20" ht="60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>ROUND((E329/D329)*100,0)</f>
        <v>136</v>
      </c>
      <c r="G329" s="11">
        <f>IFERROR(ROUND(E329/P329,2),0)</f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9">
        <f t="shared" si="10"/>
        <v>42085.333333333328</v>
      </c>
      <c r="M329">
        <v>1424669929</v>
      </c>
      <c r="N329" s="9">
        <f t="shared" si="11"/>
        <v>42058.235289351855</v>
      </c>
      <c r="O329" t="b">
        <v>1</v>
      </c>
      <c r="P329">
        <v>34</v>
      </c>
      <c r="Q329" t="b">
        <v>1</v>
      </c>
      <c r="R329" t="s">
        <v>8267</v>
      </c>
      <c r="S329" s="13" t="s">
        <v>8308</v>
      </c>
      <c r="T329" t="s">
        <v>8313</v>
      </c>
    </row>
    <row r="330" spans="1:20" ht="4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>ROUND((E330/D330)*100,0)</f>
        <v>104</v>
      </c>
      <c r="G330" s="11">
        <f>IFERROR(ROUND(E330/P330,2),0)</f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9">
        <f t="shared" si="10"/>
        <v>42309.166666666672</v>
      </c>
      <c r="M330">
        <v>1443739388</v>
      </c>
      <c r="N330" s="9">
        <f t="shared" si="11"/>
        <v>42278.946620370371</v>
      </c>
      <c r="O330" t="b">
        <v>1</v>
      </c>
      <c r="P330">
        <v>498</v>
      </c>
      <c r="Q330" t="b">
        <v>1</v>
      </c>
      <c r="R330" t="s">
        <v>8267</v>
      </c>
      <c r="S330" s="13" t="s">
        <v>8308</v>
      </c>
      <c r="T330" t="s">
        <v>8313</v>
      </c>
    </row>
    <row r="331" spans="1:20" ht="4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>ROUND((E331/D331)*100,0)</f>
        <v>106</v>
      </c>
      <c r="G331" s="11">
        <f>IFERROR(ROUND(E331/P331,2),0)</f>
        <v>63.17</v>
      </c>
      <c r="H331" t="s">
        <v>8218</v>
      </c>
      <c r="I331" t="s">
        <v>8223</v>
      </c>
      <c r="J331" t="s">
        <v>8245</v>
      </c>
      <c r="K331">
        <v>1446868800</v>
      </c>
      <c r="L331" s="9">
        <f t="shared" si="10"/>
        <v>42315.166666666672</v>
      </c>
      <c r="M331">
        <v>1444821127</v>
      </c>
      <c r="N331" s="9">
        <f t="shared" si="11"/>
        <v>42291.46674768519</v>
      </c>
      <c r="O331" t="b">
        <v>1</v>
      </c>
      <c r="P331">
        <v>167</v>
      </c>
      <c r="Q331" t="b">
        <v>1</v>
      </c>
      <c r="R331" t="s">
        <v>8267</v>
      </c>
      <c r="S331" s="13" t="s">
        <v>8308</v>
      </c>
      <c r="T331" t="s">
        <v>8313</v>
      </c>
    </row>
    <row r="332" spans="1:20" ht="60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>ROUND((E332/D332)*100,0)</f>
        <v>102</v>
      </c>
      <c r="G332" s="11">
        <f>IFERROR(ROUND(E332/P332,2),0)</f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9">
        <f t="shared" si="10"/>
        <v>41411.165972222225</v>
      </c>
      <c r="M332">
        <v>1366028563</v>
      </c>
      <c r="N332" s="9">
        <f t="shared" si="11"/>
        <v>41379.515775462962</v>
      </c>
      <c r="O332" t="b">
        <v>1</v>
      </c>
      <c r="P332">
        <v>340</v>
      </c>
      <c r="Q332" t="b">
        <v>1</v>
      </c>
      <c r="R332" t="s">
        <v>8267</v>
      </c>
      <c r="S332" s="13" t="s">
        <v>8308</v>
      </c>
      <c r="T332" t="s">
        <v>8313</v>
      </c>
    </row>
    <row r="333" spans="1:20" ht="4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>ROUND((E333/D333)*100,0)</f>
        <v>107</v>
      </c>
      <c r="G333" s="11">
        <f>IFERROR(ROUND(E333/P333,2),0)</f>
        <v>97.36</v>
      </c>
      <c r="H333" t="s">
        <v>8218</v>
      </c>
      <c r="I333" t="s">
        <v>8223</v>
      </c>
      <c r="J333" t="s">
        <v>8245</v>
      </c>
      <c r="K333">
        <v>1466171834</v>
      </c>
      <c r="L333" s="9">
        <f t="shared" si="10"/>
        <v>42538.581412037034</v>
      </c>
      <c r="M333">
        <v>1463493434</v>
      </c>
      <c r="N333" s="9">
        <f t="shared" si="11"/>
        <v>42507.581412037034</v>
      </c>
      <c r="O333" t="b">
        <v>1</v>
      </c>
      <c r="P333">
        <v>438</v>
      </c>
      <c r="Q333" t="b">
        <v>1</v>
      </c>
      <c r="R333" t="s">
        <v>8267</v>
      </c>
      <c r="S333" s="13" t="s">
        <v>8308</v>
      </c>
      <c r="T333" t="s">
        <v>8313</v>
      </c>
    </row>
    <row r="334" spans="1:20" ht="60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>ROUND((E334/D334)*100,0)</f>
        <v>113</v>
      </c>
      <c r="G334" s="11">
        <f>IFERROR(ROUND(E334/P334,2),0)</f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9">
        <f t="shared" si="10"/>
        <v>42305.333333333328</v>
      </c>
      <c r="M334">
        <v>1442420377</v>
      </c>
      <c r="N334" s="9">
        <f t="shared" si="11"/>
        <v>42263.680289351847</v>
      </c>
      <c r="O334" t="b">
        <v>1</v>
      </c>
      <c r="P334">
        <v>555</v>
      </c>
      <c r="Q334" t="b">
        <v>1</v>
      </c>
      <c r="R334" t="s">
        <v>8267</v>
      </c>
      <c r="S334" s="13" t="s">
        <v>8308</v>
      </c>
      <c r="T334" t="s">
        <v>8313</v>
      </c>
    </row>
    <row r="335" spans="1:20" ht="60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>ROUND((E335/D335)*100,0)</f>
        <v>125</v>
      </c>
      <c r="G335" s="11">
        <f>IFERROR(ROUND(E335/P335,2),0)</f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9">
        <f t="shared" si="10"/>
        <v>42467.59480324074</v>
      </c>
      <c r="M335">
        <v>1457450191</v>
      </c>
      <c r="N335" s="9">
        <f t="shared" si="11"/>
        <v>42437.636469907404</v>
      </c>
      <c r="O335" t="b">
        <v>1</v>
      </c>
      <c r="P335">
        <v>266</v>
      </c>
      <c r="Q335" t="b">
        <v>1</v>
      </c>
      <c r="R335" t="s">
        <v>8267</v>
      </c>
      <c r="S335" s="13" t="s">
        <v>8308</v>
      </c>
      <c r="T335" t="s">
        <v>8313</v>
      </c>
    </row>
    <row r="336" spans="1:20" ht="60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>ROUND((E336/D336)*100,0)</f>
        <v>101</v>
      </c>
      <c r="G336" s="11">
        <f>IFERROR(ROUND(E336/P336,2),0)</f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9">
        <f t="shared" si="10"/>
        <v>42139.791666666672</v>
      </c>
      <c r="M336">
        <v>1428423757</v>
      </c>
      <c r="N336" s="9">
        <f t="shared" si="11"/>
        <v>42101.682372685187</v>
      </c>
      <c r="O336" t="b">
        <v>1</v>
      </c>
      <c r="P336">
        <v>69</v>
      </c>
      <c r="Q336" t="b">
        <v>1</v>
      </c>
      <c r="R336" t="s">
        <v>8267</v>
      </c>
      <c r="S336" s="13" t="s">
        <v>8308</v>
      </c>
      <c r="T336" t="s">
        <v>8313</v>
      </c>
    </row>
    <row r="337" spans="1:20" ht="60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>ROUND((E337/D337)*100,0)</f>
        <v>103</v>
      </c>
      <c r="G337" s="11">
        <f>IFERROR(ROUND(E337/P337,2),0)</f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9">
        <f t="shared" si="10"/>
        <v>42132.916666666672</v>
      </c>
      <c r="M337">
        <v>1428428515</v>
      </c>
      <c r="N337" s="9">
        <f t="shared" si="11"/>
        <v>42101.737442129626</v>
      </c>
      <c r="O337" t="b">
        <v>1</v>
      </c>
      <c r="P337">
        <v>80</v>
      </c>
      <c r="Q337" t="b">
        <v>1</v>
      </c>
      <c r="R337" t="s">
        <v>8267</v>
      </c>
      <c r="S337" s="13" t="s">
        <v>8308</v>
      </c>
      <c r="T337" t="s">
        <v>8313</v>
      </c>
    </row>
    <row r="338" spans="1:20" ht="4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>ROUND((E338/D338)*100,0)</f>
        <v>117</v>
      </c>
      <c r="G338" s="11">
        <f>IFERROR(ROUND(E338/P338,2),0)</f>
        <v>59.25</v>
      </c>
      <c r="H338" t="s">
        <v>8218</v>
      </c>
      <c r="I338" t="s">
        <v>8223</v>
      </c>
      <c r="J338" t="s">
        <v>8245</v>
      </c>
      <c r="K338">
        <v>1447427918</v>
      </c>
      <c r="L338" s="9">
        <f t="shared" si="10"/>
        <v>42321.637939814813</v>
      </c>
      <c r="M338">
        <v>1444832318</v>
      </c>
      <c r="N338" s="9">
        <f t="shared" si="11"/>
        <v>42291.596273148149</v>
      </c>
      <c r="O338" t="b">
        <v>1</v>
      </c>
      <c r="P338">
        <v>493</v>
      </c>
      <c r="Q338" t="b">
        <v>1</v>
      </c>
      <c r="R338" t="s">
        <v>8267</v>
      </c>
      <c r="S338" s="13" t="s">
        <v>8308</v>
      </c>
      <c r="T338" t="s">
        <v>8313</v>
      </c>
    </row>
    <row r="339" spans="1:20" ht="60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>ROUND((E339/D339)*100,0)</f>
        <v>101</v>
      </c>
      <c r="G339" s="11">
        <f>IFERROR(ROUND(E339/P339,2),0)</f>
        <v>97.9</v>
      </c>
      <c r="H339" t="s">
        <v>8218</v>
      </c>
      <c r="I339" t="s">
        <v>8223</v>
      </c>
      <c r="J339" t="s">
        <v>8245</v>
      </c>
      <c r="K339">
        <v>1426298708</v>
      </c>
      <c r="L339" s="9">
        <f t="shared" si="10"/>
        <v>42077.086898148147</v>
      </c>
      <c r="M339">
        <v>1423710308</v>
      </c>
      <c r="N339" s="9">
        <f t="shared" si="11"/>
        <v>42047.128564814819</v>
      </c>
      <c r="O339" t="b">
        <v>1</v>
      </c>
      <c r="P339">
        <v>31</v>
      </c>
      <c r="Q339" t="b">
        <v>1</v>
      </c>
      <c r="R339" t="s">
        <v>8267</v>
      </c>
      <c r="S339" s="13" t="s">
        <v>8308</v>
      </c>
      <c r="T339" t="s">
        <v>8313</v>
      </c>
    </row>
    <row r="340" spans="1:20" ht="60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>ROUND((E340/D340)*100,0)</f>
        <v>110</v>
      </c>
      <c r="G340" s="11">
        <f>IFERROR(ROUND(E340/P340,2),0)</f>
        <v>70</v>
      </c>
      <c r="H340" t="s">
        <v>8218</v>
      </c>
      <c r="I340" t="s">
        <v>8223</v>
      </c>
      <c r="J340" t="s">
        <v>8245</v>
      </c>
      <c r="K340">
        <v>1472864400</v>
      </c>
      <c r="L340" s="9">
        <f t="shared" si="10"/>
        <v>42616.041666666672</v>
      </c>
      <c r="M340">
        <v>1468001290</v>
      </c>
      <c r="N340" s="9">
        <f t="shared" si="11"/>
        <v>42559.755671296298</v>
      </c>
      <c r="O340" t="b">
        <v>1</v>
      </c>
      <c r="P340">
        <v>236</v>
      </c>
      <c r="Q340" t="b">
        <v>1</v>
      </c>
      <c r="R340" t="s">
        <v>8267</v>
      </c>
      <c r="S340" s="13" t="s">
        <v>8308</v>
      </c>
      <c r="T340" t="s">
        <v>8313</v>
      </c>
    </row>
    <row r="341" spans="1:20" ht="4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>ROUND((E341/D341)*100,0)</f>
        <v>108</v>
      </c>
      <c r="G341" s="11">
        <f>IFERROR(ROUND(E341/P341,2),0)</f>
        <v>72.87</v>
      </c>
      <c r="H341" t="s">
        <v>8218</v>
      </c>
      <c r="I341" t="s">
        <v>8223</v>
      </c>
      <c r="J341" t="s">
        <v>8245</v>
      </c>
      <c r="K341">
        <v>1430331268</v>
      </c>
      <c r="L341" s="9">
        <f t="shared" si="10"/>
        <v>42123.760046296295</v>
      </c>
      <c r="M341">
        <v>1427739268</v>
      </c>
      <c r="N341" s="9">
        <f t="shared" si="11"/>
        <v>42093.760046296295</v>
      </c>
      <c r="O341" t="b">
        <v>1</v>
      </c>
      <c r="P341">
        <v>89</v>
      </c>
      <c r="Q341" t="b">
        <v>1</v>
      </c>
      <c r="R341" t="s">
        <v>8267</v>
      </c>
      <c r="S341" s="13" t="s">
        <v>8308</v>
      </c>
      <c r="T341" t="s">
        <v>8313</v>
      </c>
    </row>
    <row r="342" spans="1:20" ht="4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>ROUND((E342/D342)*100,0)</f>
        <v>125</v>
      </c>
      <c r="G342" s="11">
        <f>IFERROR(ROUND(E342/P342,2),0)</f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9">
        <f t="shared" si="10"/>
        <v>42802.875</v>
      </c>
      <c r="M342">
        <v>1486397007</v>
      </c>
      <c r="N342" s="9">
        <f t="shared" si="11"/>
        <v>42772.669062500005</v>
      </c>
      <c r="O342" t="b">
        <v>1</v>
      </c>
      <c r="P342">
        <v>299</v>
      </c>
      <c r="Q342" t="b">
        <v>1</v>
      </c>
      <c r="R342" t="s">
        <v>8267</v>
      </c>
      <c r="S342" s="13" t="s">
        <v>8308</v>
      </c>
      <c r="T342" t="s">
        <v>8313</v>
      </c>
    </row>
    <row r="343" spans="1:20" ht="60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>ROUND((E343/D343)*100,0)</f>
        <v>107</v>
      </c>
      <c r="G343" s="11">
        <f>IFERROR(ROUND(E343/P343,2),0)</f>
        <v>67.91</v>
      </c>
      <c r="H343" t="s">
        <v>8218</v>
      </c>
      <c r="I343" t="s">
        <v>8223</v>
      </c>
      <c r="J343" t="s">
        <v>8245</v>
      </c>
      <c r="K343">
        <v>1412135940</v>
      </c>
      <c r="L343" s="9">
        <f t="shared" si="10"/>
        <v>41913.165972222225</v>
      </c>
      <c r="M343">
        <v>1410555998</v>
      </c>
      <c r="N343" s="9">
        <f t="shared" si="11"/>
        <v>41894.879606481481</v>
      </c>
      <c r="O343" t="b">
        <v>1</v>
      </c>
      <c r="P343">
        <v>55</v>
      </c>
      <c r="Q343" t="b">
        <v>1</v>
      </c>
      <c r="R343" t="s">
        <v>8267</v>
      </c>
      <c r="S343" s="13" t="s">
        <v>8308</v>
      </c>
      <c r="T343" t="s">
        <v>8313</v>
      </c>
    </row>
    <row r="344" spans="1:20" ht="30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>ROUND((E344/D344)*100,0)</f>
        <v>100</v>
      </c>
      <c r="G344" s="11">
        <f>IFERROR(ROUND(E344/P344,2),0)</f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9">
        <f t="shared" si="10"/>
        <v>42489.780844907407</v>
      </c>
      <c r="M344">
        <v>1459363465</v>
      </c>
      <c r="N344" s="9">
        <f t="shared" si="11"/>
        <v>42459.780844907407</v>
      </c>
      <c r="O344" t="b">
        <v>1</v>
      </c>
      <c r="P344">
        <v>325</v>
      </c>
      <c r="Q344" t="b">
        <v>1</v>
      </c>
      <c r="R344" t="s">
        <v>8267</v>
      </c>
      <c r="S344" s="13" t="s">
        <v>8308</v>
      </c>
      <c r="T344" t="s">
        <v>8313</v>
      </c>
    </row>
    <row r="345" spans="1:20" ht="60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>ROUND((E345/D345)*100,0)</f>
        <v>102</v>
      </c>
      <c r="G345" s="11">
        <f>IFERROR(ROUND(E345/P345,2),0)</f>
        <v>58.41</v>
      </c>
      <c r="H345" t="s">
        <v>8218</v>
      </c>
      <c r="I345" t="s">
        <v>8223</v>
      </c>
      <c r="J345" t="s">
        <v>8245</v>
      </c>
      <c r="K345">
        <v>1415934000</v>
      </c>
      <c r="L345" s="9">
        <f t="shared" si="10"/>
        <v>41957.125</v>
      </c>
      <c r="M345">
        <v>1413308545</v>
      </c>
      <c r="N345" s="9">
        <f t="shared" si="11"/>
        <v>41926.73778935185</v>
      </c>
      <c r="O345" t="b">
        <v>1</v>
      </c>
      <c r="P345">
        <v>524</v>
      </c>
      <c r="Q345" t="b">
        <v>1</v>
      </c>
      <c r="R345" t="s">
        <v>8267</v>
      </c>
      <c r="S345" s="13" t="s">
        <v>8308</v>
      </c>
      <c r="T345" t="s">
        <v>8313</v>
      </c>
    </row>
    <row r="346" spans="1:20" ht="60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>ROUND((E346/D346)*100,0)</f>
        <v>102</v>
      </c>
      <c r="G346" s="11">
        <f>IFERROR(ROUND(E346/P346,2),0)</f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9">
        <f t="shared" si="10"/>
        <v>42156.097222222219</v>
      </c>
      <c r="M346">
        <v>1429312694</v>
      </c>
      <c r="N346" s="9">
        <f t="shared" si="11"/>
        <v>42111.970995370371</v>
      </c>
      <c r="O346" t="b">
        <v>1</v>
      </c>
      <c r="P346">
        <v>285</v>
      </c>
      <c r="Q346" t="b">
        <v>1</v>
      </c>
      <c r="R346" t="s">
        <v>8267</v>
      </c>
      <c r="S346" s="13" t="s">
        <v>8308</v>
      </c>
      <c r="T346" t="s">
        <v>8313</v>
      </c>
    </row>
    <row r="347" spans="1:20" ht="4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>ROUND((E347/D347)*100,0)</f>
        <v>123</v>
      </c>
      <c r="G347" s="11">
        <f>IFERROR(ROUND(E347/P347,2),0)</f>
        <v>99.86</v>
      </c>
      <c r="H347" t="s">
        <v>8218</v>
      </c>
      <c r="I347" t="s">
        <v>8223</v>
      </c>
      <c r="J347" t="s">
        <v>8245</v>
      </c>
      <c r="K347">
        <v>1432161590</v>
      </c>
      <c r="L347" s="9">
        <f t="shared" si="10"/>
        <v>42144.944328703699</v>
      </c>
      <c r="M347">
        <v>1429569590</v>
      </c>
      <c r="N347" s="9">
        <f t="shared" si="11"/>
        <v>42114.944328703699</v>
      </c>
      <c r="O347" t="b">
        <v>1</v>
      </c>
      <c r="P347">
        <v>179</v>
      </c>
      <c r="Q347" t="b">
        <v>1</v>
      </c>
      <c r="R347" t="s">
        <v>8267</v>
      </c>
      <c r="S347" s="13" t="s">
        <v>8308</v>
      </c>
      <c r="T347" t="s">
        <v>8313</v>
      </c>
    </row>
    <row r="348" spans="1:20" ht="60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>ROUND((E348/D348)*100,0)</f>
        <v>170</v>
      </c>
      <c r="G348" s="11">
        <f>IFERROR(ROUND(E348/P348,2),0)</f>
        <v>90.58</v>
      </c>
      <c r="H348" t="s">
        <v>8218</v>
      </c>
      <c r="I348" t="s">
        <v>8223</v>
      </c>
      <c r="J348" t="s">
        <v>8245</v>
      </c>
      <c r="K348">
        <v>1444824021</v>
      </c>
      <c r="L348" s="9">
        <f t="shared" si="10"/>
        <v>42291.500243055561</v>
      </c>
      <c r="M348">
        <v>1442232021</v>
      </c>
      <c r="N348" s="9">
        <f t="shared" si="11"/>
        <v>42261.500243055561</v>
      </c>
      <c r="O348" t="b">
        <v>1</v>
      </c>
      <c r="P348">
        <v>188</v>
      </c>
      <c r="Q348" t="b">
        <v>1</v>
      </c>
      <c r="R348" t="s">
        <v>8267</v>
      </c>
      <c r="S348" s="13" t="s">
        <v>8308</v>
      </c>
      <c r="T348" t="s">
        <v>8313</v>
      </c>
    </row>
    <row r="349" spans="1:20" ht="60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>ROUND((E349/D349)*100,0)</f>
        <v>112</v>
      </c>
      <c r="G349" s="11">
        <f>IFERROR(ROUND(E349/P349,2),0)</f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9">
        <f t="shared" si="10"/>
        <v>42322.537141203706</v>
      </c>
      <c r="M349">
        <v>1444910009</v>
      </c>
      <c r="N349" s="9">
        <f t="shared" si="11"/>
        <v>42292.495474537034</v>
      </c>
      <c r="O349" t="b">
        <v>1</v>
      </c>
      <c r="P349">
        <v>379</v>
      </c>
      <c r="Q349" t="b">
        <v>1</v>
      </c>
      <c r="R349" t="s">
        <v>8267</v>
      </c>
      <c r="S349" s="13" t="s">
        <v>8308</v>
      </c>
      <c r="T349" t="s">
        <v>8313</v>
      </c>
    </row>
    <row r="350" spans="1:20" ht="60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>ROUND((E350/D350)*100,0)</f>
        <v>103</v>
      </c>
      <c r="G350" s="11">
        <f>IFERROR(ROUND(E350/P350,2),0)</f>
        <v>86.55</v>
      </c>
      <c r="H350" t="s">
        <v>8218</v>
      </c>
      <c r="I350" t="s">
        <v>8223</v>
      </c>
      <c r="J350" t="s">
        <v>8245</v>
      </c>
      <c r="K350">
        <v>1440165916</v>
      </c>
      <c r="L350" s="9">
        <f t="shared" si="10"/>
        <v>42237.58699074074</v>
      </c>
      <c r="M350">
        <v>1437573916</v>
      </c>
      <c r="N350" s="9">
        <f t="shared" si="11"/>
        <v>42207.58699074074</v>
      </c>
      <c r="O350" t="b">
        <v>1</v>
      </c>
      <c r="P350">
        <v>119</v>
      </c>
      <c r="Q350" t="b">
        <v>1</v>
      </c>
      <c r="R350" t="s">
        <v>8267</v>
      </c>
      <c r="S350" s="13" t="s">
        <v>8308</v>
      </c>
      <c r="T350" t="s">
        <v>8313</v>
      </c>
    </row>
    <row r="351" spans="1:20" ht="4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>ROUND((E351/D351)*100,0)</f>
        <v>107</v>
      </c>
      <c r="G351" s="11">
        <f>IFERROR(ROUND(E351/P351,2),0)</f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9">
        <f t="shared" si="10"/>
        <v>42790.498935185184</v>
      </c>
      <c r="M351">
        <v>1485345508</v>
      </c>
      <c r="N351" s="9">
        <f t="shared" si="11"/>
        <v>42760.498935185184</v>
      </c>
      <c r="O351" t="b">
        <v>1</v>
      </c>
      <c r="P351">
        <v>167</v>
      </c>
      <c r="Q351" t="b">
        <v>1</v>
      </c>
      <c r="R351" t="s">
        <v>8267</v>
      </c>
      <c r="S351" s="13" t="s">
        <v>8308</v>
      </c>
      <c r="T351" t="s">
        <v>8313</v>
      </c>
    </row>
    <row r="352" spans="1:20" ht="4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>ROUND((E352/D352)*100,0)</f>
        <v>115</v>
      </c>
      <c r="G352" s="11">
        <f>IFERROR(ROUND(E352/P352,2),0)</f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9">
        <f t="shared" si="10"/>
        <v>42624.165972222225</v>
      </c>
      <c r="M352">
        <v>1470274509</v>
      </c>
      <c r="N352" s="9">
        <f t="shared" si="11"/>
        <v>42586.066076388888</v>
      </c>
      <c r="O352" t="b">
        <v>1</v>
      </c>
      <c r="P352">
        <v>221</v>
      </c>
      <c r="Q352" t="b">
        <v>1</v>
      </c>
      <c r="R352" t="s">
        <v>8267</v>
      </c>
      <c r="S352" s="13" t="s">
        <v>8308</v>
      </c>
      <c r="T352" t="s">
        <v>8313</v>
      </c>
    </row>
    <row r="353" spans="1:20" ht="60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>ROUND((E353/D353)*100,0)</f>
        <v>127</v>
      </c>
      <c r="G353" s="11">
        <f>IFERROR(ROUND(E353/P353,2),0)</f>
        <v>44.91</v>
      </c>
      <c r="H353" t="s">
        <v>8218</v>
      </c>
      <c r="I353" t="s">
        <v>8226</v>
      </c>
      <c r="J353" t="s">
        <v>8248</v>
      </c>
      <c r="K353">
        <v>1460066954</v>
      </c>
      <c r="L353" s="9">
        <f t="shared" si="10"/>
        <v>42467.923078703709</v>
      </c>
      <c r="M353">
        <v>1456614554</v>
      </c>
      <c r="N353" s="9">
        <f t="shared" si="11"/>
        <v>42427.964745370366</v>
      </c>
      <c r="O353" t="b">
        <v>1</v>
      </c>
      <c r="P353">
        <v>964</v>
      </c>
      <c r="Q353" t="b">
        <v>1</v>
      </c>
      <c r="R353" t="s">
        <v>8267</v>
      </c>
      <c r="S353" s="13" t="s">
        <v>8308</v>
      </c>
      <c r="T353" t="s">
        <v>8313</v>
      </c>
    </row>
    <row r="354" spans="1:20" ht="60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>ROUND((E354/D354)*100,0)</f>
        <v>117</v>
      </c>
      <c r="G354" s="11">
        <f>IFERROR(ROUND(E354/P354,2),0)</f>
        <v>40.76</v>
      </c>
      <c r="H354" t="s">
        <v>8218</v>
      </c>
      <c r="I354" t="s">
        <v>8223</v>
      </c>
      <c r="J354" t="s">
        <v>8245</v>
      </c>
      <c r="K354">
        <v>1412740868</v>
      </c>
      <c r="L354" s="9">
        <f t="shared" si="10"/>
        <v>41920.167453703703</v>
      </c>
      <c r="M354">
        <v>1410148868</v>
      </c>
      <c r="N354" s="9">
        <f t="shared" si="11"/>
        <v>41890.167453703703</v>
      </c>
      <c r="O354" t="b">
        <v>1</v>
      </c>
      <c r="P354">
        <v>286</v>
      </c>
      <c r="Q354" t="b">
        <v>1</v>
      </c>
      <c r="R354" t="s">
        <v>8267</v>
      </c>
      <c r="S354" s="13" t="s">
        <v>8308</v>
      </c>
      <c r="T354" t="s">
        <v>8313</v>
      </c>
    </row>
    <row r="355" spans="1:20" ht="60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>ROUND((E355/D355)*100,0)</f>
        <v>109</v>
      </c>
      <c r="G355" s="11">
        <f>IFERROR(ROUND(E355/P355,2),0)</f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9">
        <f t="shared" si="10"/>
        <v>42327.833553240736</v>
      </c>
      <c r="M355">
        <v>1445367619</v>
      </c>
      <c r="N355" s="9">
        <f t="shared" si="11"/>
        <v>42297.791886574079</v>
      </c>
      <c r="O355" t="b">
        <v>1</v>
      </c>
      <c r="P355">
        <v>613</v>
      </c>
      <c r="Q355" t="b">
        <v>1</v>
      </c>
      <c r="R355" t="s">
        <v>8267</v>
      </c>
      <c r="S355" s="13" t="s">
        <v>8308</v>
      </c>
      <c r="T355" t="s">
        <v>8313</v>
      </c>
    </row>
    <row r="356" spans="1:20" ht="60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>ROUND((E356/D356)*100,0)</f>
        <v>104</v>
      </c>
      <c r="G356" s="11">
        <f>IFERROR(ROUND(E356/P356,2),0)</f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9">
        <f t="shared" si="10"/>
        <v>42468.786122685182</v>
      </c>
      <c r="M356">
        <v>1457553121</v>
      </c>
      <c r="N356" s="9">
        <f t="shared" si="11"/>
        <v>42438.827789351853</v>
      </c>
      <c r="O356" t="b">
        <v>1</v>
      </c>
      <c r="P356">
        <v>29</v>
      </c>
      <c r="Q356" t="b">
        <v>1</v>
      </c>
      <c r="R356" t="s">
        <v>8267</v>
      </c>
      <c r="S356" s="13" t="s">
        <v>8308</v>
      </c>
      <c r="T356" t="s">
        <v>8313</v>
      </c>
    </row>
    <row r="357" spans="1:20" ht="4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>ROUND((E357/D357)*100,0)</f>
        <v>116</v>
      </c>
      <c r="G357" s="11">
        <f>IFERROR(ROUND(E357/P357,2),0)</f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9">
        <f t="shared" si="10"/>
        <v>41974.3355787037</v>
      </c>
      <c r="M357">
        <v>1414738994</v>
      </c>
      <c r="N357" s="9">
        <f t="shared" si="11"/>
        <v>41943.293912037036</v>
      </c>
      <c r="O357" t="b">
        <v>1</v>
      </c>
      <c r="P357">
        <v>165</v>
      </c>
      <c r="Q357" t="b">
        <v>1</v>
      </c>
      <c r="R357" t="s">
        <v>8267</v>
      </c>
      <c r="S357" s="13" t="s">
        <v>8308</v>
      </c>
      <c r="T357" t="s">
        <v>8313</v>
      </c>
    </row>
    <row r="358" spans="1:20" ht="4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>ROUND((E358/D358)*100,0)</f>
        <v>103</v>
      </c>
      <c r="G358" s="11">
        <f>IFERROR(ROUND(E358/P358,2),0)</f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9">
        <f t="shared" si="10"/>
        <v>42445.761493055557</v>
      </c>
      <c r="M358">
        <v>1455563793</v>
      </c>
      <c r="N358" s="9">
        <f t="shared" si="11"/>
        <v>42415.803159722222</v>
      </c>
      <c r="O358" t="b">
        <v>1</v>
      </c>
      <c r="P358">
        <v>97</v>
      </c>
      <c r="Q358" t="b">
        <v>1</v>
      </c>
      <c r="R358" t="s">
        <v>8267</v>
      </c>
      <c r="S358" s="13" t="s">
        <v>8308</v>
      </c>
      <c r="T358" t="s">
        <v>8313</v>
      </c>
    </row>
    <row r="359" spans="1:20" ht="60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>ROUND((E359/D359)*100,0)</f>
        <v>174</v>
      </c>
      <c r="G359" s="11">
        <f>IFERROR(ROUND(E359/P359,2),0)</f>
        <v>86.14</v>
      </c>
      <c r="H359" t="s">
        <v>8218</v>
      </c>
      <c r="I359" t="s">
        <v>8223</v>
      </c>
      <c r="J359" t="s">
        <v>8245</v>
      </c>
      <c r="K359">
        <v>1429852797</v>
      </c>
      <c r="L359" s="9">
        <f t="shared" si="10"/>
        <v>42118.222187499996</v>
      </c>
      <c r="M359">
        <v>1426396797</v>
      </c>
      <c r="N359" s="9">
        <f t="shared" si="11"/>
        <v>42078.222187499996</v>
      </c>
      <c r="O359" t="b">
        <v>1</v>
      </c>
      <c r="P359">
        <v>303</v>
      </c>
      <c r="Q359" t="b">
        <v>1</v>
      </c>
      <c r="R359" t="s">
        <v>8267</v>
      </c>
      <c r="S359" s="13" t="s">
        <v>8308</v>
      </c>
      <c r="T359" t="s">
        <v>8313</v>
      </c>
    </row>
    <row r="360" spans="1:20" ht="4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>ROUND((E360/D360)*100,0)</f>
        <v>103</v>
      </c>
      <c r="G360" s="11">
        <f>IFERROR(ROUND(E360/P360,2),0)</f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9">
        <f t="shared" si="10"/>
        <v>42536.625</v>
      </c>
      <c r="M360">
        <v>1463517521</v>
      </c>
      <c r="N360" s="9">
        <f t="shared" si="11"/>
        <v>42507.860196759255</v>
      </c>
      <c r="O360" t="b">
        <v>1</v>
      </c>
      <c r="P360">
        <v>267</v>
      </c>
      <c r="Q360" t="b">
        <v>1</v>
      </c>
      <c r="R360" t="s">
        <v>8267</v>
      </c>
      <c r="S360" s="13" t="s">
        <v>8308</v>
      </c>
      <c r="T360" t="s">
        <v>8313</v>
      </c>
    </row>
    <row r="361" spans="1:20" ht="4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>ROUND((E361/D361)*100,0)</f>
        <v>105</v>
      </c>
      <c r="G361" s="11">
        <f>IFERROR(ROUND(E361/P361,2),0)</f>
        <v>84.02</v>
      </c>
      <c r="H361" t="s">
        <v>8218</v>
      </c>
      <c r="I361" t="s">
        <v>8223</v>
      </c>
      <c r="J361" t="s">
        <v>8245</v>
      </c>
      <c r="K361">
        <v>1415941920</v>
      </c>
      <c r="L361" s="9">
        <f t="shared" si="10"/>
        <v>41957.216666666667</v>
      </c>
      <c r="M361">
        <v>1414028490</v>
      </c>
      <c r="N361" s="9">
        <f t="shared" si="11"/>
        <v>41935.070486111108</v>
      </c>
      <c r="O361" t="b">
        <v>1</v>
      </c>
      <c r="P361">
        <v>302</v>
      </c>
      <c r="Q361" t="b">
        <v>1</v>
      </c>
      <c r="R361" t="s">
        <v>8267</v>
      </c>
      <c r="S361" s="13" t="s">
        <v>8308</v>
      </c>
      <c r="T361" t="s">
        <v>8313</v>
      </c>
    </row>
    <row r="362" spans="1:20" ht="60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>ROUND((E362/D362)*100,0)</f>
        <v>101</v>
      </c>
      <c r="G362" s="11">
        <f>IFERROR(ROUND(E362/P362,2),0)</f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9">
        <f t="shared" si="10"/>
        <v>42208.132638888885</v>
      </c>
      <c r="M362">
        <v>1433799180</v>
      </c>
      <c r="N362" s="9">
        <f t="shared" si="11"/>
        <v>42163.897916666669</v>
      </c>
      <c r="O362" t="b">
        <v>0</v>
      </c>
      <c r="P362">
        <v>87</v>
      </c>
      <c r="Q362" t="b">
        <v>1</v>
      </c>
      <c r="R362" t="s">
        <v>8267</v>
      </c>
      <c r="S362" s="13" t="s">
        <v>8308</v>
      </c>
      <c r="T362" t="s">
        <v>8313</v>
      </c>
    </row>
    <row r="363" spans="1:20" ht="60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>ROUND((E363/D363)*100,0)</f>
        <v>111</v>
      </c>
      <c r="G363" s="11">
        <f>IFERROR(ROUND(E363/P363,2),0)</f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9">
        <f t="shared" si="10"/>
        <v>41966.042893518519</v>
      </c>
      <c r="M363">
        <v>1414108906</v>
      </c>
      <c r="N363" s="9">
        <f t="shared" si="11"/>
        <v>41936.001226851848</v>
      </c>
      <c r="O363" t="b">
        <v>0</v>
      </c>
      <c r="P363">
        <v>354</v>
      </c>
      <c r="Q363" t="b">
        <v>1</v>
      </c>
      <c r="R363" t="s">
        <v>8267</v>
      </c>
      <c r="S363" s="13" t="s">
        <v>8308</v>
      </c>
      <c r="T363" t="s">
        <v>8313</v>
      </c>
    </row>
    <row r="364" spans="1:20" ht="60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>ROUND((E364/D364)*100,0)</f>
        <v>124</v>
      </c>
      <c r="G364" s="11">
        <f>IFERROR(ROUND(E364/P364,2),0)</f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9">
        <f t="shared" si="10"/>
        <v>41859</v>
      </c>
      <c r="M364">
        <v>1405573391</v>
      </c>
      <c r="N364" s="9">
        <f t="shared" si="11"/>
        <v>41837.210543981484</v>
      </c>
      <c r="O364" t="b">
        <v>0</v>
      </c>
      <c r="P364">
        <v>86</v>
      </c>
      <c r="Q364" t="b">
        <v>1</v>
      </c>
      <c r="R364" t="s">
        <v>8267</v>
      </c>
      <c r="S364" s="13" t="s">
        <v>8308</v>
      </c>
      <c r="T364" t="s">
        <v>8313</v>
      </c>
    </row>
    <row r="365" spans="1:20" ht="60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>ROUND((E365/D365)*100,0)</f>
        <v>101</v>
      </c>
      <c r="G365" s="11">
        <f>IFERROR(ROUND(E365/P365,2),0)</f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9">
        <f t="shared" si="10"/>
        <v>40300.806944444441</v>
      </c>
      <c r="M365">
        <v>1268934736</v>
      </c>
      <c r="N365" s="9">
        <f t="shared" si="11"/>
        <v>40255.744629629626</v>
      </c>
      <c r="O365" t="b">
        <v>0</v>
      </c>
      <c r="P365">
        <v>26</v>
      </c>
      <c r="Q365" t="b">
        <v>1</v>
      </c>
      <c r="R365" t="s">
        <v>8267</v>
      </c>
      <c r="S365" s="13" t="s">
        <v>8308</v>
      </c>
      <c r="T365" t="s">
        <v>8313</v>
      </c>
    </row>
    <row r="366" spans="1:20" ht="60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>ROUND((E366/D366)*100,0)</f>
        <v>110</v>
      </c>
      <c r="G366" s="11">
        <f>IFERROR(ROUND(E366/P366,2),0)</f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9">
        <f t="shared" si="10"/>
        <v>41811.165972222225</v>
      </c>
      <c r="M366">
        <v>1400704672</v>
      </c>
      <c r="N366" s="9">
        <f t="shared" si="11"/>
        <v>41780.859629629631</v>
      </c>
      <c r="O366" t="b">
        <v>0</v>
      </c>
      <c r="P366">
        <v>113</v>
      </c>
      <c r="Q366" t="b">
        <v>1</v>
      </c>
      <c r="R366" t="s">
        <v>8267</v>
      </c>
      <c r="S366" s="13" t="s">
        <v>8308</v>
      </c>
      <c r="T366" t="s">
        <v>8313</v>
      </c>
    </row>
    <row r="367" spans="1:20" ht="4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>ROUND((E367/D367)*100,0)</f>
        <v>104</v>
      </c>
      <c r="G367" s="11">
        <f>IFERROR(ROUND(E367/P367,2),0)</f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9">
        <f t="shared" si="10"/>
        <v>41698.606469907405</v>
      </c>
      <c r="M367">
        <v>1391005999</v>
      </c>
      <c r="N367" s="9">
        <f t="shared" si="11"/>
        <v>41668.606469907405</v>
      </c>
      <c r="O367" t="b">
        <v>0</v>
      </c>
      <c r="P367">
        <v>65</v>
      </c>
      <c r="Q367" t="b">
        <v>1</v>
      </c>
      <c r="R367" t="s">
        <v>8267</v>
      </c>
      <c r="S367" s="13" t="s">
        <v>8308</v>
      </c>
      <c r="T367" t="s">
        <v>8313</v>
      </c>
    </row>
    <row r="368" spans="1:20" ht="4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>ROUND((E368/D368)*100,0)</f>
        <v>101</v>
      </c>
      <c r="G368" s="11">
        <f>IFERROR(ROUND(E368/P368,2),0)</f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9">
        <f t="shared" si="10"/>
        <v>41049.793032407404</v>
      </c>
      <c r="M368">
        <v>1334948518</v>
      </c>
      <c r="N368" s="9">
        <f t="shared" si="11"/>
        <v>41019.793032407404</v>
      </c>
      <c r="O368" t="b">
        <v>0</v>
      </c>
      <c r="P368">
        <v>134</v>
      </c>
      <c r="Q368" t="b">
        <v>1</v>
      </c>
      <c r="R368" t="s">
        <v>8267</v>
      </c>
      <c r="S368" s="13" t="s">
        <v>8308</v>
      </c>
      <c r="T368" t="s">
        <v>8313</v>
      </c>
    </row>
    <row r="369" spans="1:20" ht="60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>ROUND((E369/D369)*100,0)</f>
        <v>103</v>
      </c>
      <c r="G369" s="11">
        <f>IFERROR(ROUND(E369/P369,2),0)</f>
        <v>86.85</v>
      </c>
      <c r="H369" t="s">
        <v>8218</v>
      </c>
      <c r="I369" t="s">
        <v>8223</v>
      </c>
      <c r="J369" t="s">
        <v>8245</v>
      </c>
      <c r="K369">
        <v>1367384340</v>
      </c>
      <c r="L369" s="9">
        <f t="shared" si="10"/>
        <v>41395.207638888889</v>
      </c>
      <c r="M369">
        <v>1363960278</v>
      </c>
      <c r="N369" s="9">
        <f t="shared" si="11"/>
        <v>41355.577291666668</v>
      </c>
      <c r="O369" t="b">
        <v>0</v>
      </c>
      <c r="P369">
        <v>119</v>
      </c>
      <c r="Q369" t="b">
        <v>1</v>
      </c>
      <c r="R369" t="s">
        <v>8267</v>
      </c>
      <c r="S369" s="13" t="s">
        <v>8308</v>
      </c>
      <c r="T369" t="s">
        <v>8313</v>
      </c>
    </row>
    <row r="370" spans="1:20" ht="60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>ROUND((E370/D370)*100,0)</f>
        <v>104</v>
      </c>
      <c r="G370" s="11">
        <f>IFERROR(ROUND(E370/P370,2),0)</f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9">
        <f t="shared" si="10"/>
        <v>42078.563912037032</v>
      </c>
      <c r="M370">
        <v>1423405922</v>
      </c>
      <c r="N370" s="9">
        <f t="shared" si="11"/>
        <v>42043.605578703704</v>
      </c>
      <c r="O370" t="b">
        <v>0</v>
      </c>
      <c r="P370">
        <v>159</v>
      </c>
      <c r="Q370" t="b">
        <v>1</v>
      </c>
      <c r="R370" t="s">
        <v>8267</v>
      </c>
      <c r="S370" s="13" t="s">
        <v>8308</v>
      </c>
      <c r="T370" t="s">
        <v>8313</v>
      </c>
    </row>
    <row r="371" spans="1:20" ht="60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>ROUND((E371/D371)*100,0)</f>
        <v>110</v>
      </c>
      <c r="G371" s="11">
        <f>IFERROR(ROUND(E371/P371,2),0)</f>
        <v>42.87</v>
      </c>
      <c r="H371" t="s">
        <v>8218</v>
      </c>
      <c r="I371" t="s">
        <v>8223</v>
      </c>
      <c r="J371" t="s">
        <v>8245</v>
      </c>
      <c r="K371">
        <v>1326633269</v>
      </c>
      <c r="L371" s="9">
        <f t="shared" si="10"/>
        <v>40923.551724537036</v>
      </c>
      <c r="M371">
        <v>1324041269</v>
      </c>
      <c r="N371" s="9">
        <f t="shared" si="11"/>
        <v>40893.551724537036</v>
      </c>
      <c r="O371" t="b">
        <v>0</v>
      </c>
      <c r="P371">
        <v>167</v>
      </c>
      <c r="Q371" t="b">
        <v>1</v>
      </c>
      <c r="R371" t="s">
        <v>8267</v>
      </c>
      <c r="S371" s="13" t="s">
        <v>8308</v>
      </c>
      <c r="T371" t="s">
        <v>8313</v>
      </c>
    </row>
    <row r="372" spans="1:20" ht="60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>ROUND((E372/D372)*100,0)</f>
        <v>122</v>
      </c>
      <c r="G372" s="11">
        <f>IFERROR(ROUND(E372/P372,2),0)</f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9">
        <f t="shared" si="10"/>
        <v>42741.795138888891</v>
      </c>
      <c r="M372">
        <v>1481137500</v>
      </c>
      <c r="N372" s="9">
        <f t="shared" si="11"/>
        <v>42711.795138888891</v>
      </c>
      <c r="O372" t="b">
        <v>0</v>
      </c>
      <c r="P372">
        <v>43</v>
      </c>
      <c r="Q372" t="b">
        <v>1</v>
      </c>
      <c r="R372" t="s">
        <v>8267</v>
      </c>
      <c r="S372" s="13" t="s">
        <v>8308</v>
      </c>
      <c r="T372" t="s">
        <v>8313</v>
      </c>
    </row>
    <row r="373" spans="1:20" ht="60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>ROUND((E373/D373)*100,0)</f>
        <v>114</v>
      </c>
      <c r="G373" s="11">
        <f>IFERROR(ROUND(E373/P373,2),0)</f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9">
        <f t="shared" si="10"/>
        <v>41306.767812500002</v>
      </c>
      <c r="M373">
        <v>1355855139</v>
      </c>
      <c r="N373" s="9">
        <f t="shared" si="11"/>
        <v>41261.767812500002</v>
      </c>
      <c r="O373" t="b">
        <v>0</v>
      </c>
      <c r="P373">
        <v>1062</v>
      </c>
      <c r="Q373" t="b">
        <v>1</v>
      </c>
      <c r="R373" t="s">
        <v>8267</v>
      </c>
      <c r="S373" s="13" t="s">
        <v>8308</v>
      </c>
      <c r="T373" t="s">
        <v>8313</v>
      </c>
    </row>
    <row r="374" spans="1:20" ht="30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>ROUND((E374/D374)*100,0)</f>
        <v>125</v>
      </c>
      <c r="G374" s="11">
        <f>IFERROR(ROUND(E374/P374,2),0)</f>
        <v>41.78</v>
      </c>
      <c r="H374" t="s">
        <v>8218</v>
      </c>
      <c r="I374" t="s">
        <v>8224</v>
      </c>
      <c r="J374" t="s">
        <v>8246</v>
      </c>
      <c r="K374">
        <v>1459872000</v>
      </c>
      <c r="L374" s="9">
        <f t="shared" si="10"/>
        <v>42465.666666666672</v>
      </c>
      <c r="M374">
        <v>1456408244</v>
      </c>
      <c r="N374" s="9">
        <f t="shared" si="11"/>
        <v>42425.576898148152</v>
      </c>
      <c r="O374" t="b">
        <v>0</v>
      </c>
      <c r="P374">
        <v>9</v>
      </c>
      <c r="Q374" t="b">
        <v>1</v>
      </c>
      <c r="R374" t="s">
        <v>8267</v>
      </c>
      <c r="S374" s="13" t="s">
        <v>8308</v>
      </c>
      <c r="T374" t="s">
        <v>8313</v>
      </c>
    </row>
    <row r="375" spans="1:20" ht="4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>ROUND((E375/D375)*100,0)</f>
        <v>107</v>
      </c>
      <c r="G375" s="11">
        <f>IFERROR(ROUND(E375/P375,2),0)</f>
        <v>89.89</v>
      </c>
      <c r="H375" t="s">
        <v>8218</v>
      </c>
      <c r="I375" t="s">
        <v>8223</v>
      </c>
      <c r="J375" t="s">
        <v>8245</v>
      </c>
      <c r="K375">
        <v>1342648398</v>
      </c>
      <c r="L375" s="9">
        <f t="shared" si="10"/>
        <v>41108.91201388889</v>
      </c>
      <c r="M375">
        <v>1340056398</v>
      </c>
      <c r="N375" s="9">
        <f t="shared" si="11"/>
        <v>41078.91201388889</v>
      </c>
      <c r="O375" t="b">
        <v>0</v>
      </c>
      <c r="P375">
        <v>89</v>
      </c>
      <c r="Q375" t="b">
        <v>1</v>
      </c>
      <c r="R375" t="s">
        <v>8267</v>
      </c>
      <c r="S375" s="13" t="s">
        <v>8308</v>
      </c>
      <c r="T375" t="s">
        <v>8313</v>
      </c>
    </row>
    <row r="376" spans="1:20" ht="60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>ROUND((E376/D376)*100,0)</f>
        <v>131</v>
      </c>
      <c r="G376" s="11">
        <f>IFERROR(ROUND(E376/P376,2),0)</f>
        <v>45.05</v>
      </c>
      <c r="H376" t="s">
        <v>8218</v>
      </c>
      <c r="I376" t="s">
        <v>8223</v>
      </c>
      <c r="J376" t="s">
        <v>8245</v>
      </c>
      <c r="K376">
        <v>1316208031</v>
      </c>
      <c r="L376" s="9">
        <f t="shared" si="10"/>
        <v>40802.889247685183</v>
      </c>
      <c r="M376">
        <v>1312320031</v>
      </c>
      <c r="N376" s="9">
        <f t="shared" si="11"/>
        <v>40757.889247685183</v>
      </c>
      <c r="O376" t="b">
        <v>0</v>
      </c>
      <c r="P376">
        <v>174</v>
      </c>
      <c r="Q376" t="b">
        <v>1</v>
      </c>
      <c r="R376" t="s">
        <v>8267</v>
      </c>
      <c r="S376" s="13" t="s">
        <v>8308</v>
      </c>
      <c r="T376" t="s">
        <v>8313</v>
      </c>
    </row>
    <row r="377" spans="1:20" ht="60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>ROUND((E377/D377)*100,0)</f>
        <v>120</v>
      </c>
      <c r="G377" s="11">
        <f>IFERROR(ROUND(E377/P377,2),0)</f>
        <v>42.86</v>
      </c>
      <c r="H377" t="s">
        <v>8218</v>
      </c>
      <c r="I377" t="s">
        <v>8223</v>
      </c>
      <c r="J377" t="s">
        <v>8245</v>
      </c>
      <c r="K377">
        <v>1393694280</v>
      </c>
      <c r="L377" s="9">
        <f t="shared" si="10"/>
        <v>41699.720833333333</v>
      </c>
      <c r="M377">
        <v>1390088311</v>
      </c>
      <c r="N377" s="9">
        <f t="shared" si="11"/>
        <v>41657.985081018516</v>
      </c>
      <c r="O377" t="b">
        <v>0</v>
      </c>
      <c r="P377">
        <v>14</v>
      </c>
      <c r="Q377" t="b">
        <v>1</v>
      </c>
      <c r="R377" t="s">
        <v>8267</v>
      </c>
      <c r="S377" s="13" t="s">
        <v>8308</v>
      </c>
      <c r="T377" t="s">
        <v>8313</v>
      </c>
    </row>
    <row r="378" spans="1:20" ht="60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>ROUND((E378/D378)*100,0)</f>
        <v>106</v>
      </c>
      <c r="G378" s="11">
        <f>IFERROR(ROUND(E378/P378,2),0)</f>
        <v>54.08</v>
      </c>
      <c r="H378" t="s">
        <v>8218</v>
      </c>
      <c r="I378" t="s">
        <v>8224</v>
      </c>
      <c r="J378" t="s">
        <v>8246</v>
      </c>
      <c r="K378">
        <v>1472122316</v>
      </c>
      <c r="L378" s="9">
        <f t="shared" si="10"/>
        <v>42607.452731481477</v>
      </c>
      <c r="M378">
        <v>1469443916</v>
      </c>
      <c r="N378" s="9">
        <f t="shared" si="11"/>
        <v>42576.452731481477</v>
      </c>
      <c r="O378" t="b">
        <v>0</v>
      </c>
      <c r="P378">
        <v>48</v>
      </c>
      <c r="Q378" t="b">
        <v>1</v>
      </c>
      <c r="R378" t="s">
        <v>8267</v>
      </c>
      <c r="S378" s="13" t="s">
        <v>8308</v>
      </c>
      <c r="T378" t="s">
        <v>8313</v>
      </c>
    </row>
    <row r="379" spans="1:20" ht="4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>ROUND((E379/D379)*100,0)</f>
        <v>114</v>
      </c>
      <c r="G379" s="11">
        <f>IFERROR(ROUND(E379/P379,2),0)</f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9">
        <f t="shared" si="10"/>
        <v>42322.292361111111</v>
      </c>
      <c r="M379">
        <v>1444888868</v>
      </c>
      <c r="N379" s="9">
        <f t="shared" si="11"/>
        <v>42292.250787037032</v>
      </c>
      <c r="O379" t="b">
        <v>0</v>
      </c>
      <c r="P379">
        <v>133</v>
      </c>
      <c r="Q379" t="b">
        <v>1</v>
      </c>
      <c r="R379" t="s">
        <v>8267</v>
      </c>
      <c r="S379" s="13" t="s">
        <v>8308</v>
      </c>
      <c r="T379" t="s">
        <v>8313</v>
      </c>
    </row>
    <row r="380" spans="1:20" ht="60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>ROUND((E380/D380)*100,0)</f>
        <v>112</v>
      </c>
      <c r="G380" s="11">
        <f>IFERROR(ROUND(E380/P380,2),0)</f>
        <v>40.4</v>
      </c>
      <c r="H380" t="s">
        <v>8218</v>
      </c>
      <c r="I380" t="s">
        <v>8228</v>
      </c>
      <c r="J380" t="s">
        <v>8250</v>
      </c>
      <c r="K380">
        <v>1453765920</v>
      </c>
      <c r="L380" s="9">
        <f t="shared" si="10"/>
        <v>42394.994444444441</v>
      </c>
      <c r="M380">
        <v>1451655808</v>
      </c>
      <c r="N380" s="9">
        <f t="shared" si="11"/>
        <v>42370.571851851855</v>
      </c>
      <c r="O380" t="b">
        <v>0</v>
      </c>
      <c r="P380">
        <v>83</v>
      </c>
      <c r="Q380" t="b">
        <v>1</v>
      </c>
      <c r="R380" t="s">
        <v>8267</v>
      </c>
      <c r="S380" s="13" t="s">
        <v>8308</v>
      </c>
      <c r="T380" t="s">
        <v>8313</v>
      </c>
    </row>
    <row r="381" spans="1:20" ht="60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>ROUND((E381/D381)*100,0)</f>
        <v>116</v>
      </c>
      <c r="G381" s="11">
        <f>IFERROR(ROUND(E381/P381,2),0)</f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9">
        <f t="shared" si="10"/>
        <v>41032.688333333332</v>
      </c>
      <c r="M381">
        <v>1332174672</v>
      </c>
      <c r="N381" s="9">
        <f t="shared" si="11"/>
        <v>40987.688333333332</v>
      </c>
      <c r="O381" t="b">
        <v>0</v>
      </c>
      <c r="P381">
        <v>149</v>
      </c>
      <c r="Q381" t="b">
        <v>1</v>
      </c>
      <c r="R381" t="s">
        <v>8267</v>
      </c>
      <c r="S381" s="13" t="s">
        <v>8308</v>
      </c>
      <c r="T381" t="s">
        <v>8313</v>
      </c>
    </row>
    <row r="382" spans="1:20" ht="60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>ROUND((E382/D382)*100,0)</f>
        <v>142</v>
      </c>
      <c r="G382" s="11">
        <f>IFERROR(ROUND(E382/P382,2),0)</f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9">
        <f t="shared" si="10"/>
        <v>42392.719814814816</v>
      </c>
      <c r="M382">
        <v>1451409392</v>
      </c>
      <c r="N382" s="9">
        <f t="shared" si="11"/>
        <v>42367.719814814816</v>
      </c>
      <c r="O382" t="b">
        <v>0</v>
      </c>
      <c r="P382">
        <v>49</v>
      </c>
      <c r="Q382" t="b">
        <v>1</v>
      </c>
      <c r="R382" t="s">
        <v>8267</v>
      </c>
      <c r="S382" s="13" t="s">
        <v>8308</v>
      </c>
      <c r="T382" t="s">
        <v>8313</v>
      </c>
    </row>
    <row r="383" spans="1:20" ht="4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>ROUND((E383/D383)*100,0)</f>
        <v>105</v>
      </c>
      <c r="G383" s="11">
        <f>IFERROR(ROUND(E383/P383,2),0)</f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9">
        <f t="shared" si="10"/>
        <v>41120.208333333336</v>
      </c>
      <c r="M383">
        <v>1340642717</v>
      </c>
      <c r="N383" s="9">
        <f t="shared" si="11"/>
        <v>41085.698113425926</v>
      </c>
      <c r="O383" t="b">
        <v>0</v>
      </c>
      <c r="P383">
        <v>251</v>
      </c>
      <c r="Q383" t="b">
        <v>1</v>
      </c>
      <c r="R383" t="s">
        <v>8267</v>
      </c>
      <c r="S383" s="13" t="s">
        <v>8308</v>
      </c>
      <c r="T383" t="s">
        <v>8313</v>
      </c>
    </row>
    <row r="384" spans="1:20" ht="60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>ROUND((E384/D384)*100,0)</f>
        <v>256</v>
      </c>
      <c r="G384" s="11">
        <f>IFERROR(ROUND(E384/P384,2),0)</f>
        <v>69.77</v>
      </c>
      <c r="H384" t="s">
        <v>8218</v>
      </c>
      <c r="I384" t="s">
        <v>8223</v>
      </c>
      <c r="J384" t="s">
        <v>8245</v>
      </c>
      <c r="K384">
        <v>1346950900</v>
      </c>
      <c r="L384" s="9">
        <f t="shared" si="10"/>
        <v>41158.709490740745</v>
      </c>
      <c r="M384">
        <v>1345741300</v>
      </c>
      <c r="N384" s="9">
        <f t="shared" si="11"/>
        <v>41144.709490740745</v>
      </c>
      <c r="O384" t="b">
        <v>0</v>
      </c>
      <c r="P384">
        <v>22</v>
      </c>
      <c r="Q384" t="b">
        <v>1</v>
      </c>
      <c r="R384" t="s">
        <v>8267</v>
      </c>
      <c r="S384" s="13" t="s">
        <v>8308</v>
      </c>
      <c r="T384" t="s">
        <v>8313</v>
      </c>
    </row>
    <row r="385" spans="1:20" ht="60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>ROUND((E385/D385)*100,0)</f>
        <v>207</v>
      </c>
      <c r="G385" s="11">
        <f>IFERROR(ROUND(E385/P385,2),0)</f>
        <v>43.02</v>
      </c>
      <c r="H385" t="s">
        <v>8218</v>
      </c>
      <c r="I385" t="s">
        <v>8223</v>
      </c>
      <c r="J385" t="s">
        <v>8245</v>
      </c>
      <c r="K385">
        <v>1400467759</v>
      </c>
      <c r="L385" s="9">
        <f t="shared" si="10"/>
        <v>41778.117581018516</v>
      </c>
      <c r="M385">
        <v>1398480559</v>
      </c>
      <c r="N385" s="9">
        <f t="shared" si="11"/>
        <v>41755.117581018516</v>
      </c>
      <c r="O385" t="b">
        <v>0</v>
      </c>
      <c r="P385">
        <v>48</v>
      </c>
      <c r="Q385" t="b">
        <v>1</v>
      </c>
      <c r="R385" t="s">
        <v>8267</v>
      </c>
      <c r="S385" s="13" t="s">
        <v>8308</v>
      </c>
      <c r="T385" t="s">
        <v>8313</v>
      </c>
    </row>
    <row r="386" spans="1:20" ht="60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>ROUND((E386/D386)*100,0)</f>
        <v>112</v>
      </c>
      <c r="G386" s="11">
        <f>IFERROR(ROUND(E386/P386,2),0)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9">
        <f t="shared" si="10"/>
        <v>42010.781793981485</v>
      </c>
      <c r="M386">
        <v>1417977947</v>
      </c>
      <c r="N386" s="9">
        <f t="shared" si="11"/>
        <v>41980.781793981485</v>
      </c>
      <c r="O386" t="b">
        <v>0</v>
      </c>
      <c r="P386">
        <v>383</v>
      </c>
      <c r="Q386" t="b">
        <v>1</v>
      </c>
      <c r="R386" t="s">
        <v>8267</v>
      </c>
      <c r="S386" s="13" t="s">
        <v>8308</v>
      </c>
      <c r="T386" t="s">
        <v>8313</v>
      </c>
    </row>
    <row r="387" spans="1:20" ht="60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>ROUND((E387/D387)*100,0)</f>
        <v>106</v>
      </c>
      <c r="G387" s="11">
        <f>IFERROR(ROUND(E387/P387,2),0)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9">
        <f t="shared" ref="L387:L450" si="12">(((K387/60)/60)/24)+DATE(1970,1,1)</f>
        <v>41964.626168981486</v>
      </c>
      <c r="M387">
        <v>1413986501</v>
      </c>
      <c r="N387" s="9">
        <f t="shared" ref="N387:N450" si="13">(((M387/60)/60)/24)+DATE(1970,1,1)</f>
        <v>41934.584502314814</v>
      </c>
      <c r="O387" t="b">
        <v>0</v>
      </c>
      <c r="P387">
        <v>237</v>
      </c>
      <c r="Q387" t="b">
        <v>1</v>
      </c>
      <c r="R387" t="s">
        <v>8267</v>
      </c>
      <c r="S387" s="13" t="s">
        <v>8308</v>
      </c>
      <c r="T387" t="s">
        <v>8313</v>
      </c>
    </row>
    <row r="388" spans="1:20" ht="60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>ROUND((E388/D388)*100,0)</f>
        <v>100</v>
      </c>
      <c r="G388" s="11">
        <f>IFERROR(ROUND(E388/P388,2),0)</f>
        <v>46.23</v>
      </c>
      <c r="H388" t="s">
        <v>8218</v>
      </c>
      <c r="I388" t="s">
        <v>8223</v>
      </c>
      <c r="J388" t="s">
        <v>8245</v>
      </c>
      <c r="K388">
        <v>1439246991</v>
      </c>
      <c r="L388" s="9">
        <f t="shared" si="12"/>
        <v>42226.951284722221</v>
      </c>
      <c r="M388">
        <v>1437950991</v>
      </c>
      <c r="N388" s="9">
        <f t="shared" si="13"/>
        <v>42211.951284722221</v>
      </c>
      <c r="O388" t="b">
        <v>0</v>
      </c>
      <c r="P388">
        <v>13</v>
      </c>
      <c r="Q388" t="b">
        <v>1</v>
      </c>
      <c r="R388" t="s">
        <v>8267</v>
      </c>
      <c r="S388" s="13" t="s">
        <v>8308</v>
      </c>
      <c r="T388" t="s">
        <v>8313</v>
      </c>
    </row>
    <row r="389" spans="1:20" ht="60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>ROUND((E389/D389)*100,0)</f>
        <v>214</v>
      </c>
      <c r="G389" s="11">
        <f>IFERROR(ROUND(E389/P389,2),0)</f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9">
        <f t="shared" si="12"/>
        <v>42231.25</v>
      </c>
      <c r="M389">
        <v>1436976858</v>
      </c>
      <c r="N389" s="9">
        <f t="shared" si="13"/>
        <v>42200.67659722222</v>
      </c>
      <c r="O389" t="b">
        <v>0</v>
      </c>
      <c r="P389">
        <v>562</v>
      </c>
      <c r="Q389" t="b">
        <v>1</v>
      </c>
      <c r="R389" t="s">
        <v>8267</v>
      </c>
      <c r="S389" s="13" t="s">
        <v>8308</v>
      </c>
      <c r="T389" t="s">
        <v>8313</v>
      </c>
    </row>
    <row r="390" spans="1:20" ht="4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>ROUND((E390/D390)*100,0)</f>
        <v>126</v>
      </c>
      <c r="G390" s="11">
        <f>IFERROR(ROUND(E390/P390,2),0)</f>
        <v>88.85</v>
      </c>
      <c r="H390" t="s">
        <v>8218</v>
      </c>
      <c r="I390" t="s">
        <v>8223</v>
      </c>
      <c r="J390" t="s">
        <v>8245</v>
      </c>
      <c r="K390">
        <v>1469670580</v>
      </c>
      <c r="L390" s="9">
        <f t="shared" si="12"/>
        <v>42579.076157407413</v>
      </c>
      <c r="M390">
        <v>1467078580</v>
      </c>
      <c r="N390" s="9">
        <f t="shared" si="13"/>
        <v>42549.076157407413</v>
      </c>
      <c r="O390" t="b">
        <v>0</v>
      </c>
      <c r="P390">
        <v>71</v>
      </c>
      <c r="Q390" t="b">
        <v>1</v>
      </c>
      <c r="R390" t="s">
        <v>8267</v>
      </c>
      <c r="S390" s="13" t="s">
        <v>8308</v>
      </c>
      <c r="T390" t="s">
        <v>8313</v>
      </c>
    </row>
    <row r="391" spans="1:20" ht="60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>ROUND((E391/D391)*100,0)</f>
        <v>182</v>
      </c>
      <c r="G391" s="11">
        <f>IFERROR(ROUND(E391/P391,2),0)</f>
        <v>81.75</v>
      </c>
      <c r="H391" t="s">
        <v>8218</v>
      </c>
      <c r="I391" t="s">
        <v>8223</v>
      </c>
      <c r="J391" t="s">
        <v>8245</v>
      </c>
      <c r="K391">
        <v>1394233140</v>
      </c>
      <c r="L391" s="9">
        <f t="shared" si="12"/>
        <v>41705.957638888889</v>
      </c>
      <c r="M391">
        <v>1391477450</v>
      </c>
      <c r="N391" s="9">
        <f t="shared" si="13"/>
        <v>41674.063078703701</v>
      </c>
      <c r="O391" t="b">
        <v>0</v>
      </c>
      <c r="P391">
        <v>1510</v>
      </c>
      <c r="Q391" t="b">
        <v>1</v>
      </c>
      <c r="R391" t="s">
        <v>8267</v>
      </c>
      <c r="S391" s="13" t="s">
        <v>8308</v>
      </c>
      <c r="T391" t="s">
        <v>8313</v>
      </c>
    </row>
    <row r="392" spans="1:20" ht="4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>ROUND((E392/D392)*100,0)</f>
        <v>100</v>
      </c>
      <c r="G392" s="11">
        <f>IFERROR(ROUND(E392/P392,2),0)</f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9">
        <f t="shared" si="12"/>
        <v>42132.036712962959</v>
      </c>
      <c r="M392">
        <v>1429318372</v>
      </c>
      <c r="N392" s="9">
        <f t="shared" si="13"/>
        <v>42112.036712962959</v>
      </c>
      <c r="O392" t="b">
        <v>0</v>
      </c>
      <c r="P392">
        <v>14</v>
      </c>
      <c r="Q392" t="b">
        <v>1</v>
      </c>
      <c r="R392" t="s">
        <v>8267</v>
      </c>
      <c r="S392" s="13" t="s">
        <v>8308</v>
      </c>
      <c r="T392" t="s">
        <v>8313</v>
      </c>
    </row>
    <row r="393" spans="1:20" ht="4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>ROUND((E393/D393)*100,0)</f>
        <v>101</v>
      </c>
      <c r="G393" s="11">
        <f>IFERROR(ROUND(E393/P393,2),0)</f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9">
        <f t="shared" si="12"/>
        <v>40895.040972222225</v>
      </c>
      <c r="M393">
        <v>1321578051</v>
      </c>
      <c r="N393" s="9">
        <f t="shared" si="13"/>
        <v>40865.042256944449</v>
      </c>
      <c r="O393" t="b">
        <v>0</v>
      </c>
      <c r="P393">
        <v>193</v>
      </c>
      <c r="Q393" t="b">
        <v>1</v>
      </c>
      <c r="R393" t="s">
        <v>8267</v>
      </c>
      <c r="S393" s="13" t="s">
        <v>8308</v>
      </c>
      <c r="T393" t="s">
        <v>8313</v>
      </c>
    </row>
    <row r="394" spans="1:20" ht="60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>ROUND((E394/D394)*100,0)</f>
        <v>101</v>
      </c>
      <c r="G394" s="11">
        <f>IFERROR(ROUND(E394/P394,2),0)</f>
        <v>90.62</v>
      </c>
      <c r="H394" t="s">
        <v>8218</v>
      </c>
      <c r="I394" t="s">
        <v>8223</v>
      </c>
      <c r="J394" t="s">
        <v>8245</v>
      </c>
      <c r="K394">
        <v>1315450800</v>
      </c>
      <c r="L394" s="9">
        <f t="shared" si="12"/>
        <v>40794.125</v>
      </c>
      <c r="M394">
        <v>1312823571</v>
      </c>
      <c r="N394" s="9">
        <f t="shared" si="13"/>
        <v>40763.717256944445</v>
      </c>
      <c r="O394" t="b">
        <v>0</v>
      </c>
      <c r="P394">
        <v>206</v>
      </c>
      <c r="Q394" t="b">
        <v>1</v>
      </c>
      <c r="R394" t="s">
        <v>8267</v>
      </c>
      <c r="S394" s="13" t="s">
        <v>8308</v>
      </c>
      <c r="T394" t="s">
        <v>8313</v>
      </c>
    </row>
    <row r="395" spans="1:20" ht="4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>ROUND((E395/D395)*100,0)</f>
        <v>110</v>
      </c>
      <c r="G395" s="11">
        <f>IFERROR(ROUND(E395/P395,2),0)</f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9">
        <f t="shared" si="12"/>
        <v>41557.708935185183</v>
      </c>
      <c r="M395">
        <v>1378746052</v>
      </c>
      <c r="N395" s="9">
        <f t="shared" si="13"/>
        <v>41526.708935185183</v>
      </c>
      <c r="O395" t="b">
        <v>0</v>
      </c>
      <c r="P395">
        <v>351</v>
      </c>
      <c r="Q395" t="b">
        <v>1</v>
      </c>
      <c r="R395" t="s">
        <v>8267</v>
      </c>
      <c r="S395" s="13" t="s">
        <v>8308</v>
      </c>
      <c r="T395" t="s">
        <v>8313</v>
      </c>
    </row>
    <row r="396" spans="1:20" ht="60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>ROUND((E396/D396)*100,0)</f>
        <v>112</v>
      </c>
      <c r="G396" s="11">
        <f>IFERROR(ROUND(E396/P396,2),0)</f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9">
        <f t="shared" si="12"/>
        <v>42477.776412037041</v>
      </c>
      <c r="M396">
        <v>1455737882</v>
      </c>
      <c r="N396" s="9">
        <f t="shared" si="13"/>
        <v>42417.818078703705</v>
      </c>
      <c r="O396" t="b">
        <v>0</v>
      </c>
      <c r="P396">
        <v>50</v>
      </c>
      <c r="Q396" t="b">
        <v>1</v>
      </c>
      <c r="R396" t="s">
        <v>8267</v>
      </c>
      <c r="S396" s="13" t="s">
        <v>8308</v>
      </c>
      <c r="T396" t="s">
        <v>8313</v>
      </c>
    </row>
    <row r="397" spans="1:20" ht="4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>ROUND((E397/D397)*100,0)</f>
        <v>108</v>
      </c>
      <c r="G397" s="11">
        <f>IFERROR(ROUND(E397/P397,2),0)</f>
        <v>58.72</v>
      </c>
      <c r="H397" t="s">
        <v>8218</v>
      </c>
      <c r="I397" t="s">
        <v>8223</v>
      </c>
      <c r="J397" t="s">
        <v>8245</v>
      </c>
      <c r="K397">
        <v>1335562320</v>
      </c>
      <c r="L397" s="9">
        <f t="shared" si="12"/>
        <v>41026.897222222222</v>
      </c>
      <c r="M397">
        <v>1332452960</v>
      </c>
      <c r="N397" s="9">
        <f t="shared" si="13"/>
        <v>40990.909259259257</v>
      </c>
      <c r="O397" t="b">
        <v>0</v>
      </c>
      <c r="P397">
        <v>184</v>
      </c>
      <c r="Q397" t="b">
        <v>1</v>
      </c>
      <c r="R397" t="s">
        <v>8267</v>
      </c>
      <c r="S397" s="13" t="s">
        <v>8308</v>
      </c>
      <c r="T397" t="s">
        <v>8313</v>
      </c>
    </row>
    <row r="398" spans="1:20" ht="4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>ROUND((E398/D398)*100,0)</f>
        <v>107</v>
      </c>
      <c r="G398" s="11">
        <f>IFERROR(ROUND(E398/P398,2),0)</f>
        <v>81.63</v>
      </c>
      <c r="H398" t="s">
        <v>8218</v>
      </c>
      <c r="I398" t="s">
        <v>8223</v>
      </c>
      <c r="J398" t="s">
        <v>8245</v>
      </c>
      <c r="K398">
        <v>1341668006</v>
      </c>
      <c r="L398" s="9">
        <f t="shared" si="12"/>
        <v>41097.564884259256</v>
      </c>
      <c r="M398">
        <v>1340372006</v>
      </c>
      <c r="N398" s="9">
        <f t="shared" si="13"/>
        <v>41082.564884259256</v>
      </c>
      <c r="O398" t="b">
        <v>0</v>
      </c>
      <c r="P398">
        <v>196</v>
      </c>
      <c r="Q398" t="b">
        <v>1</v>
      </c>
      <c r="R398" t="s">
        <v>8267</v>
      </c>
      <c r="S398" s="13" t="s">
        <v>8308</v>
      </c>
      <c r="T398" t="s">
        <v>8313</v>
      </c>
    </row>
    <row r="399" spans="1:20" ht="60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>ROUND((E399/D399)*100,0)</f>
        <v>104</v>
      </c>
      <c r="G399" s="11">
        <f>IFERROR(ROUND(E399/P399,2),0)</f>
        <v>56.46</v>
      </c>
      <c r="H399" t="s">
        <v>8218</v>
      </c>
      <c r="I399" t="s">
        <v>8223</v>
      </c>
      <c r="J399" t="s">
        <v>8245</v>
      </c>
      <c r="K399">
        <v>1283312640</v>
      </c>
      <c r="L399" s="9">
        <f t="shared" si="12"/>
        <v>40422.155555555553</v>
      </c>
      <c r="M399">
        <v>1279651084</v>
      </c>
      <c r="N399" s="9">
        <f t="shared" si="13"/>
        <v>40379.776435185187</v>
      </c>
      <c r="O399" t="b">
        <v>0</v>
      </c>
      <c r="P399">
        <v>229</v>
      </c>
      <c r="Q399" t="b">
        <v>1</v>
      </c>
      <c r="R399" t="s">
        <v>8267</v>
      </c>
      <c r="S399" s="13" t="s">
        <v>8308</v>
      </c>
      <c r="T399" t="s">
        <v>8313</v>
      </c>
    </row>
    <row r="400" spans="1:20" ht="4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>ROUND((E400/D400)*100,0)</f>
        <v>125</v>
      </c>
      <c r="G400" s="11">
        <f>IFERROR(ROUND(E400/P400,2),0)</f>
        <v>140.1</v>
      </c>
      <c r="H400" t="s">
        <v>8218</v>
      </c>
      <c r="I400" t="s">
        <v>8223</v>
      </c>
      <c r="J400" t="s">
        <v>8245</v>
      </c>
      <c r="K400">
        <v>1430334126</v>
      </c>
      <c r="L400" s="9">
        <f t="shared" si="12"/>
        <v>42123.793124999997</v>
      </c>
      <c r="M400">
        <v>1426446126</v>
      </c>
      <c r="N400" s="9">
        <f t="shared" si="13"/>
        <v>42078.793124999997</v>
      </c>
      <c r="O400" t="b">
        <v>0</v>
      </c>
      <c r="P400">
        <v>67</v>
      </c>
      <c r="Q400" t="b">
        <v>1</v>
      </c>
      <c r="R400" t="s">
        <v>8267</v>
      </c>
      <c r="S400" s="13" t="s">
        <v>8308</v>
      </c>
      <c r="T400" t="s">
        <v>8313</v>
      </c>
    </row>
    <row r="401" spans="1:20" ht="60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>ROUND((E401/D401)*100,0)</f>
        <v>107</v>
      </c>
      <c r="G401" s="11">
        <f>IFERROR(ROUND(E401/P401,2),0)</f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9">
        <f t="shared" si="12"/>
        <v>42718.5</v>
      </c>
      <c r="M401">
        <v>1479070867</v>
      </c>
      <c r="N401" s="9">
        <f t="shared" si="13"/>
        <v>42687.875775462962</v>
      </c>
      <c r="O401" t="b">
        <v>0</v>
      </c>
      <c r="P401">
        <v>95</v>
      </c>
      <c r="Q401" t="b">
        <v>1</v>
      </c>
      <c r="R401" t="s">
        <v>8267</v>
      </c>
      <c r="S401" s="13" t="s">
        <v>8308</v>
      </c>
      <c r="T401" t="s">
        <v>8313</v>
      </c>
    </row>
    <row r="402" spans="1:20" ht="4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>ROUND((E402/D402)*100,0)</f>
        <v>112</v>
      </c>
      <c r="G402" s="11">
        <f>IFERROR(ROUND(E402/P402,2),0)</f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9">
        <f t="shared" si="12"/>
        <v>41776.145833333336</v>
      </c>
      <c r="M402">
        <v>1397661347</v>
      </c>
      <c r="N402" s="9">
        <f t="shared" si="13"/>
        <v>41745.635960648149</v>
      </c>
      <c r="O402" t="b">
        <v>0</v>
      </c>
      <c r="P402">
        <v>62</v>
      </c>
      <c r="Q402" t="b">
        <v>1</v>
      </c>
      <c r="R402" t="s">
        <v>8267</v>
      </c>
      <c r="S402" s="13" t="s">
        <v>8308</v>
      </c>
      <c r="T402" t="s">
        <v>8313</v>
      </c>
    </row>
    <row r="403" spans="1:20" ht="60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>ROUND((E403/D403)*100,0)</f>
        <v>104</v>
      </c>
      <c r="G403" s="11">
        <f>IFERROR(ROUND(E403/P403,2),0)</f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9">
        <f t="shared" si="12"/>
        <v>40762.842245370368</v>
      </c>
      <c r="M403">
        <v>1310155970</v>
      </c>
      <c r="N403" s="9">
        <f t="shared" si="13"/>
        <v>40732.842245370368</v>
      </c>
      <c r="O403" t="b">
        <v>0</v>
      </c>
      <c r="P403">
        <v>73</v>
      </c>
      <c r="Q403" t="b">
        <v>1</v>
      </c>
      <c r="R403" t="s">
        <v>8267</v>
      </c>
      <c r="S403" s="13" t="s">
        <v>8308</v>
      </c>
      <c r="T403" t="s">
        <v>8313</v>
      </c>
    </row>
    <row r="404" spans="1:20" ht="60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>ROUND((E404/D404)*100,0)</f>
        <v>142</v>
      </c>
      <c r="G404" s="11">
        <f>IFERROR(ROUND(E404/P404,2),0)</f>
        <v>65.88</v>
      </c>
      <c r="H404" t="s">
        <v>8218</v>
      </c>
      <c r="I404" t="s">
        <v>8223</v>
      </c>
      <c r="J404" t="s">
        <v>8245</v>
      </c>
      <c r="K404">
        <v>1446731817</v>
      </c>
      <c r="L404" s="9">
        <f t="shared" si="12"/>
        <v>42313.58121527778</v>
      </c>
      <c r="M404">
        <v>1444913817</v>
      </c>
      <c r="N404" s="9">
        <f t="shared" si="13"/>
        <v>42292.539548611108</v>
      </c>
      <c r="O404" t="b">
        <v>0</v>
      </c>
      <c r="P404">
        <v>43</v>
      </c>
      <c r="Q404" t="b">
        <v>1</v>
      </c>
      <c r="R404" t="s">
        <v>8267</v>
      </c>
      <c r="S404" s="13" t="s">
        <v>8308</v>
      </c>
      <c r="T404" t="s">
        <v>8313</v>
      </c>
    </row>
    <row r="405" spans="1:20" ht="4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>ROUND((E405/D405)*100,0)</f>
        <v>105</v>
      </c>
      <c r="G405" s="11">
        <f>IFERROR(ROUND(E405/P405,2),0)</f>
        <v>75.19</v>
      </c>
      <c r="H405" t="s">
        <v>8218</v>
      </c>
      <c r="I405" t="s">
        <v>8223</v>
      </c>
      <c r="J405" t="s">
        <v>8245</v>
      </c>
      <c r="K405">
        <v>1312960080</v>
      </c>
      <c r="L405" s="9">
        <f t="shared" si="12"/>
        <v>40765.297222222223</v>
      </c>
      <c r="M405">
        <v>1308900441</v>
      </c>
      <c r="N405" s="9">
        <f t="shared" si="13"/>
        <v>40718.310659722221</v>
      </c>
      <c r="O405" t="b">
        <v>0</v>
      </c>
      <c r="P405">
        <v>70</v>
      </c>
      <c r="Q405" t="b">
        <v>1</v>
      </c>
      <c r="R405" t="s">
        <v>8267</v>
      </c>
      <c r="S405" s="13" t="s">
        <v>8308</v>
      </c>
      <c r="T405" t="s">
        <v>8313</v>
      </c>
    </row>
    <row r="406" spans="1:20" ht="4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>ROUND((E406/D406)*100,0)</f>
        <v>103</v>
      </c>
      <c r="G406" s="11">
        <f>IFERROR(ROUND(E406/P406,2),0)</f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9">
        <f t="shared" si="12"/>
        <v>41675.961111111108</v>
      </c>
      <c r="M406">
        <v>1389107062</v>
      </c>
      <c r="N406" s="9">
        <f t="shared" si="13"/>
        <v>41646.628032407411</v>
      </c>
      <c r="O406" t="b">
        <v>0</v>
      </c>
      <c r="P406">
        <v>271</v>
      </c>
      <c r="Q406" t="b">
        <v>1</v>
      </c>
      <c r="R406" t="s">
        <v>8267</v>
      </c>
      <c r="S406" s="13" t="s">
        <v>8308</v>
      </c>
      <c r="T406" t="s">
        <v>8313</v>
      </c>
    </row>
    <row r="407" spans="1:20" ht="4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>ROUND((E407/D407)*100,0)</f>
        <v>108</v>
      </c>
      <c r="G407" s="11">
        <f>IFERROR(ROUND(E407/P407,2),0)</f>
        <v>55.2</v>
      </c>
      <c r="H407" t="s">
        <v>8218</v>
      </c>
      <c r="I407" t="s">
        <v>8223</v>
      </c>
      <c r="J407" t="s">
        <v>8245</v>
      </c>
      <c r="K407">
        <v>1394071339</v>
      </c>
      <c r="L407" s="9">
        <f t="shared" si="12"/>
        <v>41704.08494212963</v>
      </c>
      <c r="M407">
        <v>1391479339</v>
      </c>
      <c r="N407" s="9">
        <f t="shared" si="13"/>
        <v>41674.08494212963</v>
      </c>
      <c r="O407" t="b">
        <v>0</v>
      </c>
      <c r="P407">
        <v>55</v>
      </c>
      <c r="Q407" t="b">
        <v>1</v>
      </c>
      <c r="R407" t="s">
        <v>8267</v>
      </c>
      <c r="S407" s="13" t="s">
        <v>8308</v>
      </c>
      <c r="T407" t="s">
        <v>8313</v>
      </c>
    </row>
    <row r="408" spans="1:20" ht="60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>ROUND((E408/D408)*100,0)</f>
        <v>108</v>
      </c>
      <c r="G408" s="11">
        <f>IFERROR(ROUND(E408/P408,2),0)</f>
        <v>86.16</v>
      </c>
      <c r="H408" t="s">
        <v>8218</v>
      </c>
      <c r="I408" t="s">
        <v>8223</v>
      </c>
      <c r="J408" t="s">
        <v>8245</v>
      </c>
      <c r="K408">
        <v>1304920740</v>
      </c>
      <c r="L408" s="9">
        <f t="shared" si="12"/>
        <v>40672.249305555553</v>
      </c>
      <c r="M408">
        <v>1301975637</v>
      </c>
      <c r="N408" s="9">
        <f t="shared" si="13"/>
        <v>40638.162465277775</v>
      </c>
      <c r="O408" t="b">
        <v>0</v>
      </c>
      <c r="P408">
        <v>35</v>
      </c>
      <c r="Q408" t="b">
        <v>1</v>
      </c>
      <c r="R408" t="s">
        <v>8267</v>
      </c>
      <c r="S408" s="13" t="s">
        <v>8308</v>
      </c>
      <c r="T408" t="s">
        <v>8313</v>
      </c>
    </row>
    <row r="409" spans="1:20" ht="4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>ROUND((E409/D409)*100,0)</f>
        <v>102</v>
      </c>
      <c r="G409" s="11">
        <f>IFERROR(ROUND(E409/P409,2),0)</f>
        <v>92.32</v>
      </c>
      <c r="H409" t="s">
        <v>8218</v>
      </c>
      <c r="I409" t="s">
        <v>8223</v>
      </c>
      <c r="J409" t="s">
        <v>8245</v>
      </c>
      <c r="K409">
        <v>1321739650</v>
      </c>
      <c r="L409" s="9">
        <f t="shared" si="12"/>
        <v>40866.912615740745</v>
      </c>
      <c r="M409">
        <v>1316552050</v>
      </c>
      <c r="N409" s="9">
        <f t="shared" si="13"/>
        <v>40806.870949074073</v>
      </c>
      <c r="O409" t="b">
        <v>0</v>
      </c>
      <c r="P409">
        <v>22</v>
      </c>
      <c r="Q409" t="b">
        <v>1</v>
      </c>
      <c r="R409" t="s">
        <v>8267</v>
      </c>
      <c r="S409" s="13" t="s">
        <v>8308</v>
      </c>
      <c r="T409" t="s">
        <v>8313</v>
      </c>
    </row>
    <row r="410" spans="1:20" ht="4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>ROUND((E410/D410)*100,0)</f>
        <v>101</v>
      </c>
      <c r="G410" s="11">
        <f>IFERROR(ROUND(E410/P410,2),0)</f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9">
        <f t="shared" si="12"/>
        <v>41583.777662037035</v>
      </c>
      <c r="M410">
        <v>1380217190</v>
      </c>
      <c r="N410" s="9">
        <f t="shared" si="13"/>
        <v>41543.735995370371</v>
      </c>
      <c r="O410" t="b">
        <v>0</v>
      </c>
      <c r="P410">
        <v>38</v>
      </c>
      <c r="Q410" t="b">
        <v>1</v>
      </c>
      <c r="R410" t="s">
        <v>8267</v>
      </c>
      <c r="S410" s="13" t="s">
        <v>8308</v>
      </c>
      <c r="T410" t="s">
        <v>8313</v>
      </c>
    </row>
    <row r="411" spans="1:20" ht="4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>ROUND((E411/D411)*100,0)</f>
        <v>137</v>
      </c>
      <c r="G411" s="11">
        <f>IFERROR(ROUND(E411/P411,2),0)</f>
        <v>45.6</v>
      </c>
      <c r="H411" t="s">
        <v>8218</v>
      </c>
      <c r="I411" t="s">
        <v>8224</v>
      </c>
      <c r="J411" t="s">
        <v>8246</v>
      </c>
      <c r="K411">
        <v>1469220144</v>
      </c>
      <c r="L411" s="9">
        <f t="shared" si="12"/>
        <v>42573.862777777773</v>
      </c>
      <c r="M411">
        <v>1466628144</v>
      </c>
      <c r="N411" s="9">
        <f t="shared" si="13"/>
        <v>42543.862777777773</v>
      </c>
      <c r="O411" t="b">
        <v>0</v>
      </c>
      <c r="P411">
        <v>15</v>
      </c>
      <c r="Q411" t="b">
        <v>1</v>
      </c>
      <c r="R411" t="s">
        <v>8267</v>
      </c>
      <c r="S411" s="13" t="s">
        <v>8308</v>
      </c>
      <c r="T411" t="s">
        <v>8313</v>
      </c>
    </row>
    <row r="412" spans="1:20" ht="4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>ROUND((E412/D412)*100,0)</f>
        <v>128</v>
      </c>
      <c r="G412" s="11">
        <f>IFERROR(ROUND(E412/P412,2),0)</f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9">
        <f t="shared" si="12"/>
        <v>42173.981446759266</v>
      </c>
      <c r="M412">
        <v>1429486397</v>
      </c>
      <c r="N412" s="9">
        <f t="shared" si="13"/>
        <v>42113.981446759266</v>
      </c>
      <c r="O412" t="b">
        <v>0</v>
      </c>
      <c r="P412">
        <v>7</v>
      </c>
      <c r="Q412" t="b">
        <v>1</v>
      </c>
      <c r="R412" t="s">
        <v>8267</v>
      </c>
      <c r="S412" s="13" t="s">
        <v>8308</v>
      </c>
      <c r="T412" t="s">
        <v>8313</v>
      </c>
    </row>
    <row r="413" spans="1:20" ht="60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>ROUND((E413/D413)*100,0)</f>
        <v>101</v>
      </c>
      <c r="G413" s="11">
        <f>IFERROR(ROUND(E413/P413,2),0)</f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9">
        <f t="shared" si="12"/>
        <v>41630.208333333336</v>
      </c>
      <c r="M413">
        <v>1384920804</v>
      </c>
      <c r="N413" s="9">
        <f t="shared" si="13"/>
        <v>41598.17597222222</v>
      </c>
      <c r="O413" t="b">
        <v>0</v>
      </c>
      <c r="P413">
        <v>241</v>
      </c>
      <c r="Q413" t="b">
        <v>1</v>
      </c>
      <c r="R413" t="s">
        <v>8267</v>
      </c>
      <c r="S413" s="13" t="s">
        <v>8308</v>
      </c>
      <c r="T413" t="s">
        <v>8313</v>
      </c>
    </row>
    <row r="414" spans="1:20" ht="60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>ROUND((E414/D414)*100,0)</f>
        <v>127</v>
      </c>
      <c r="G414" s="11">
        <f>IFERROR(ROUND(E414/P414,2),0)</f>
        <v>57.65</v>
      </c>
      <c r="H414" t="s">
        <v>8218</v>
      </c>
      <c r="I414" t="s">
        <v>8223</v>
      </c>
      <c r="J414" t="s">
        <v>8245</v>
      </c>
      <c r="K414">
        <v>1343238578</v>
      </c>
      <c r="L414" s="9">
        <f t="shared" si="12"/>
        <v>41115.742800925924</v>
      </c>
      <c r="M414">
        <v>1341856178</v>
      </c>
      <c r="N414" s="9">
        <f t="shared" si="13"/>
        <v>41099.742800925924</v>
      </c>
      <c r="O414" t="b">
        <v>0</v>
      </c>
      <c r="P414">
        <v>55</v>
      </c>
      <c r="Q414" t="b">
        <v>1</v>
      </c>
      <c r="R414" t="s">
        <v>8267</v>
      </c>
      <c r="S414" s="13" t="s">
        <v>8308</v>
      </c>
      <c r="T414" t="s">
        <v>8313</v>
      </c>
    </row>
    <row r="415" spans="1:20" ht="4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>ROUND((E415/D415)*100,0)</f>
        <v>105</v>
      </c>
      <c r="G415" s="11">
        <f>IFERROR(ROUND(E415/P415,2),0)</f>
        <v>78.66</v>
      </c>
      <c r="H415" t="s">
        <v>8218</v>
      </c>
      <c r="I415" t="s">
        <v>8223</v>
      </c>
      <c r="J415" t="s">
        <v>8245</v>
      </c>
      <c r="K415">
        <v>1342731811</v>
      </c>
      <c r="L415" s="9">
        <f t="shared" si="12"/>
        <v>41109.877442129626</v>
      </c>
      <c r="M415">
        <v>1340139811</v>
      </c>
      <c r="N415" s="9">
        <f t="shared" si="13"/>
        <v>41079.877442129626</v>
      </c>
      <c r="O415" t="b">
        <v>0</v>
      </c>
      <c r="P415">
        <v>171</v>
      </c>
      <c r="Q415" t="b">
        <v>1</v>
      </c>
      <c r="R415" t="s">
        <v>8267</v>
      </c>
      <c r="S415" s="13" t="s">
        <v>8308</v>
      </c>
      <c r="T415" t="s">
        <v>8313</v>
      </c>
    </row>
    <row r="416" spans="1:20" ht="60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>ROUND((E416/D416)*100,0)</f>
        <v>103</v>
      </c>
      <c r="G416" s="11">
        <f>IFERROR(ROUND(E416/P416,2),0)</f>
        <v>91.48</v>
      </c>
      <c r="H416" t="s">
        <v>8218</v>
      </c>
      <c r="I416" t="s">
        <v>8223</v>
      </c>
      <c r="J416" t="s">
        <v>8245</v>
      </c>
      <c r="K416">
        <v>1381541465</v>
      </c>
      <c r="L416" s="9">
        <f t="shared" si="12"/>
        <v>41559.063252314816</v>
      </c>
      <c r="M416">
        <v>1378949465</v>
      </c>
      <c r="N416" s="9">
        <f t="shared" si="13"/>
        <v>41529.063252314816</v>
      </c>
      <c r="O416" t="b">
        <v>0</v>
      </c>
      <c r="P416">
        <v>208</v>
      </c>
      <c r="Q416" t="b">
        <v>1</v>
      </c>
      <c r="R416" t="s">
        <v>8267</v>
      </c>
      <c r="S416" s="13" t="s">
        <v>8308</v>
      </c>
      <c r="T416" t="s">
        <v>8313</v>
      </c>
    </row>
    <row r="417" spans="1:20" ht="60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>ROUND((E417/D417)*100,0)</f>
        <v>102</v>
      </c>
      <c r="G417" s="11">
        <f>IFERROR(ROUND(E417/P417,2),0)</f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9">
        <f t="shared" si="12"/>
        <v>41929.5</v>
      </c>
      <c r="M417">
        <v>1411417602</v>
      </c>
      <c r="N417" s="9">
        <f t="shared" si="13"/>
        <v>41904.851875</v>
      </c>
      <c r="O417" t="b">
        <v>0</v>
      </c>
      <c r="P417">
        <v>21</v>
      </c>
      <c r="Q417" t="b">
        <v>1</v>
      </c>
      <c r="R417" t="s">
        <v>8267</v>
      </c>
      <c r="S417" s="13" t="s">
        <v>8308</v>
      </c>
      <c r="T417" t="s">
        <v>8313</v>
      </c>
    </row>
    <row r="418" spans="1:20" ht="4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>ROUND((E418/D418)*100,0)</f>
        <v>120</v>
      </c>
      <c r="G418" s="11">
        <f>IFERROR(ROUND(E418/P418,2),0)</f>
        <v>48.09</v>
      </c>
      <c r="H418" t="s">
        <v>8218</v>
      </c>
      <c r="I418" t="s">
        <v>8223</v>
      </c>
      <c r="J418" t="s">
        <v>8245</v>
      </c>
      <c r="K418">
        <v>1391851831</v>
      </c>
      <c r="L418" s="9">
        <f t="shared" si="12"/>
        <v>41678.396192129629</v>
      </c>
      <c r="M418">
        <v>1389259831</v>
      </c>
      <c r="N418" s="9">
        <f t="shared" si="13"/>
        <v>41648.396192129629</v>
      </c>
      <c r="O418" t="b">
        <v>0</v>
      </c>
      <c r="P418">
        <v>25</v>
      </c>
      <c r="Q418" t="b">
        <v>1</v>
      </c>
      <c r="R418" t="s">
        <v>8267</v>
      </c>
      <c r="S418" s="13" t="s">
        <v>8308</v>
      </c>
      <c r="T418" t="s">
        <v>8313</v>
      </c>
    </row>
    <row r="419" spans="1:20" ht="60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>ROUND((E419/D419)*100,0)</f>
        <v>100</v>
      </c>
      <c r="G419" s="11">
        <f>IFERROR(ROUND(E419/P419,2),0)</f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9">
        <f t="shared" si="12"/>
        <v>41372.189583333333</v>
      </c>
      <c r="M419">
        <v>1364426260</v>
      </c>
      <c r="N419" s="9">
        <f t="shared" si="13"/>
        <v>41360.970601851855</v>
      </c>
      <c r="O419" t="b">
        <v>0</v>
      </c>
      <c r="P419">
        <v>52</v>
      </c>
      <c r="Q419" t="b">
        <v>1</v>
      </c>
      <c r="R419" t="s">
        <v>8267</v>
      </c>
      <c r="S419" s="13" t="s">
        <v>8308</v>
      </c>
      <c r="T419" t="s">
        <v>8313</v>
      </c>
    </row>
    <row r="420" spans="1:20" ht="60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>ROUND((E420/D420)*100,0)</f>
        <v>101</v>
      </c>
      <c r="G420" s="11">
        <f>IFERROR(ROUND(E420/P420,2),0)</f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9">
        <f t="shared" si="12"/>
        <v>42208.282372685186</v>
      </c>
      <c r="M420">
        <v>1435041997</v>
      </c>
      <c r="N420" s="9">
        <f t="shared" si="13"/>
        <v>42178.282372685186</v>
      </c>
      <c r="O420" t="b">
        <v>0</v>
      </c>
      <c r="P420">
        <v>104</v>
      </c>
      <c r="Q420" t="b">
        <v>1</v>
      </c>
      <c r="R420" t="s">
        <v>8267</v>
      </c>
      <c r="S420" s="13" t="s">
        <v>8308</v>
      </c>
      <c r="T420" t="s">
        <v>8313</v>
      </c>
    </row>
    <row r="421" spans="1:20" ht="4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>ROUND((E421/D421)*100,0)</f>
        <v>100</v>
      </c>
      <c r="G421" s="11">
        <f>IFERROR(ROUND(E421/P421,2),0)</f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9">
        <f t="shared" si="12"/>
        <v>41454.842442129629</v>
      </c>
      <c r="M421">
        <v>1367352787</v>
      </c>
      <c r="N421" s="9">
        <f t="shared" si="13"/>
        <v>41394.842442129629</v>
      </c>
      <c r="O421" t="b">
        <v>0</v>
      </c>
      <c r="P421">
        <v>73</v>
      </c>
      <c r="Q421" t="b">
        <v>1</v>
      </c>
      <c r="R421" t="s">
        <v>8267</v>
      </c>
      <c r="S421" s="13" t="s">
        <v>8308</v>
      </c>
      <c r="T421" t="s">
        <v>8313</v>
      </c>
    </row>
    <row r="422" spans="1:20" ht="60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>ROUND((E422/D422)*100,0)</f>
        <v>0</v>
      </c>
      <c r="G422" s="11">
        <f>IFERROR(ROUND(E422/P422,2),0)</f>
        <v>4.83</v>
      </c>
      <c r="H422" t="s">
        <v>8220</v>
      </c>
      <c r="I422" t="s">
        <v>8223</v>
      </c>
      <c r="J422" t="s">
        <v>8245</v>
      </c>
      <c r="K422">
        <v>1394772031</v>
      </c>
      <c r="L422" s="9">
        <f t="shared" si="12"/>
        <v>41712.194803240738</v>
      </c>
      <c r="M422">
        <v>1392183631</v>
      </c>
      <c r="N422" s="9">
        <f t="shared" si="13"/>
        <v>41682.23646990741</v>
      </c>
      <c r="O422" t="b">
        <v>0</v>
      </c>
      <c r="P422">
        <v>3</v>
      </c>
      <c r="Q422" t="b">
        <v>0</v>
      </c>
      <c r="R422" t="s">
        <v>8268</v>
      </c>
      <c r="S422" s="13" t="s">
        <v>8308</v>
      </c>
      <c r="T422" t="s">
        <v>8314</v>
      </c>
    </row>
    <row r="423" spans="1:20" ht="60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>ROUND((E423/D423)*100,0)</f>
        <v>2</v>
      </c>
      <c r="G423" s="11">
        <f>IFERROR(ROUND(E423/P423,2),0)</f>
        <v>50.17</v>
      </c>
      <c r="H423" t="s">
        <v>8220</v>
      </c>
      <c r="I423" t="s">
        <v>8223</v>
      </c>
      <c r="J423" t="s">
        <v>8245</v>
      </c>
      <c r="K423">
        <v>1440157656</v>
      </c>
      <c r="L423" s="9">
        <f t="shared" si="12"/>
        <v>42237.491388888884</v>
      </c>
      <c r="M423">
        <v>1434973656</v>
      </c>
      <c r="N423" s="9">
        <f t="shared" si="13"/>
        <v>42177.491388888884</v>
      </c>
      <c r="O423" t="b">
        <v>0</v>
      </c>
      <c r="P423">
        <v>6</v>
      </c>
      <c r="Q423" t="b">
        <v>0</v>
      </c>
      <c r="R423" t="s">
        <v>8268</v>
      </c>
      <c r="S423" s="13" t="s">
        <v>8308</v>
      </c>
      <c r="T423" t="s">
        <v>8314</v>
      </c>
    </row>
    <row r="424" spans="1:20" ht="60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>ROUND((E424/D424)*100,0)</f>
        <v>1</v>
      </c>
      <c r="G424" s="11">
        <f>IFERROR(ROUND(E424/P424,2),0)</f>
        <v>35.83</v>
      </c>
      <c r="H424" t="s">
        <v>8220</v>
      </c>
      <c r="I424" t="s">
        <v>8223</v>
      </c>
      <c r="J424" t="s">
        <v>8245</v>
      </c>
      <c r="K424">
        <v>1410416097</v>
      </c>
      <c r="L424" s="9">
        <f t="shared" si="12"/>
        <v>41893.260381944441</v>
      </c>
      <c r="M424">
        <v>1407824097</v>
      </c>
      <c r="N424" s="9">
        <f t="shared" si="13"/>
        <v>41863.260381944441</v>
      </c>
      <c r="O424" t="b">
        <v>0</v>
      </c>
      <c r="P424">
        <v>12</v>
      </c>
      <c r="Q424" t="b">
        <v>0</v>
      </c>
      <c r="R424" t="s">
        <v>8268</v>
      </c>
      <c r="S424" s="13" t="s">
        <v>8308</v>
      </c>
      <c r="T424" t="s">
        <v>8314</v>
      </c>
    </row>
    <row r="425" spans="1:20" ht="4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>ROUND((E425/D425)*100,0)</f>
        <v>1</v>
      </c>
      <c r="G425" s="11">
        <f>IFERROR(ROUND(E425/P425,2),0)</f>
        <v>11.77</v>
      </c>
      <c r="H425" t="s">
        <v>8220</v>
      </c>
      <c r="I425" t="s">
        <v>8223</v>
      </c>
      <c r="J425" t="s">
        <v>8245</v>
      </c>
      <c r="K425">
        <v>1370470430</v>
      </c>
      <c r="L425" s="9">
        <f t="shared" si="12"/>
        <v>41430.92627314815</v>
      </c>
      <c r="M425">
        <v>1367878430</v>
      </c>
      <c r="N425" s="9">
        <f t="shared" si="13"/>
        <v>41400.92627314815</v>
      </c>
      <c r="O425" t="b">
        <v>0</v>
      </c>
      <c r="P425">
        <v>13</v>
      </c>
      <c r="Q425" t="b">
        <v>0</v>
      </c>
      <c r="R425" t="s">
        <v>8268</v>
      </c>
      <c r="S425" s="13" t="s">
        <v>8308</v>
      </c>
      <c r="T425" t="s">
        <v>8314</v>
      </c>
    </row>
    <row r="426" spans="1:20" ht="4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>ROUND((E426/D426)*100,0)</f>
        <v>7</v>
      </c>
      <c r="G426" s="11">
        <f>IFERROR(ROUND(E426/P426,2),0)</f>
        <v>40.78</v>
      </c>
      <c r="H426" t="s">
        <v>8220</v>
      </c>
      <c r="I426" t="s">
        <v>8223</v>
      </c>
      <c r="J426" t="s">
        <v>8245</v>
      </c>
      <c r="K426">
        <v>1332748899</v>
      </c>
      <c r="L426" s="9">
        <f t="shared" si="12"/>
        <v>40994.334479166668</v>
      </c>
      <c r="M426">
        <v>1327568499</v>
      </c>
      <c r="N426" s="9">
        <f t="shared" si="13"/>
        <v>40934.376145833332</v>
      </c>
      <c r="O426" t="b">
        <v>0</v>
      </c>
      <c r="P426">
        <v>5</v>
      </c>
      <c r="Q426" t="b">
        <v>0</v>
      </c>
      <c r="R426" t="s">
        <v>8268</v>
      </c>
      <c r="S426" s="13" t="s">
        <v>8308</v>
      </c>
      <c r="T426" t="s">
        <v>8314</v>
      </c>
    </row>
    <row r="427" spans="1:20" ht="60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>ROUND((E427/D427)*100,0)</f>
        <v>0</v>
      </c>
      <c r="G427" s="11">
        <f>IFERROR(ROUND(E427/P427,2),0)</f>
        <v>3</v>
      </c>
      <c r="H427" t="s">
        <v>8220</v>
      </c>
      <c r="I427" t="s">
        <v>8223</v>
      </c>
      <c r="J427" t="s">
        <v>8245</v>
      </c>
      <c r="K427">
        <v>1448660404</v>
      </c>
      <c r="L427" s="9">
        <f t="shared" si="12"/>
        <v>42335.902824074074</v>
      </c>
      <c r="M427">
        <v>1443472804</v>
      </c>
      <c r="N427" s="9">
        <f t="shared" si="13"/>
        <v>42275.861157407402</v>
      </c>
      <c r="O427" t="b">
        <v>0</v>
      </c>
      <c r="P427">
        <v>2</v>
      </c>
      <c r="Q427" t="b">
        <v>0</v>
      </c>
      <c r="R427" t="s">
        <v>8268</v>
      </c>
      <c r="S427" s="13" t="s">
        <v>8308</v>
      </c>
      <c r="T427" t="s">
        <v>8314</v>
      </c>
    </row>
    <row r="428" spans="1:20" ht="60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>ROUND((E428/D428)*100,0)</f>
        <v>1</v>
      </c>
      <c r="G428" s="11">
        <f>IFERROR(ROUND(E428/P428,2),0)</f>
        <v>16.63</v>
      </c>
      <c r="H428" t="s">
        <v>8220</v>
      </c>
      <c r="I428" t="s">
        <v>8223</v>
      </c>
      <c r="J428" t="s">
        <v>8245</v>
      </c>
      <c r="K428">
        <v>1456851914</v>
      </c>
      <c r="L428" s="9">
        <f t="shared" si="12"/>
        <v>42430.711967592593</v>
      </c>
      <c r="M428">
        <v>1454259914</v>
      </c>
      <c r="N428" s="9">
        <f t="shared" si="13"/>
        <v>42400.711967592593</v>
      </c>
      <c r="O428" t="b">
        <v>0</v>
      </c>
      <c r="P428">
        <v>8</v>
      </c>
      <c r="Q428" t="b">
        <v>0</v>
      </c>
      <c r="R428" t="s">
        <v>8268</v>
      </c>
      <c r="S428" s="13" t="s">
        <v>8308</v>
      </c>
      <c r="T428" t="s">
        <v>8314</v>
      </c>
    </row>
    <row r="429" spans="1:20" ht="60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>ROUND((E429/D429)*100,0)</f>
        <v>0</v>
      </c>
      <c r="G429" s="11">
        <f>IFERROR(ROUND(E429/P429,2),0)</f>
        <v>0</v>
      </c>
      <c r="H429" t="s">
        <v>8220</v>
      </c>
      <c r="I429" t="s">
        <v>8223</v>
      </c>
      <c r="J429" t="s">
        <v>8245</v>
      </c>
      <c r="K429">
        <v>1445540340</v>
      </c>
      <c r="L429" s="9">
        <f t="shared" si="12"/>
        <v>42299.790972222225</v>
      </c>
      <c r="M429">
        <v>1444340940</v>
      </c>
      <c r="N429" s="9">
        <f t="shared" si="13"/>
        <v>42285.909027777772</v>
      </c>
      <c r="O429" t="b">
        <v>0</v>
      </c>
      <c r="P429">
        <v>0</v>
      </c>
      <c r="Q429" t="b">
        <v>0</v>
      </c>
      <c r="R429" t="s">
        <v>8268</v>
      </c>
      <c r="S429" s="13" t="s">
        <v>8308</v>
      </c>
      <c r="T429" t="s">
        <v>8314</v>
      </c>
    </row>
    <row r="430" spans="1:20" ht="30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>ROUND((E430/D430)*100,0)</f>
        <v>6</v>
      </c>
      <c r="G430" s="11">
        <f>IFERROR(ROUND(E430/P430,2),0)</f>
        <v>52</v>
      </c>
      <c r="H430" t="s">
        <v>8220</v>
      </c>
      <c r="I430" t="s">
        <v>8223</v>
      </c>
      <c r="J430" t="s">
        <v>8245</v>
      </c>
      <c r="K430">
        <v>1402956000</v>
      </c>
      <c r="L430" s="9">
        <f t="shared" si="12"/>
        <v>41806.916666666664</v>
      </c>
      <c r="M430">
        <v>1400523845</v>
      </c>
      <c r="N430" s="9">
        <f t="shared" si="13"/>
        <v>41778.766724537039</v>
      </c>
      <c r="O430" t="b">
        <v>0</v>
      </c>
      <c r="P430">
        <v>13</v>
      </c>
      <c r="Q430" t="b">
        <v>0</v>
      </c>
      <c r="R430" t="s">
        <v>8268</v>
      </c>
      <c r="S430" s="13" t="s">
        <v>8308</v>
      </c>
      <c r="T430" t="s">
        <v>8314</v>
      </c>
    </row>
    <row r="431" spans="1:20" ht="60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>ROUND((E431/D431)*100,0)</f>
        <v>0</v>
      </c>
      <c r="G431" s="11">
        <f>IFERROR(ROUND(E431/P431,2),0)</f>
        <v>0</v>
      </c>
      <c r="H431" t="s">
        <v>8220</v>
      </c>
      <c r="I431" t="s">
        <v>8223</v>
      </c>
      <c r="J431" t="s">
        <v>8245</v>
      </c>
      <c r="K431">
        <v>1259297940</v>
      </c>
      <c r="L431" s="9">
        <f t="shared" si="12"/>
        <v>40144.207638888889</v>
      </c>
      <c r="M431">
        <v>1252964282</v>
      </c>
      <c r="N431" s="9">
        <f t="shared" si="13"/>
        <v>40070.901412037041</v>
      </c>
      <c r="O431" t="b">
        <v>0</v>
      </c>
      <c r="P431">
        <v>0</v>
      </c>
      <c r="Q431" t="b">
        <v>0</v>
      </c>
      <c r="R431" t="s">
        <v>8268</v>
      </c>
      <c r="S431" s="13" t="s">
        <v>8308</v>
      </c>
      <c r="T431" t="s">
        <v>8314</v>
      </c>
    </row>
    <row r="432" spans="1:20" ht="4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>ROUND((E432/D432)*100,0)</f>
        <v>2</v>
      </c>
      <c r="G432" s="11">
        <f>IFERROR(ROUND(E432/P432,2),0)</f>
        <v>4.8</v>
      </c>
      <c r="H432" t="s">
        <v>8220</v>
      </c>
      <c r="I432" t="s">
        <v>8223</v>
      </c>
      <c r="J432" t="s">
        <v>8245</v>
      </c>
      <c r="K432">
        <v>1378866867</v>
      </c>
      <c r="L432" s="9">
        <f t="shared" si="12"/>
        <v>41528.107256944444</v>
      </c>
      <c r="M432">
        <v>1377570867</v>
      </c>
      <c r="N432" s="9">
        <f t="shared" si="13"/>
        <v>41513.107256944444</v>
      </c>
      <c r="O432" t="b">
        <v>0</v>
      </c>
      <c r="P432">
        <v>5</v>
      </c>
      <c r="Q432" t="b">
        <v>0</v>
      </c>
      <c r="R432" t="s">
        <v>8268</v>
      </c>
      <c r="S432" s="13" t="s">
        <v>8308</v>
      </c>
      <c r="T432" t="s">
        <v>8314</v>
      </c>
    </row>
    <row r="433" spans="1:20" ht="4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>ROUND((E433/D433)*100,0)</f>
        <v>14</v>
      </c>
      <c r="G433" s="11">
        <f>IFERROR(ROUND(E433/P433,2),0)</f>
        <v>51.88</v>
      </c>
      <c r="H433" t="s">
        <v>8220</v>
      </c>
      <c r="I433" t="s">
        <v>8224</v>
      </c>
      <c r="J433" t="s">
        <v>8246</v>
      </c>
      <c r="K433">
        <v>1467752083</v>
      </c>
      <c r="L433" s="9">
        <f t="shared" si="12"/>
        <v>42556.871331018512</v>
      </c>
      <c r="M433">
        <v>1465160083</v>
      </c>
      <c r="N433" s="9">
        <f t="shared" si="13"/>
        <v>42526.871331018512</v>
      </c>
      <c r="O433" t="b">
        <v>0</v>
      </c>
      <c r="P433">
        <v>8</v>
      </c>
      <c r="Q433" t="b">
        <v>0</v>
      </c>
      <c r="R433" t="s">
        <v>8268</v>
      </c>
      <c r="S433" s="13" t="s">
        <v>8308</v>
      </c>
      <c r="T433" t="s">
        <v>8314</v>
      </c>
    </row>
    <row r="434" spans="1:20" ht="60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>ROUND((E434/D434)*100,0)</f>
        <v>10</v>
      </c>
      <c r="G434" s="11">
        <f>IFERROR(ROUND(E434/P434,2),0)</f>
        <v>71.25</v>
      </c>
      <c r="H434" t="s">
        <v>8220</v>
      </c>
      <c r="I434" t="s">
        <v>8223</v>
      </c>
      <c r="J434" t="s">
        <v>8245</v>
      </c>
      <c r="K434">
        <v>1445448381</v>
      </c>
      <c r="L434" s="9">
        <f t="shared" si="12"/>
        <v>42298.726631944446</v>
      </c>
      <c r="M434">
        <v>1440264381</v>
      </c>
      <c r="N434" s="9">
        <f t="shared" si="13"/>
        <v>42238.726631944446</v>
      </c>
      <c r="O434" t="b">
        <v>0</v>
      </c>
      <c r="P434">
        <v>8</v>
      </c>
      <c r="Q434" t="b">
        <v>0</v>
      </c>
      <c r="R434" t="s">
        <v>8268</v>
      </c>
      <c r="S434" s="13" t="s">
        <v>8308</v>
      </c>
      <c r="T434" t="s">
        <v>8314</v>
      </c>
    </row>
    <row r="435" spans="1:20" ht="60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>ROUND((E435/D435)*100,0)</f>
        <v>0</v>
      </c>
      <c r="G435" s="11">
        <f>IFERROR(ROUND(E435/P435,2),0)</f>
        <v>0</v>
      </c>
      <c r="H435" t="s">
        <v>8220</v>
      </c>
      <c r="I435" t="s">
        <v>8223</v>
      </c>
      <c r="J435" t="s">
        <v>8245</v>
      </c>
      <c r="K435">
        <v>1444576022</v>
      </c>
      <c r="L435" s="9">
        <f t="shared" si="12"/>
        <v>42288.629884259266</v>
      </c>
      <c r="M435">
        <v>1439392022</v>
      </c>
      <c r="N435" s="9">
        <f t="shared" si="13"/>
        <v>42228.629884259266</v>
      </c>
      <c r="O435" t="b">
        <v>0</v>
      </c>
      <c r="P435">
        <v>0</v>
      </c>
      <c r="Q435" t="b">
        <v>0</v>
      </c>
      <c r="R435" t="s">
        <v>8268</v>
      </c>
      <c r="S435" s="13" t="s">
        <v>8308</v>
      </c>
      <c r="T435" t="s">
        <v>8314</v>
      </c>
    </row>
    <row r="436" spans="1:20" ht="60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>ROUND((E436/D436)*100,0)</f>
        <v>5</v>
      </c>
      <c r="G436" s="11">
        <f>IFERROR(ROUND(E436/P436,2),0)</f>
        <v>62.5</v>
      </c>
      <c r="H436" t="s">
        <v>8220</v>
      </c>
      <c r="I436" t="s">
        <v>8223</v>
      </c>
      <c r="J436" t="s">
        <v>8245</v>
      </c>
      <c r="K436">
        <v>1385931702</v>
      </c>
      <c r="L436" s="9">
        <f t="shared" si="12"/>
        <v>41609.876180555555</v>
      </c>
      <c r="M436">
        <v>1383076902</v>
      </c>
      <c r="N436" s="9">
        <f t="shared" si="13"/>
        <v>41576.834513888891</v>
      </c>
      <c r="O436" t="b">
        <v>0</v>
      </c>
      <c r="P436">
        <v>2</v>
      </c>
      <c r="Q436" t="b">
        <v>0</v>
      </c>
      <c r="R436" t="s">
        <v>8268</v>
      </c>
      <c r="S436" s="13" t="s">
        <v>8308</v>
      </c>
      <c r="T436" t="s">
        <v>8314</v>
      </c>
    </row>
    <row r="437" spans="1:20" ht="60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>ROUND((E437/D437)*100,0)</f>
        <v>0</v>
      </c>
      <c r="G437" s="11">
        <f>IFERROR(ROUND(E437/P437,2),0)</f>
        <v>1</v>
      </c>
      <c r="H437" t="s">
        <v>8220</v>
      </c>
      <c r="I437" t="s">
        <v>8223</v>
      </c>
      <c r="J437" t="s">
        <v>8245</v>
      </c>
      <c r="K437">
        <v>1379094980</v>
      </c>
      <c r="L437" s="9">
        <f t="shared" si="12"/>
        <v>41530.747453703705</v>
      </c>
      <c r="M437">
        <v>1376502980</v>
      </c>
      <c r="N437" s="9">
        <f t="shared" si="13"/>
        <v>41500.747453703705</v>
      </c>
      <c r="O437" t="b">
        <v>0</v>
      </c>
      <c r="P437">
        <v>3</v>
      </c>
      <c r="Q437" t="b">
        <v>0</v>
      </c>
      <c r="R437" t="s">
        <v>8268</v>
      </c>
      <c r="S437" s="13" t="s">
        <v>8308</v>
      </c>
      <c r="T437" t="s">
        <v>8314</v>
      </c>
    </row>
    <row r="438" spans="1:20" ht="4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>ROUND((E438/D438)*100,0)</f>
        <v>0</v>
      </c>
      <c r="G438" s="11">
        <f>IFERROR(ROUND(E438/P438,2),0)</f>
        <v>0</v>
      </c>
      <c r="H438" t="s">
        <v>8220</v>
      </c>
      <c r="I438" t="s">
        <v>8223</v>
      </c>
      <c r="J438" t="s">
        <v>8245</v>
      </c>
      <c r="K438">
        <v>1375260113</v>
      </c>
      <c r="L438" s="9">
        <f t="shared" si="12"/>
        <v>41486.36241898148</v>
      </c>
      <c r="M438">
        <v>1372668113</v>
      </c>
      <c r="N438" s="9">
        <f t="shared" si="13"/>
        <v>41456.36241898148</v>
      </c>
      <c r="O438" t="b">
        <v>0</v>
      </c>
      <c r="P438">
        <v>0</v>
      </c>
      <c r="Q438" t="b">
        <v>0</v>
      </c>
      <c r="R438" t="s">
        <v>8268</v>
      </c>
      <c r="S438" s="13" t="s">
        <v>8308</v>
      </c>
      <c r="T438" t="s">
        <v>8314</v>
      </c>
    </row>
    <row r="439" spans="1:20" ht="4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>ROUND((E439/D439)*100,0)</f>
        <v>0</v>
      </c>
      <c r="G439" s="11">
        <f>IFERROR(ROUND(E439/P439,2),0)</f>
        <v>0</v>
      </c>
      <c r="H439" t="s">
        <v>8220</v>
      </c>
      <c r="I439" t="s">
        <v>8228</v>
      </c>
      <c r="J439" t="s">
        <v>8250</v>
      </c>
      <c r="K439">
        <v>1475912326</v>
      </c>
      <c r="L439" s="9">
        <f t="shared" si="12"/>
        <v>42651.31858796296</v>
      </c>
      <c r="M439">
        <v>1470728326</v>
      </c>
      <c r="N439" s="9">
        <f t="shared" si="13"/>
        <v>42591.31858796296</v>
      </c>
      <c r="O439" t="b">
        <v>0</v>
      </c>
      <c r="P439">
        <v>0</v>
      </c>
      <c r="Q439" t="b">
        <v>0</v>
      </c>
      <c r="R439" t="s">
        <v>8268</v>
      </c>
      <c r="S439" s="13" t="s">
        <v>8308</v>
      </c>
      <c r="T439" t="s">
        <v>8314</v>
      </c>
    </row>
    <row r="440" spans="1:20" ht="4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>ROUND((E440/D440)*100,0)</f>
        <v>9</v>
      </c>
      <c r="G440" s="11">
        <f>IFERROR(ROUND(E440/P440,2),0)</f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9">
        <f t="shared" si="12"/>
        <v>42326.302754629629</v>
      </c>
      <c r="M440">
        <v>1445235358</v>
      </c>
      <c r="N440" s="9">
        <f t="shared" si="13"/>
        <v>42296.261087962965</v>
      </c>
      <c r="O440" t="b">
        <v>0</v>
      </c>
      <c r="P440">
        <v>11</v>
      </c>
      <c r="Q440" t="b">
        <v>0</v>
      </c>
      <c r="R440" t="s">
        <v>8268</v>
      </c>
      <c r="S440" s="13" t="s">
        <v>8308</v>
      </c>
      <c r="T440" t="s">
        <v>8314</v>
      </c>
    </row>
    <row r="441" spans="1:20" ht="60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>ROUND((E441/D441)*100,0)</f>
        <v>0</v>
      </c>
      <c r="G441" s="11">
        <f>IFERROR(ROUND(E441/P441,2),0)</f>
        <v>0</v>
      </c>
      <c r="H441" t="s">
        <v>8220</v>
      </c>
      <c r="I441" t="s">
        <v>8223</v>
      </c>
      <c r="J441" t="s">
        <v>8245</v>
      </c>
      <c r="K441">
        <v>1413569818</v>
      </c>
      <c r="L441" s="9">
        <f t="shared" si="12"/>
        <v>41929.761782407404</v>
      </c>
      <c r="M441">
        <v>1412705818</v>
      </c>
      <c r="N441" s="9">
        <f t="shared" si="13"/>
        <v>41919.761782407404</v>
      </c>
      <c r="O441" t="b">
        <v>0</v>
      </c>
      <c r="P441">
        <v>0</v>
      </c>
      <c r="Q441" t="b">
        <v>0</v>
      </c>
      <c r="R441" t="s">
        <v>8268</v>
      </c>
      <c r="S441" s="13" t="s">
        <v>8308</v>
      </c>
      <c r="T441" t="s">
        <v>8314</v>
      </c>
    </row>
    <row r="442" spans="1:20" ht="4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>ROUND((E442/D442)*100,0)</f>
        <v>0</v>
      </c>
      <c r="G442" s="11">
        <f>IFERROR(ROUND(E442/P442,2),0)</f>
        <v>5</v>
      </c>
      <c r="H442" t="s">
        <v>8220</v>
      </c>
      <c r="I442" t="s">
        <v>8223</v>
      </c>
      <c r="J442" t="s">
        <v>8245</v>
      </c>
      <c r="K442">
        <v>1458859153</v>
      </c>
      <c r="L442" s="9">
        <f t="shared" si="12"/>
        <v>42453.943900462968</v>
      </c>
      <c r="M442">
        <v>1456270753</v>
      </c>
      <c r="N442" s="9">
        <f t="shared" si="13"/>
        <v>42423.985567129625</v>
      </c>
      <c r="O442" t="b">
        <v>0</v>
      </c>
      <c r="P442">
        <v>1</v>
      </c>
      <c r="Q442" t="b">
        <v>0</v>
      </c>
      <c r="R442" t="s">
        <v>8268</v>
      </c>
      <c r="S442" s="13" t="s">
        <v>8308</v>
      </c>
      <c r="T442" t="s">
        <v>8314</v>
      </c>
    </row>
    <row r="443" spans="1:20" ht="60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>ROUND((E443/D443)*100,0)</f>
        <v>0</v>
      </c>
      <c r="G443" s="11">
        <f>IFERROR(ROUND(E443/P443,2),0)</f>
        <v>0</v>
      </c>
      <c r="H443" t="s">
        <v>8220</v>
      </c>
      <c r="I443" t="s">
        <v>8224</v>
      </c>
      <c r="J443" t="s">
        <v>8246</v>
      </c>
      <c r="K443">
        <v>1383418996</v>
      </c>
      <c r="L443" s="9">
        <f t="shared" si="12"/>
        <v>41580.793935185182</v>
      </c>
      <c r="M443">
        <v>1380826996</v>
      </c>
      <c r="N443" s="9">
        <f t="shared" si="13"/>
        <v>41550.793935185182</v>
      </c>
      <c r="O443" t="b">
        <v>0</v>
      </c>
      <c r="P443">
        <v>0</v>
      </c>
      <c r="Q443" t="b">
        <v>0</v>
      </c>
      <c r="R443" t="s">
        <v>8268</v>
      </c>
      <c r="S443" s="13" t="s">
        <v>8308</v>
      </c>
      <c r="T443" t="s">
        <v>8314</v>
      </c>
    </row>
    <row r="444" spans="1:20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>ROUND((E444/D444)*100,0)</f>
        <v>39</v>
      </c>
      <c r="G444" s="11">
        <f>IFERROR(ROUND(E444/P444,2),0)</f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9">
        <f t="shared" si="12"/>
        <v>42054.888692129629</v>
      </c>
      <c r="M444">
        <v>1421788783</v>
      </c>
      <c r="N444" s="9">
        <f t="shared" si="13"/>
        <v>42024.888692129629</v>
      </c>
      <c r="O444" t="b">
        <v>0</v>
      </c>
      <c r="P444">
        <v>17</v>
      </c>
      <c r="Q444" t="b">
        <v>0</v>
      </c>
      <c r="R444" t="s">
        <v>8268</v>
      </c>
      <c r="S444" s="13" t="s">
        <v>8308</v>
      </c>
      <c r="T444" t="s">
        <v>8314</v>
      </c>
    </row>
    <row r="445" spans="1:20" ht="4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>ROUND((E445/D445)*100,0)</f>
        <v>0</v>
      </c>
      <c r="G445" s="11">
        <f>IFERROR(ROUND(E445/P445,2),0)</f>
        <v>5</v>
      </c>
      <c r="H445" t="s">
        <v>8220</v>
      </c>
      <c r="I445" t="s">
        <v>8228</v>
      </c>
      <c r="J445" t="s">
        <v>8250</v>
      </c>
      <c r="K445">
        <v>1391991701</v>
      </c>
      <c r="L445" s="9">
        <f t="shared" si="12"/>
        <v>41680.015057870369</v>
      </c>
      <c r="M445">
        <v>1389399701</v>
      </c>
      <c r="N445" s="9">
        <f t="shared" si="13"/>
        <v>41650.015057870369</v>
      </c>
      <c r="O445" t="b">
        <v>0</v>
      </c>
      <c r="P445">
        <v>2</v>
      </c>
      <c r="Q445" t="b">
        <v>0</v>
      </c>
      <c r="R445" t="s">
        <v>8268</v>
      </c>
      <c r="S445" s="13" t="s">
        <v>8308</v>
      </c>
      <c r="T445" t="s">
        <v>8314</v>
      </c>
    </row>
    <row r="446" spans="1:20" ht="4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>ROUND((E446/D446)*100,0)</f>
        <v>5</v>
      </c>
      <c r="G446" s="11">
        <f>IFERROR(ROUND(E446/P446,2),0)</f>
        <v>50</v>
      </c>
      <c r="H446" t="s">
        <v>8220</v>
      </c>
      <c r="I446" t="s">
        <v>8223</v>
      </c>
      <c r="J446" t="s">
        <v>8245</v>
      </c>
      <c r="K446">
        <v>1329342361</v>
      </c>
      <c r="L446" s="9">
        <f t="shared" si="12"/>
        <v>40954.906956018516</v>
      </c>
      <c r="M446">
        <v>1324158361</v>
      </c>
      <c r="N446" s="9">
        <f t="shared" si="13"/>
        <v>40894.906956018516</v>
      </c>
      <c r="O446" t="b">
        <v>0</v>
      </c>
      <c r="P446">
        <v>1</v>
      </c>
      <c r="Q446" t="b">
        <v>0</v>
      </c>
      <c r="R446" t="s">
        <v>8268</v>
      </c>
      <c r="S446" s="13" t="s">
        <v>8308</v>
      </c>
      <c r="T446" t="s">
        <v>8314</v>
      </c>
    </row>
    <row r="447" spans="1:20" ht="4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>ROUND((E447/D447)*100,0)</f>
        <v>0</v>
      </c>
      <c r="G447" s="11">
        <f>IFERROR(ROUND(E447/P447,2),0)</f>
        <v>1</v>
      </c>
      <c r="H447" t="s">
        <v>8220</v>
      </c>
      <c r="I447" t="s">
        <v>8223</v>
      </c>
      <c r="J447" t="s">
        <v>8245</v>
      </c>
      <c r="K447">
        <v>1432195375</v>
      </c>
      <c r="L447" s="9">
        <f t="shared" si="12"/>
        <v>42145.335358796292</v>
      </c>
      <c r="M447">
        <v>1430899375</v>
      </c>
      <c r="N447" s="9">
        <f t="shared" si="13"/>
        <v>42130.335358796292</v>
      </c>
      <c r="O447" t="b">
        <v>0</v>
      </c>
      <c r="P447">
        <v>2</v>
      </c>
      <c r="Q447" t="b">
        <v>0</v>
      </c>
      <c r="R447" t="s">
        <v>8268</v>
      </c>
      <c r="S447" s="13" t="s">
        <v>8308</v>
      </c>
      <c r="T447" t="s">
        <v>8314</v>
      </c>
    </row>
    <row r="448" spans="1:20" ht="60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>ROUND((E448/D448)*100,0)</f>
        <v>7</v>
      </c>
      <c r="G448" s="11">
        <f>IFERROR(ROUND(E448/P448,2),0)</f>
        <v>47.88</v>
      </c>
      <c r="H448" t="s">
        <v>8220</v>
      </c>
      <c r="I448" t="s">
        <v>8223</v>
      </c>
      <c r="J448" t="s">
        <v>8245</v>
      </c>
      <c r="K448">
        <v>1425434420</v>
      </c>
      <c r="L448" s="9">
        <f t="shared" si="12"/>
        <v>42067.083564814813</v>
      </c>
      <c r="M448">
        <v>1422842420</v>
      </c>
      <c r="N448" s="9">
        <f t="shared" si="13"/>
        <v>42037.083564814813</v>
      </c>
      <c r="O448" t="b">
        <v>0</v>
      </c>
      <c r="P448">
        <v>16</v>
      </c>
      <c r="Q448" t="b">
        <v>0</v>
      </c>
      <c r="R448" t="s">
        <v>8268</v>
      </c>
      <c r="S448" s="13" t="s">
        <v>8308</v>
      </c>
      <c r="T448" t="s">
        <v>8314</v>
      </c>
    </row>
    <row r="449" spans="1:20" ht="60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>ROUND((E449/D449)*100,0)</f>
        <v>0</v>
      </c>
      <c r="G449" s="11">
        <f>IFERROR(ROUND(E449/P449,2),0)</f>
        <v>5</v>
      </c>
      <c r="H449" t="s">
        <v>8220</v>
      </c>
      <c r="I449" t="s">
        <v>8224</v>
      </c>
      <c r="J449" t="s">
        <v>8246</v>
      </c>
      <c r="K449">
        <v>1364041163</v>
      </c>
      <c r="L449" s="9">
        <f t="shared" si="12"/>
        <v>41356.513460648144</v>
      </c>
      <c r="M449">
        <v>1361884763</v>
      </c>
      <c r="N449" s="9">
        <f t="shared" si="13"/>
        <v>41331.555127314816</v>
      </c>
      <c r="O449" t="b">
        <v>0</v>
      </c>
      <c r="P449">
        <v>1</v>
      </c>
      <c r="Q449" t="b">
        <v>0</v>
      </c>
      <c r="R449" t="s">
        <v>8268</v>
      </c>
      <c r="S449" s="13" t="s">
        <v>8308</v>
      </c>
      <c r="T449" t="s">
        <v>8314</v>
      </c>
    </row>
    <row r="450" spans="1:20" ht="60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>ROUND((E450/D450)*100,0)</f>
        <v>3</v>
      </c>
      <c r="G450" s="11">
        <f>IFERROR(ROUND(E450/P450,2),0)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9">
        <f t="shared" si="12"/>
        <v>41773.758043981477</v>
      </c>
      <c r="M450">
        <v>1398363095</v>
      </c>
      <c r="N450" s="9">
        <f t="shared" si="13"/>
        <v>41753.758043981477</v>
      </c>
      <c r="O450" t="b">
        <v>0</v>
      </c>
      <c r="P450">
        <v>4</v>
      </c>
      <c r="Q450" t="b">
        <v>0</v>
      </c>
      <c r="R450" t="s">
        <v>8268</v>
      </c>
      <c r="S450" s="13" t="s">
        <v>8308</v>
      </c>
      <c r="T450" t="s">
        <v>8314</v>
      </c>
    </row>
    <row r="451" spans="1:20" ht="60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>ROUND((E451/D451)*100,0)</f>
        <v>2</v>
      </c>
      <c r="G451" s="11">
        <f>IFERROR(ROUND(E451/P451,2),0)</f>
        <v>9</v>
      </c>
      <c r="H451" t="s">
        <v>8220</v>
      </c>
      <c r="I451" t="s">
        <v>8224</v>
      </c>
      <c r="J451" t="s">
        <v>8246</v>
      </c>
      <c r="K451">
        <v>1382017085</v>
      </c>
      <c r="L451" s="9">
        <f t="shared" ref="L451:L514" si="14">(((K451/60)/60)/24)+DATE(1970,1,1)</f>
        <v>41564.568113425928</v>
      </c>
      <c r="M451">
        <v>1379425085</v>
      </c>
      <c r="N451" s="9">
        <f t="shared" ref="N451:N514" si="15">(((M451/60)/60)/24)+DATE(1970,1,1)</f>
        <v>41534.568113425928</v>
      </c>
      <c r="O451" t="b">
        <v>0</v>
      </c>
      <c r="P451">
        <v>5</v>
      </c>
      <c r="Q451" t="b">
        <v>0</v>
      </c>
      <c r="R451" t="s">
        <v>8268</v>
      </c>
      <c r="S451" s="13" t="s">
        <v>8308</v>
      </c>
      <c r="T451" t="s">
        <v>8314</v>
      </c>
    </row>
    <row r="452" spans="1:20" ht="60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>ROUND((E452/D452)*100,0)</f>
        <v>1</v>
      </c>
      <c r="G452" s="11">
        <f>IFERROR(ROUND(E452/P452,2),0)</f>
        <v>56.57</v>
      </c>
      <c r="H452" t="s">
        <v>8220</v>
      </c>
      <c r="I452" t="s">
        <v>8223</v>
      </c>
      <c r="J452" t="s">
        <v>8245</v>
      </c>
      <c r="K452">
        <v>1392417800</v>
      </c>
      <c r="L452" s="9">
        <f t="shared" si="14"/>
        <v>41684.946759259255</v>
      </c>
      <c r="M452">
        <v>1389825800</v>
      </c>
      <c r="N452" s="9">
        <f t="shared" si="15"/>
        <v>41654.946759259255</v>
      </c>
      <c r="O452" t="b">
        <v>0</v>
      </c>
      <c r="P452">
        <v>7</v>
      </c>
      <c r="Q452" t="b">
        <v>0</v>
      </c>
      <c r="R452" t="s">
        <v>8268</v>
      </c>
      <c r="S452" s="13" t="s">
        <v>8308</v>
      </c>
      <c r="T452" t="s">
        <v>8314</v>
      </c>
    </row>
    <row r="453" spans="1:20" ht="60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>ROUND((E453/D453)*100,0)</f>
        <v>0</v>
      </c>
      <c r="G453" s="11">
        <f>IFERROR(ROUND(E453/P453,2),0)</f>
        <v>0</v>
      </c>
      <c r="H453" t="s">
        <v>8220</v>
      </c>
      <c r="I453" t="s">
        <v>8223</v>
      </c>
      <c r="J453" t="s">
        <v>8245</v>
      </c>
      <c r="K453">
        <v>1390669791</v>
      </c>
      <c r="L453" s="9">
        <f t="shared" si="14"/>
        <v>41664.715173611112</v>
      </c>
      <c r="M453">
        <v>1388077791</v>
      </c>
      <c r="N453" s="9">
        <f t="shared" si="15"/>
        <v>41634.715173611112</v>
      </c>
      <c r="O453" t="b">
        <v>0</v>
      </c>
      <c r="P453">
        <v>0</v>
      </c>
      <c r="Q453" t="b">
        <v>0</v>
      </c>
      <c r="R453" t="s">
        <v>8268</v>
      </c>
      <c r="S453" s="13" t="s">
        <v>8308</v>
      </c>
      <c r="T453" t="s">
        <v>8314</v>
      </c>
    </row>
    <row r="454" spans="1:20" ht="4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>ROUND((E454/D454)*100,0)</f>
        <v>64</v>
      </c>
      <c r="G454" s="11">
        <f>IFERROR(ROUND(E454/P454,2),0)</f>
        <v>40</v>
      </c>
      <c r="H454" t="s">
        <v>8220</v>
      </c>
      <c r="I454" t="s">
        <v>8223</v>
      </c>
      <c r="J454" t="s">
        <v>8245</v>
      </c>
      <c r="K454">
        <v>1431536015</v>
      </c>
      <c r="L454" s="9">
        <f t="shared" si="14"/>
        <v>42137.703877314809</v>
      </c>
      <c r="M454">
        <v>1428944015</v>
      </c>
      <c r="N454" s="9">
        <f t="shared" si="15"/>
        <v>42107.703877314809</v>
      </c>
      <c r="O454" t="b">
        <v>0</v>
      </c>
      <c r="P454">
        <v>12</v>
      </c>
      <c r="Q454" t="b">
        <v>0</v>
      </c>
      <c r="R454" t="s">
        <v>8268</v>
      </c>
      <c r="S454" s="13" t="s">
        <v>8308</v>
      </c>
      <c r="T454" t="s">
        <v>8314</v>
      </c>
    </row>
    <row r="455" spans="1:20" ht="60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>ROUND((E455/D455)*100,0)</f>
        <v>0</v>
      </c>
      <c r="G455" s="11">
        <f>IFERROR(ROUND(E455/P455,2),0)</f>
        <v>13</v>
      </c>
      <c r="H455" t="s">
        <v>8220</v>
      </c>
      <c r="I455" t="s">
        <v>8223</v>
      </c>
      <c r="J455" t="s">
        <v>8245</v>
      </c>
      <c r="K455">
        <v>1424375279</v>
      </c>
      <c r="L455" s="9">
        <f t="shared" si="14"/>
        <v>42054.824988425928</v>
      </c>
      <c r="M455">
        <v>1422992879</v>
      </c>
      <c r="N455" s="9">
        <f t="shared" si="15"/>
        <v>42038.824988425928</v>
      </c>
      <c r="O455" t="b">
        <v>0</v>
      </c>
      <c r="P455">
        <v>2</v>
      </c>
      <c r="Q455" t="b">
        <v>0</v>
      </c>
      <c r="R455" t="s">
        <v>8268</v>
      </c>
      <c r="S455" s="13" t="s">
        <v>8308</v>
      </c>
      <c r="T455" t="s">
        <v>8314</v>
      </c>
    </row>
    <row r="456" spans="1:20" ht="4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>ROUND((E456/D456)*100,0)</f>
        <v>1</v>
      </c>
      <c r="G456" s="11">
        <f>IFERROR(ROUND(E456/P456,2),0)</f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9">
        <f t="shared" si="14"/>
        <v>41969.551388888889</v>
      </c>
      <c r="M456">
        <v>1414343571</v>
      </c>
      <c r="N456" s="9">
        <f t="shared" si="15"/>
        <v>41938.717256944445</v>
      </c>
      <c r="O456" t="b">
        <v>0</v>
      </c>
      <c r="P456">
        <v>5</v>
      </c>
      <c r="Q456" t="b">
        <v>0</v>
      </c>
      <c r="R456" t="s">
        <v>8268</v>
      </c>
      <c r="S456" s="13" t="s">
        <v>8308</v>
      </c>
      <c r="T456" t="s">
        <v>8314</v>
      </c>
    </row>
    <row r="457" spans="1:20" ht="60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>ROUND((E457/D457)*100,0)</f>
        <v>0</v>
      </c>
      <c r="G457" s="11">
        <f>IFERROR(ROUND(E457/P457,2),0)</f>
        <v>22.5</v>
      </c>
      <c r="H457" t="s">
        <v>8220</v>
      </c>
      <c r="I457" t="s">
        <v>8223</v>
      </c>
      <c r="J457" t="s">
        <v>8245</v>
      </c>
      <c r="K457">
        <v>1334622660</v>
      </c>
      <c r="L457" s="9">
        <f t="shared" si="14"/>
        <v>41016.021527777775</v>
      </c>
      <c r="M457">
        <v>1330733022</v>
      </c>
      <c r="N457" s="9">
        <f t="shared" si="15"/>
        <v>40971.002569444441</v>
      </c>
      <c r="O457" t="b">
        <v>0</v>
      </c>
      <c r="P457">
        <v>2</v>
      </c>
      <c r="Q457" t="b">
        <v>0</v>
      </c>
      <c r="R457" t="s">
        <v>8268</v>
      </c>
      <c r="S457" s="13" t="s">
        <v>8308</v>
      </c>
      <c r="T457" t="s">
        <v>8314</v>
      </c>
    </row>
    <row r="458" spans="1:20" ht="60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>ROUND((E458/D458)*100,0)</f>
        <v>1</v>
      </c>
      <c r="G458" s="11">
        <f>IFERROR(ROUND(E458/P458,2),0)</f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9">
        <f t="shared" si="14"/>
        <v>41569.165972222225</v>
      </c>
      <c r="M458">
        <v>1380559201</v>
      </c>
      <c r="N458" s="9">
        <f t="shared" si="15"/>
        <v>41547.694456018515</v>
      </c>
      <c r="O458" t="b">
        <v>0</v>
      </c>
      <c r="P458">
        <v>3</v>
      </c>
      <c r="Q458" t="b">
        <v>0</v>
      </c>
      <c r="R458" t="s">
        <v>8268</v>
      </c>
      <c r="S458" s="13" t="s">
        <v>8308</v>
      </c>
      <c r="T458" t="s">
        <v>8314</v>
      </c>
    </row>
    <row r="459" spans="1:20" ht="60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>ROUND((E459/D459)*100,0)</f>
        <v>0</v>
      </c>
      <c r="G459" s="11">
        <f>IFERROR(ROUND(E459/P459,2),0)</f>
        <v>0</v>
      </c>
      <c r="H459" t="s">
        <v>8220</v>
      </c>
      <c r="I459" t="s">
        <v>8228</v>
      </c>
      <c r="J459" t="s">
        <v>8250</v>
      </c>
      <c r="K459">
        <v>1408213512</v>
      </c>
      <c r="L459" s="9">
        <f t="shared" si="14"/>
        <v>41867.767500000002</v>
      </c>
      <c r="M459">
        <v>1405621512</v>
      </c>
      <c r="N459" s="9">
        <f t="shared" si="15"/>
        <v>41837.767500000002</v>
      </c>
      <c r="O459" t="b">
        <v>0</v>
      </c>
      <c r="P459">
        <v>0</v>
      </c>
      <c r="Q459" t="b">
        <v>0</v>
      </c>
      <c r="R459" t="s">
        <v>8268</v>
      </c>
      <c r="S459" s="13" t="s">
        <v>8308</v>
      </c>
      <c r="T459" t="s">
        <v>8314</v>
      </c>
    </row>
    <row r="460" spans="1:20" ht="4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>ROUND((E460/D460)*100,0)</f>
        <v>8</v>
      </c>
      <c r="G460" s="11">
        <f>IFERROR(ROUND(E460/P460,2),0)</f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9">
        <f t="shared" si="14"/>
        <v>41408.69976851852</v>
      </c>
      <c r="M460">
        <v>1365958060</v>
      </c>
      <c r="N460" s="9">
        <f t="shared" si="15"/>
        <v>41378.69976851852</v>
      </c>
      <c r="O460" t="b">
        <v>0</v>
      </c>
      <c r="P460">
        <v>49</v>
      </c>
      <c r="Q460" t="b">
        <v>0</v>
      </c>
      <c r="R460" t="s">
        <v>8268</v>
      </c>
      <c r="S460" s="13" t="s">
        <v>8308</v>
      </c>
      <c r="T460" t="s">
        <v>8314</v>
      </c>
    </row>
    <row r="461" spans="1:20" ht="60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>ROUND((E461/D461)*100,0)</f>
        <v>0</v>
      </c>
      <c r="G461" s="11">
        <f>IFERROR(ROUND(E461/P461,2),0)</f>
        <v>25</v>
      </c>
      <c r="H461" t="s">
        <v>8220</v>
      </c>
      <c r="I461" t="s">
        <v>8223</v>
      </c>
      <c r="J461" t="s">
        <v>8245</v>
      </c>
      <c r="K461">
        <v>1321201327</v>
      </c>
      <c r="L461" s="9">
        <f t="shared" si="14"/>
        <v>40860.682025462964</v>
      </c>
      <c r="M461">
        <v>1316013727</v>
      </c>
      <c r="N461" s="9">
        <f t="shared" si="15"/>
        <v>40800.6403587963</v>
      </c>
      <c r="O461" t="b">
        <v>0</v>
      </c>
      <c r="P461">
        <v>1</v>
      </c>
      <c r="Q461" t="b">
        <v>0</v>
      </c>
      <c r="R461" t="s">
        <v>8268</v>
      </c>
      <c r="S461" s="13" t="s">
        <v>8308</v>
      </c>
      <c r="T461" t="s">
        <v>8314</v>
      </c>
    </row>
    <row r="462" spans="1:20" ht="30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>ROUND((E462/D462)*100,0)</f>
        <v>0</v>
      </c>
      <c r="G462" s="11">
        <f>IFERROR(ROUND(E462/P462,2),0)</f>
        <v>12.5</v>
      </c>
      <c r="H462" t="s">
        <v>8220</v>
      </c>
      <c r="I462" t="s">
        <v>8223</v>
      </c>
      <c r="J462" t="s">
        <v>8245</v>
      </c>
      <c r="K462">
        <v>1401595200</v>
      </c>
      <c r="L462" s="9">
        <f t="shared" si="14"/>
        <v>41791.166666666664</v>
      </c>
      <c r="M462">
        <v>1398862875</v>
      </c>
      <c r="N462" s="9">
        <f t="shared" si="15"/>
        <v>41759.542534722219</v>
      </c>
      <c r="O462" t="b">
        <v>0</v>
      </c>
      <c r="P462">
        <v>2</v>
      </c>
      <c r="Q462" t="b">
        <v>0</v>
      </c>
      <c r="R462" t="s">
        <v>8268</v>
      </c>
      <c r="S462" s="13" t="s">
        <v>8308</v>
      </c>
      <c r="T462" t="s">
        <v>8314</v>
      </c>
    </row>
    <row r="463" spans="1:20" ht="60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>ROUND((E463/D463)*100,0)</f>
        <v>0</v>
      </c>
      <c r="G463" s="11">
        <f>IFERROR(ROUND(E463/P463,2),0)</f>
        <v>0</v>
      </c>
      <c r="H463" t="s">
        <v>8220</v>
      </c>
      <c r="I463" t="s">
        <v>8224</v>
      </c>
      <c r="J463" t="s">
        <v>8246</v>
      </c>
      <c r="K463">
        <v>1370204367</v>
      </c>
      <c r="L463" s="9">
        <f t="shared" si="14"/>
        <v>41427.84684027778</v>
      </c>
      <c r="M463">
        <v>1368476367</v>
      </c>
      <c r="N463" s="9">
        <f t="shared" si="15"/>
        <v>41407.84684027778</v>
      </c>
      <c r="O463" t="b">
        <v>0</v>
      </c>
      <c r="P463">
        <v>0</v>
      </c>
      <c r="Q463" t="b">
        <v>0</v>
      </c>
      <c r="R463" t="s">
        <v>8268</v>
      </c>
      <c r="S463" s="13" t="s">
        <v>8308</v>
      </c>
      <c r="T463" t="s">
        <v>8314</v>
      </c>
    </row>
    <row r="464" spans="1:20" ht="60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>ROUND((E464/D464)*100,0)</f>
        <v>0</v>
      </c>
      <c r="G464" s="11">
        <f>IFERROR(ROUND(E464/P464,2),0)</f>
        <v>0</v>
      </c>
      <c r="H464" t="s">
        <v>8220</v>
      </c>
      <c r="I464" t="s">
        <v>8223</v>
      </c>
      <c r="J464" t="s">
        <v>8245</v>
      </c>
      <c r="K464">
        <v>1312945341</v>
      </c>
      <c r="L464" s="9">
        <f t="shared" si="14"/>
        <v>40765.126631944448</v>
      </c>
      <c r="M464">
        <v>1307761341</v>
      </c>
      <c r="N464" s="9">
        <f t="shared" si="15"/>
        <v>40705.126631944448</v>
      </c>
      <c r="O464" t="b">
        <v>0</v>
      </c>
      <c r="P464">
        <v>0</v>
      </c>
      <c r="Q464" t="b">
        <v>0</v>
      </c>
      <c r="R464" t="s">
        <v>8268</v>
      </c>
      <c r="S464" s="13" t="s">
        <v>8308</v>
      </c>
      <c r="T464" t="s">
        <v>8314</v>
      </c>
    </row>
    <row r="465" spans="1:20" ht="4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>ROUND((E465/D465)*100,0)</f>
        <v>2</v>
      </c>
      <c r="G465" s="11">
        <f>IFERROR(ROUND(E465/P465,2),0)</f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9">
        <f t="shared" si="14"/>
        <v>40810.710104166668</v>
      </c>
      <c r="M465">
        <v>1311699753</v>
      </c>
      <c r="N465" s="9">
        <f t="shared" si="15"/>
        <v>40750.710104166668</v>
      </c>
      <c r="O465" t="b">
        <v>0</v>
      </c>
      <c r="P465">
        <v>11</v>
      </c>
      <c r="Q465" t="b">
        <v>0</v>
      </c>
      <c r="R465" t="s">
        <v>8268</v>
      </c>
      <c r="S465" s="13" t="s">
        <v>8308</v>
      </c>
      <c r="T465" t="s">
        <v>8314</v>
      </c>
    </row>
    <row r="466" spans="1:20" ht="4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>ROUND((E466/D466)*100,0)</f>
        <v>0</v>
      </c>
      <c r="G466" s="11">
        <f>IFERROR(ROUND(E466/P466,2),0)</f>
        <v>1</v>
      </c>
      <c r="H466" t="s">
        <v>8220</v>
      </c>
      <c r="I466" t="s">
        <v>8235</v>
      </c>
      <c r="J466" t="s">
        <v>8248</v>
      </c>
      <c r="K466">
        <v>1463602935</v>
      </c>
      <c r="L466" s="9">
        <f t="shared" si="14"/>
        <v>42508.848784722228</v>
      </c>
      <c r="M466">
        <v>1461874935</v>
      </c>
      <c r="N466" s="9">
        <f t="shared" si="15"/>
        <v>42488.848784722228</v>
      </c>
      <c r="O466" t="b">
        <v>0</v>
      </c>
      <c r="P466">
        <v>1</v>
      </c>
      <c r="Q466" t="b">
        <v>0</v>
      </c>
      <c r="R466" t="s">
        <v>8268</v>
      </c>
      <c r="S466" s="13" t="s">
        <v>8308</v>
      </c>
      <c r="T466" t="s">
        <v>8314</v>
      </c>
    </row>
    <row r="467" spans="1:20" ht="30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>ROUND((E467/D467)*100,0)</f>
        <v>27</v>
      </c>
      <c r="G467" s="11">
        <f>IFERROR(ROUND(E467/P467,2),0)</f>
        <v>17.25</v>
      </c>
      <c r="H467" t="s">
        <v>8220</v>
      </c>
      <c r="I467" t="s">
        <v>8223</v>
      </c>
      <c r="J467" t="s">
        <v>8245</v>
      </c>
      <c r="K467">
        <v>1403837574</v>
      </c>
      <c r="L467" s="9">
        <f t="shared" si="14"/>
        <v>41817.120069444441</v>
      </c>
      <c r="M467">
        <v>1402455174</v>
      </c>
      <c r="N467" s="9">
        <f t="shared" si="15"/>
        <v>41801.120069444441</v>
      </c>
      <c r="O467" t="b">
        <v>0</v>
      </c>
      <c r="P467">
        <v>8</v>
      </c>
      <c r="Q467" t="b">
        <v>0</v>
      </c>
      <c r="R467" t="s">
        <v>8268</v>
      </c>
      <c r="S467" s="13" t="s">
        <v>8308</v>
      </c>
      <c r="T467" t="s">
        <v>8314</v>
      </c>
    </row>
    <row r="468" spans="1:20" ht="4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>ROUND((E468/D468)*100,0)</f>
        <v>1</v>
      </c>
      <c r="G468" s="11">
        <f>IFERROR(ROUND(E468/P468,2),0)</f>
        <v>15.2</v>
      </c>
      <c r="H468" t="s">
        <v>8220</v>
      </c>
      <c r="I468" t="s">
        <v>8223</v>
      </c>
      <c r="J468" t="s">
        <v>8245</v>
      </c>
      <c r="K468">
        <v>1347057464</v>
      </c>
      <c r="L468" s="9">
        <f t="shared" si="14"/>
        <v>41159.942870370374</v>
      </c>
      <c r="M468">
        <v>1344465464</v>
      </c>
      <c r="N468" s="9">
        <f t="shared" si="15"/>
        <v>41129.942870370374</v>
      </c>
      <c r="O468" t="b">
        <v>0</v>
      </c>
      <c r="P468">
        <v>5</v>
      </c>
      <c r="Q468" t="b">
        <v>0</v>
      </c>
      <c r="R468" t="s">
        <v>8268</v>
      </c>
      <c r="S468" s="13" t="s">
        <v>8308</v>
      </c>
      <c r="T468" t="s">
        <v>8314</v>
      </c>
    </row>
    <row r="469" spans="1:20" ht="60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>ROUND((E469/D469)*100,0)</f>
        <v>22</v>
      </c>
      <c r="G469" s="11">
        <f>IFERROR(ROUND(E469/P469,2),0)</f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9">
        <f t="shared" si="14"/>
        <v>41180.679791666669</v>
      </c>
      <c r="M469">
        <v>1344961134</v>
      </c>
      <c r="N469" s="9">
        <f t="shared" si="15"/>
        <v>41135.679791666669</v>
      </c>
      <c r="O469" t="b">
        <v>0</v>
      </c>
      <c r="P469">
        <v>39</v>
      </c>
      <c r="Q469" t="b">
        <v>0</v>
      </c>
      <c r="R469" t="s">
        <v>8268</v>
      </c>
      <c r="S469" s="13" t="s">
        <v>8308</v>
      </c>
      <c r="T469" t="s">
        <v>8314</v>
      </c>
    </row>
    <row r="470" spans="1:20" ht="60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>ROUND((E470/D470)*100,0)</f>
        <v>0</v>
      </c>
      <c r="G470" s="11">
        <f>IFERROR(ROUND(E470/P470,2),0)</f>
        <v>0</v>
      </c>
      <c r="H470" t="s">
        <v>8220</v>
      </c>
      <c r="I470" t="s">
        <v>8223</v>
      </c>
      <c r="J470" t="s">
        <v>8245</v>
      </c>
      <c r="K470">
        <v>1341978665</v>
      </c>
      <c r="L470" s="9">
        <f t="shared" si="14"/>
        <v>41101.160474537035</v>
      </c>
      <c r="M470">
        <v>1336795283</v>
      </c>
      <c r="N470" s="9">
        <f t="shared" si="15"/>
        <v>41041.167627314811</v>
      </c>
      <c r="O470" t="b">
        <v>0</v>
      </c>
      <c r="P470">
        <v>0</v>
      </c>
      <c r="Q470" t="b">
        <v>0</v>
      </c>
      <c r="R470" t="s">
        <v>8268</v>
      </c>
      <c r="S470" s="13" t="s">
        <v>8308</v>
      </c>
      <c r="T470" t="s">
        <v>8314</v>
      </c>
    </row>
    <row r="471" spans="1:20" ht="30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>ROUND((E471/D471)*100,0)</f>
        <v>0</v>
      </c>
      <c r="G471" s="11">
        <f>IFERROR(ROUND(E471/P471,2),0)</f>
        <v>0</v>
      </c>
      <c r="H471" t="s">
        <v>8220</v>
      </c>
      <c r="I471" t="s">
        <v>8224</v>
      </c>
      <c r="J471" t="s">
        <v>8246</v>
      </c>
      <c r="K471">
        <v>1409960724</v>
      </c>
      <c r="L471" s="9">
        <f t="shared" si="14"/>
        <v>41887.989861111113</v>
      </c>
      <c r="M471">
        <v>1404776724</v>
      </c>
      <c r="N471" s="9">
        <f t="shared" si="15"/>
        <v>41827.989861111113</v>
      </c>
      <c r="O471" t="b">
        <v>0</v>
      </c>
      <c r="P471">
        <v>0</v>
      </c>
      <c r="Q471" t="b">
        <v>0</v>
      </c>
      <c r="R471" t="s">
        <v>8268</v>
      </c>
      <c r="S471" s="13" t="s">
        <v>8308</v>
      </c>
      <c r="T471" t="s">
        <v>8314</v>
      </c>
    </row>
    <row r="472" spans="1:20" ht="60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>ROUND((E472/D472)*100,0)</f>
        <v>1</v>
      </c>
      <c r="G472" s="11">
        <f>IFERROR(ROUND(E472/P472,2),0)</f>
        <v>25.5</v>
      </c>
      <c r="H472" t="s">
        <v>8220</v>
      </c>
      <c r="I472" t="s">
        <v>8223</v>
      </c>
      <c r="J472" t="s">
        <v>8245</v>
      </c>
      <c r="K472">
        <v>1389844800</v>
      </c>
      <c r="L472" s="9">
        <f t="shared" si="14"/>
        <v>41655.166666666664</v>
      </c>
      <c r="M472">
        <v>1385524889</v>
      </c>
      <c r="N472" s="9">
        <f t="shared" si="15"/>
        <v>41605.167696759258</v>
      </c>
      <c r="O472" t="b">
        <v>0</v>
      </c>
      <c r="P472">
        <v>2</v>
      </c>
      <c r="Q472" t="b">
        <v>0</v>
      </c>
      <c r="R472" t="s">
        <v>8268</v>
      </c>
      <c r="S472" s="13" t="s">
        <v>8308</v>
      </c>
      <c r="T472" t="s">
        <v>8314</v>
      </c>
    </row>
    <row r="473" spans="1:20" ht="60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>ROUND((E473/D473)*100,0)</f>
        <v>12</v>
      </c>
      <c r="G473" s="11">
        <f>IFERROR(ROUND(E473/P473,2),0)</f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9">
        <f t="shared" si="14"/>
        <v>41748.680312500001</v>
      </c>
      <c r="M473">
        <v>1394039979</v>
      </c>
      <c r="N473" s="9">
        <f t="shared" si="15"/>
        <v>41703.721979166665</v>
      </c>
      <c r="O473" t="b">
        <v>0</v>
      </c>
      <c r="P473">
        <v>170</v>
      </c>
      <c r="Q473" t="b">
        <v>0</v>
      </c>
      <c r="R473" t="s">
        <v>8268</v>
      </c>
      <c r="S473" s="13" t="s">
        <v>8308</v>
      </c>
      <c r="T473" t="s">
        <v>8314</v>
      </c>
    </row>
    <row r="474" spans="1:20" ht="60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>ROUND((E474/D474)*100,0)</f>
        <v>18</v>
      </c>
      <c r="G474" s="11">
        <f>IFERROR(ROUND(E474/P474,2),0)</f>
        <v>28.2</v>
      </c>
      <c r="H474" t="s">
        <v>8220</v>
      </c>
      <c r="I474" t="s">
        <v>8223</v>
      </c>
      <c r="J474" t="s">
        <v>8245</v>
      </c>
      <c r="K474">
        <v>1408831718</v>
      </c>
      <c r="L474" s="9">
        <f t="shared" si="14"/>
        <v>41874.922662037039</v>
      </c>
      <c r="M474">
        <v>1406239718</v>
      </c>
      <c r="N474" s="9">
        <f t="shared" si="15"/>
        <v>41844.922662037039</v>
      </c>
      <c r="O474" t="b">
        <v>0</v>
      </c>
      <c r="P474">
        <v>5</v>
      </c>
      <c r="Q474" t="b">
        <v>0</v>
      </c>
      <c r="R474" t="s">
        <v>8268</v>
      </c>
      <c r="S474" s="13" t="s">
        <v>8308</v>
      </c>
      <c r="T474" t="s">
        <v>8314</v>
      </c>
    </row>
    <row r="475" spans="1:20" ht="4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>ROUND((E475/D475)*100,0)</f>
        <v>3</v>
      </c>
      <c r="G475" s="11">
        <f>IFERROR(ROUND(E475/P475,2),0)</f>
        <v>61.5</v>
      </c>
      <c r="H475" t="s">
        <v>8220</v>
      </c>
      <c r="I475" t="s">
        <v>8223</v>
      </c>
      <c r="J475" t="s">
        <v>8245</v>
      </c>
      <c r="K475">
        <v>1410972319</v>
      </c>
      <c r="L475" s="9">
        <f t="shared" si="14"/>
        <v>41899.698136574072</v>
      </c>
      <c r="M475">
        <v>1408380319</v>
      </c>
      <c r="N475" s="9">
        <f t="shared" si="15"/>
        <v>41869.698136574072</v>
      </c>
      <c r="O475" t="b">
        <v>0</v>
      </c>
      <c r="P475">
        <v>14</v>
      </c>
      <c r="Q475" t="b">
        <v>0</v>
      </c>
      <c r="R475" t="s">
        <v>8268</v>
      </c>
      <c r="S475" s="13" t="s">
        <v>8308</v>
      </c>
      <c r="T475" t="s">
        <v>8314</v>
      </c>
    </row>
    <row r="476" spans="1:20" ht="4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>ROUND((E476/D476)*100,0)</f>
        <v>0</v>
      </c>
      <c r="G476" s="11">
        <f>IFERROR(ROUND(E476/P476,2),0)</f>
        <v>1</v>
      </c>
      <c r="H476" t="s">
        <v>8220</v>
      </c>
      <c r="I476" t="s">
        <v>8223</v>
      </c>
      <c r="J476" t="s">
        <v>8245</v>
      </c>
      <c r="K476">
        <v>1487318029</v>
      </c>
      <c r="L476" s="9">
        <f t="shared" si="14"/>
        <v>42783.329039351855</v>
      </c>
      <c r="M476">
        <v>1484726029</v>
      </c>
      <c r="N476" s="9">
        <f t="shared" si="15"/>
        <v>42753.329039351855</v>
      </c>
      <c r="O476" t="b">
        <v>0</v>
      </c>
      <c r="P476">
        <v>1</v>
      </c>
      <c r="Q476" t="b">
        <v>0</v>
      </c>
      <c r="R476" t="s">
        <v>8268</v>
      </c>
      <c r="S476" s="13" t="s">
        <v>8308</v>
      </c>
      <c r="T476" t="s">
        <v>8314</v>
      </c>
    </row>
    <row r="477" spans="1:20" ht="60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>ROUND((E477/D477)*100,0)</f>
        <v>0</v>
      </c>
      <c r="G477" s="11">
        <f>IFERROR(ROUND(E477/P477,2),0)</f>
        <v>0</v>
      </c>
      <c r="H477" t="s">
        <v>8220</v>
      </c>
      <c r="I477" t="s">
        <v>8223</v>
      </c>
      <c r="J477" t="s">
        <v>8245</v>
      </c>
      <c r="K477">
        <v>1430877843</v>
      </c>
      <c r="L477" s="9">
        <f t="shared" si="14"/>
        <v>42130.086145833338</v>
      </c>
      <c r="M477">
        <v>1428285843</v>
      </c>
      <c r="N477" s="9">
        <f t="shared" si="15"/>
        <v>42100.086145833338</v>
      </c>
      <c r="O477" t="b">
        <v>0</v>
      </c>
      <c r="P477">
        <v>0</v>
      </c>
      <c r="Q477" t="b">
        <v>0</v>
      </c>
      <c r="R477" t="s">
        <v>8268</v>
      </c>
      <c r="S477" s="13" t="s">
        <v>8308</v>
      </c>
      <c r="T477" t="s">
        <v>8314</v>
      </c>
    </row>
    <row r="478" spans="1:20" ht="30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>ROUND((E478/D478)*100,0)</f>
        <v>2</v>
      </c>
      <c r="G478" s="11">
        <f>IFERROR(ROUND(E478/P478,2),0)</f>
        <v>39.57</v>
      </c>
      <c r="H478" t="s">
        <v>8220</v>
      </c>
      <c r="I478" t="s">
        <v>8223</v>
      </c>
      <c r="J478" t="s">
        <v>8245</v>
      </c>
      <c r="K478">
        <v>1401767940</v>
      </c>
      <c r="L478" s="9">
        <f t="shared" si="14"/>
        <v>41793.165972222225</v>
      </c>
      <c r="M478">
        <v>1398727441</v>
      </c>
      <c r="N478" s="9">
        <f t="shared" si="15"/>
        <v>41757.975011574075</v>
      </c>
      <c r="O478" t="b">
        <v>0</v>
      </c>
      <c r="P478">
        <v>124</v>
      </c>
      <c r="Q478" t="b">
        <v>0</v>
      </c>
      <c r="R478" t="s">
        <v>8268</v>
      </c>
      <c r="S478" s="13" t="s">
        <v>8308</v>
      </c>
      <c r="T478" t="s">
        <v>8314</v>
      </c>
    </row>
    <row r="479" spans="1:20" ht="60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>ROUND((E479/D479)*100,0)</f>
        <v>0</v>
      </c>
      <c r="G479" s="11">
        <f>IFERROR(ROUND(E479/P479,2),0)</f>
        <v>0</v>
      </c>
      <c r="H479" t="s">
        <v>8220</v>
      </c>
      <c r="I479" t="s">
        <v>8223</v>
      </c>
      <c r="J479" t="s">
        <v>8245</v>
      </c>
      <c r="K479">
        <v>1337371334</v>
      </c>
      <c r="L479" s="9">
        <f t="shared" si="14"/>
        <v>41047.83488425926</v>
      </c>
      <c r="M479">
        <v>1332187334</v>
      </c>
      <c r="N479" s="9">
        <f t="shared" si="15"/>
        <v>40987.83488425926</v>
      </c>
      <c r="O479" t="b">
        <v>0</v>
      </c>
      <c r="P479">
        <v>0</v>
      </c>
      <c r="Q479" t="b">
        <v>0</v>
      </c>
      <c r="R479" t="s">
        <v>8268</v>
      </c>
      <c r="S479" s="13" t="s">
        <v>8308</v>
      </c>
      <c r="T479" t="s">
        <v>8314</v>
      </c>
    </row>
    <row r="480" spans="1:20" ht="4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>ROUND((E480/D480)*100,0)</f>
        <v>0</v>
      </c>
      <c r="G480" s="11">
        <f>IFERROR(ROUND(E480/P480,2),0)</f>
        <v>0</v>
      </c>
      <c r="H480" t="s">
        <v>8220</v>
      </c>
      <c r="I480" t="s">
        <v>8223</v>
      </c>
      <c r="J480" t="s">
        <v>8245</v>
      </c>
      <c r="K480">
        <v>1427921509</v>
      </c>
      <c r="L480" s="9">
        <f t="shared" si="14"/>
        <v>42095.869317129633</v>
      </c>
      <c r="M480">
        <v>1425333109</v>
      </c>
      <c r="N480" s="9">
        <f t="shared" si="15"/>
        <v>42065.910983796297</v>
      </c>
      <c r="O480" t="b">
        <v>0</v>
      </c>
      <c r="P480">
        <v>0</v>
      </c>
      <c r="Q480" t="b">
        <v>0</v>
      </c>
      <c r="R480" t="s">
        <v>8268</v>
      </c>
      <c r="S480" s="13" t="s">
        <v>8308</v>
      </c>
      <c r="T480" t="s">
        <v>8314</v>
      </c>
    </row>
    <row r="481" spans="1:20" ht="4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>ROUND((E481/D481)*100,0)</f>
        <v>33</v>
      </c>
      <c r="G481" s="11">
        <f>IFERROR(ROUND(E481/P481,2),0)</f>
        <v>88.8</v>
      </c>
      <c r="H481" t="s">
        <v>8220</v>
      </c>
      <c r="I481" t="s">
        <v>8223</v>
      </c>
      <c r="J481" t="s">
        <v>8245</v>
      </c>
      <c r="K481">
        <v>1416566835</v>
      </c>
      <c r="L481" s="9">
        <f t="shared" si="14"/>
        <v>41964.449479166666</v>
      </c>
      <c r="M481">
        <v>1411379235</v>
      </c>
      <c r="N481" s="9">
        <f t="shared" si="15"/>
        <v>41904.407812500001</v>
      </c>
      <c r="O481" t="b">
        <v>0</v>
      </c>
      <c r="P481">
        <v>55</v>
      </c>
      <c r="Q481" t="b">
        <v>0</v>
      </c>
      <c r="R481" t="s">
        <v>8268</v>
      </c>
      <c r="S481" s="13" t="s">
        <v>8308</v>
      </c>
      <c r="T481" t="s">
        <v>8314</v>
      </c>
    </row>
    <row r="482" spans="1:20" ht="60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>ROUND((E482/D482)*100,0)</f>
        <v>19</v>
      </c>
      <c r="G482" s="11">
        <f>IFERROR(ROUND(E482/P482,2),0)</f>
        <v>55.46</v>
      </c>
      <c r="H482" t="s">
        <v>8220</v>
      </c>
      <c r="I482" t="s">
        <v>8223</v>
      </c>
      <c r="J482" t="s">
        <v>8245</v>
      </c>
      <c r="K482">
        <v>1376049615</v>
      </c>
      <c r="L482" s="9">
        <f t="shared" si="14"/>
        <v>41495.500173611108</v>
      </c>
      <c r="M482">
        <v>1373457615</v>
      </c>
      <c r="N482" s="9">
        <f t="shared" si="15"/>
        <v>41465.500173611108</v>
      </c>
      <c r="O482" t="b">
        <v>0</v>
      </c>
      <c r="P482">
        <v>140</v>
      </c>
      <c r="Q482" t="b">
        <v>0</v>
      </c>
      <c r="R482" t="s">
        <v>8268</v>
      </c>
      <c r="S482" s="13" t="s">
        <v>8308</v>
      </c>
      <c r="T482" t="s">
        <v>8314</v>
      </c>
    </row>
    <row r="483" spans="1:20" ht="60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>ROUND((E483/D483)*100,0)</f>
        <v>6</v>
      </c>
      <c r="G483" s="11">
        <f>IFERROR(ROUND(E483/P483,2),0)</f>
        <v>87.14</v>
      </c>
      <c r="H483" t="s">
        <v>8220</v>
      </c>
      <c r="I483" t="s">
        <v>8223</v>
      </c>
      <c r="J483" t="s">
        <v>8245</v>
      </c>
      <c r="K483">
        <v>1349885289</v>
      </c>
      <c r="L483" s="9">
        <f t="shared" si="14"/>
        <v>41192.672326388885</v>
      </c>
      <c r="M483">
        <v>1347293289</v>
      </c>
      <c r="N483" s="9">
        <f t="shared" si="15"/>
        <v>41162.672326388885</v>
      </c>
      <c r="O483" t="b">
        <v>0</v>
      </c>
      <c r="P483">
        <v>21</v>
      </c>
      <c r="Q483" t="b">
        <v>0</v>
      </c>
      <c r="R483" t="s">
        <v>8268</v>
      </c>
      <c r="S483" s="13" t="s">
        <v>8308</v>
      </c>
      <c r="T483" t="s">
        <v>8314</v>
      </c>
    </row>
    <row r="484" spans="1:20" ht="4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>ROUND((E484/D484)*100,0)</f>
        <v>0</v>
      </c>
      <c r="G484" s="11">
        <f>IFERROR(ROUND(E484/P484,2),0)</f>
        <v>10</v>
      </c>
      <c r="H484" t="s">
        <v>8220</v>
      </c>
      <c r="I484" t="s">
        <v>8223</v>
      </c>
      <c r="J484" t="s">
        <v>8245</v>
      </c>
      <c r="K484">
        <v>1460644440</v>
      </c>
      <c r="L484" s="9">
        <f t="shared" si="14"/>
        <v>42474.606944444444</v>
      </c>
      <c r="M484">
        <v>1458336690</v>
      </c>
      <c r="N484" s="9">
        <f t="shared" si="15"/>
        <v>42447.896875000006</v>
      </c>
      <c r="O484" t="b">
        <v>0</v>
      </c>
      <c r="P484">
        <v>1</v>
      </c>
      <c r="Q484" t="b">
        <v>0</v>
      </c>
      <c r="R484" t="s">
        <v>8268</v>
      </c>
      <c r="S484" s="13" t="s">
        <v>8308</v>
      </c>
      <c r="T484" t="s">
        <v>8314</v>
      </c>
    </row>
    <row r="485" spans="1:20" ht="60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>ROUND((E485/D485)*100,0)</f>
        <v>50</v>
      </c>
      <c r="G485" s="11">
        <f>IFERROR(ROUND(E485/P485,2),0)</f>
        <v>51.22</v>
      </c>
      <c r="H485" t="s">
        <v>8220</v>
      </c>
      <c r="I485" t="s">
        <v>8224</v>
      </c>
      <c r="J485" t="s">
        <v>8246</v>
      </c>
      <c r="K485">
        <v>1359434672</v>
      </c>
      <c r="L485" s="9">
        <f t="shared" si="14"/>
        <v>41303.197592592594</v>
      </c>
      <c r="M485">
        <v>1354250672</v>
      </c>
      <c r="N485" s="9">
        <f t="shared" si="15"/>
        <v>41243.197592592594</v>
      </c>
      <c r="O485" t="b">
        <v>0</v>
      </c>
      <c r="P485">
        <v>147</v>
      </c>
      <c r="Q485" t="b">
        <v>0</v>
      </c>
      <c r="R485" t="s">
        <v>8268</v>
      </c>
      <c r="S485" s="13" t="s">
        <v>8308</v>
      </c>
      <c r="T485" t="s">
        <v>8314</v>
      </c>
    </row>
    <row r="486" spans="1:20" ht="60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>ROUND((E486/D486)*100,0)</f>
        <v>0</v>
      </c>
      <c r="G486" s="11">
        <f>IFERROR(ROUND(E486/P486,2),0)</f>
        <v>13.55</v>
      </c>
      <c r="H486" t="s">
        <v>8220</v>
      </c>
      <c r="I486" t="s">
        <v>8224</v>
      </c>
      <c r="J486" t="s">
        <v>8246</v>
      </c>
      <c r="K486">
        <v>1446766372</v>
      </c>
      <c r="L486" s="9">
        <f t="shared" si="14"/>
        <v>42313.981157407412</v>
      </c>
      <c r="M486">
        <v>1443220372</v>
      </c>
      <c r="N486" s="9">
        <f t="shared" si="15"/>
        <v>42272.93949074074</v>
      </c>
      <c r="O486" t="b">
        <v>0</v>
      </c>
      <c r="P486">
        <v>11</v>
      </c>
      <c r="Q486" t="b">
        <v>0</v>
      </c>
      <c r="R486" t="s">
        <v>8268</v>
      </c>
      <c r="S486" s="13" t="s">
        <v>8308</v>
      </c>
      <c r="T486" t="s">
        <v>8314</v>
      </c>
    </row>
    <row r="487" spans="1:20" ht="4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>ROUND((E487/D487)*100,0)</f>
        <v>22</v>
      </c>
      <c r="G487" s="11">
        <f>IFERROR(ROUND(E487/P487,2),0)</f>
        <v>66.52</v>
      </c>
      <c r="H487" t="s">
        <v>8220</v>
      </c>
      <c r="I487" t="s">
        <v>8224</v>
      </c>
      <c r="J487" t="s">
        <v>8246</v>
      </c>
      <c r="K487">
        <v>1368792499</v>
      </c>
      <c r="L487" s="9">
        <f t="shared" si="14"/>
        <v>41411.50577546296</v>
      </c>
      <c r="M487">
        <v>1366200499</v>
      </c>
      <c r="N487" s="9">
        <f t="shared" si="15"/>
        <v>41381.50577546296</v>
      </c>
      <c r="O487" t="b">
        <v>0</v>
      </c>
      <c r="P487">
        <v>125</v>
      </c>
      <c r="Q487" t="b">
        <v>0</v>
      </c>
      <c r="R487" t="s">
        <v>8268</v>
      </c>
      <c r="S487" s="13" t="s">
        <v>8308</v>
      </c>
      <c r="T487" t="s">
        <v>8314</v>
      </c>
    </row>
    <row r="488" spans="1:20" ht="60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>ROUND((E488/D488)*100,0)</f>
        <v>0</v>
      </c>
      <c r="G488" s="11">
        <f>IFERROR(ROUND(E488/P488,2),0)</f>
        <v>50</v>
      </c>
      <c r="H488" t="s">
        <v>8220</v>
      </c>
      <c r="I488" t="s">
        <v>8225</v>
      </c>
      <c r="J488" t="s">
        <v>8247</v>
      </c>
      <c r="K488">
        <v>1401662239</v>
      </c>
      <c r="L488" s="9">
        <f t="shared" si="14"/>
        <v>41791.94258101852</v>
      </c>
      <c r="M488">
        <v>1399070239</v>
      </c>
      <c r="N488" s="9">
        <f t="shared" si="15"/>
        <v>41761.94258101852</v>
      </c>
      <c r="O488" t="b">
        <v>0</v>
      </c>
      <c r="P488">
        <v>1</v>
      </c>
      <c r="Q488" t="b">
        <v>0</v>
      </c>
      <c r="R488" t="s">
        <v>8268</v>
      </c>
      <c r="S488" s="13" t="s">
        <v>8308</v>
      </c>
      <c r="T488" t="s">
        <v>8314</v>
      </c>
    </row>
    <row r="489" spans="1:20" ht="60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>ROUND((E489/D489)*100,0)</f>
        <v>0</v>
      </c>
      <c r="G489" s="11">
        <f>IFERROR(ROUND(E489/P489,2),0)</f>
        <v>0</v>
      </c>
      <c r="H489" t="s">
        <v>8220</v>
      </c>
      <c r="I489" t="s">
        <v>8228</v>
      </c>
      <c r="J489" t="s">
        <v>8250</v>
      </c>
      <c r="K489">
        <v>1482678994</v>
      </c>
      <c r="L489" s="9">
        <f t="shared" si="14"/>
        <v>42729.636504629627</v>
      </c>
      <c r="M489">
        <v>1477491394</v>
      </c>
      <c r="N489" s="9">
        <f t="shared" si="15"/>
        <v>42669.594837962963</v>
      </c>
      <c r="O489" t="b">
        <v>0</v>
      </c>
      <c r="P489">
        <v>0</v>
      </c>
      <c r="Q489" t="b">
        <v>0</v>
      </c>
      <c r="R489" t="s">
        <v>8268</v>
      </c>
      <c r="S489" s="13" t="s">
        <v>8308</v>
      </c>
      <c r="T489" t="s">
        <v>8314</v>
      </c>
    </row>
    <row r="490" spans="1:20" ht="4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>ROUND((E490/D490)*100,0)</f>
        <v>0</v>
      </c>
      <c r="G490" s="11">
        <f>IFERROR(ROUND(E490/P490,2),0)</f>
        <v>0</v>
      </c>
      <c r="H490" t="s">
        <v>8220</v>
      </c>
      <c r="I490" t="s">
        <v>8223</v>
      </c>
      <c r="J490" t="s">
        <v>8245</v>
      </c>
      <c r="K490">
        <v>1483924700</v>
      </c>
      <c r="L490" s="9">
        <f t="shared" si="14"/>
        <v>42744.054398148146</v>
      </c>
      <c r="M490">
        <v>1481332700</v>
      </c>
      <c r="N490" s="9">
        <f t="shared" si="15"/>
        <v>42714.054398148146</v>
      </c>
      <c r="O490" t="b">
        <v>0</v>
      </c>
      <c r="P490">
        <v>0</v>
      </c>
      <c r="Q490" t="b">
        <v>0</v>
      </c>
      <c r="R490" t="s">
        <v>8268</v>
      </c>
      <c r="S490" s="13" t="s">
        <v>8308</v>
      </c>
      <c r="T490" t="s">
        <v>8314</v>
      </c>
    </row>
    <row r="491" spans="1:20" ht="4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>ROUND((E491/D491)*100,0)</f>
        <v>0</v>
      </c>
      <c r="G491" s="11">
        <f>IFERROR(ROUND(E491/P491,2),0)</f>
        <v>71.67</v>
      </c>
      <c r="H491" t="s">
        <v>8220</v>
      </c>
      <c r="I491" t="s">
        <v>8223</v>
      </c>
      <c r="J491" t="s">
        <v>8245</v>
      </c>
      <c r="K491">
        <v>1325763180</v>
      </c>
      <c r="L491" s="9">
        <f t="shared" si="14"/>
        <v>40913.481249999997</v>
      </c>
      <c r="M491">
        <v>1323084816</v>
      </c>
      <c r="N491" s="9">
        <f t="shared" si="15"/>
        <v>40882.481666666667</v>
      </c>
      <c r="O491" t="b">
        <v>0</v>
      </c>
      <c r="P491">
        <v>3</v>
      </c>
      <c r="Q491" t="b">
        <v>0</v>
      </c>
      <c r="R491" t="s">
        <v>8268</v>
      </c>
      <c r="S491" s="13" t="s">
        <v>8308</v>
      </c>
      <c r="T491" t="s">
        <v>8314</v>
      </c>
    </row>
    <row r="492" spans="1:20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>ROUND((E492/D492)*100,0)</f>
        <v>0</v>
      </c>
      <c r="G492" s="11">
        <f>IFERROR(ROUND(E492/P492,2),0)</f>
        <v>0</v>
      </c>
      <c r="H492" t="s">
        <v>8220</v>
      </c>
      <c r="I492" t="s">
        <v>8223</v>
      </c>
      <c r="J492" t="s">
        <v>8245</v>
      </c>
      <c r="K492">
        <v>1345677285</v>
      </c>
      <c r="L492" s="9">
        <f t="shared" si="14"/>
        <v>41143.968576388892</v>
      </c>
      <c r="M492">
        <v>1343085285</v>
      </c>
      <c r="N492" s="9">
        <f t="shared" si="15"/>
        <v>41113.968576388892</v>
      </c>
      <c r="O492" t="b">
        <v>0</v>
      </c>
      <c r="P492">
        <v>0</v>
      </c>
      <c r="Q492" t="b">
        <v>0</v>
      </c>
      <c r="R492" t="s">
        <v>8268</v>
      </c>
      <c r="S492" s="13" t="s">
        <v>8308</v>
      </c>
      <c r="T492" t="s">
        <v>8314</v>
      </c>
    </row>
    <row r="493" spans="1:20" ht="4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>ROUND((E493/D493)*100,0)</f>
        <v>0</v>
      </c>
      <c r="G493" s="11">
        <f>IFERROR(ROUND(E493/P493,2),0)</f>
        <v>0</v>
      </c>
      <c r="H493" t="s">
        <v>8220</v>
      </c>
      <c r="I493" t="s">
        <v>8223</v>
      </c>
      <c r="J493" t="s">
        <v>8245</v>
      </c>
      <c r="K493">
        <v>1453937699</v>
      </c>
      <c r="L493" s="9">
        <f t="shared" si="14"/>
        <v>42396.982627314821</v>
      </c>
      <c r="M493">
        <v>1451345699</v>
      </c>
      <c r="N493" s="9">
        <f t="shared" si="15"/>
        <v>42366.982627314821</v>
      </c>
      <c r="O493" t="b">
        <v>0</v>
      </c>
      <c r="P493">
        <v>0</v>
      </c>
      <c r="Q493" t="b">
        <v>0</v>
      </c>
      <c r="R493" t="s">
        <v>8268</v>
      </c>
      <c r="S493" s="13" t="s">
        <v>8308</v>
      </c>
      <c r="T493" t="s">
        <v>8314</v>
      </c>
    </row>
    <row r="494" spans="1:20" ht="60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>ROUND((E494/D494)*100,0)</f>
        <v>0</v>
      </c>
      <c r="G494" s="11">
        <f>IFERROR(ROUND(E494/P494,2),0)</f>
        <v>0</v>
      </c>
      <c r="H494" t="s">
        <v>8220</v>
      </c>
      <c r="I494" t="s">
        <v>8234</v>
      </c>
      <c r="J494" t="s">
        <v>8254</v>
      </c>
      <c r="K494">
        <v>1476319830</v>
      </c>
      <c r="L494" s="9">
        <f t="shared" si="14"/>
        <v>42656.03506944445</v>
      </c>
      <c r="M494">
        <v>1471135830</v>
      </c>
      <c r="N494" s="9">
        <f t="shared" si="15"/>
        <v>42596.03506944445</v>
      </c>
      <c r="O494" t="b">
        <v>0</v>
      </c>
      <c r="P494">
        <v>0</v>
      </c>
      <c r="Q494" t="b">
        <v>0</v>
      </c>
      <c r="R494" t="s">
        <v>8268</v>
      </c>
      <c r="S494" s="13" t="s">
        <v>8308</v>
      </c>
      <c r="T494" t="s">
        <v>8314</v>
      </c>
    </row>
    <row r="495" spans="1:20" ht="4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>ROUND((E495/D495)*100,0)</f>
        <v>0</v>
      </c>
      <c r="G495" s="11">
        <f>IFERROR(ROUND(E495/P495,2),0)</f>
        <v>0</v>
      </c>
      <c r="H495" t="s">
        <v>8220</v>
      </c>
      <c r="I495" t="s">
        <v>8224</v>
      </c>
      <c r="J495" t="s">
        <v>8246</v>
      </c>
      <c r="K495">
        <v>1432142738</v>
      </c>
      <c r="L495" s="9">
        <f t="shared" si="14"/>
        <v>42144.726134259254</v>
      </c>
      <c r="M495">
        <v>1429550738</v>
      </c>
      <c r="N495" s="9">
        <f t="shared" si="15"/>
        <v>42114.726134259254</v>
      </c>
      <c r="O495" t="b">
        <v>0</v>
      </c>
      <c r="P495">
        <v>0</v>
      </c>
      <c r="Q495" t="b">
        <v>0</v>
      </c>
      <c r="R495" t="s">
        <v>8268</v>
      </c>
      <c r="S495" s="13" t="s">
        <v>8308</v>
      </c>
      <c r="T495" t="s">
        <v>8314</v>
      </c>
    </row>
    <row r="496" spans="1:20" ht="60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>ROUND((E496/D496)*100,0)</f>
        <v>0</v>
      </c>
      <c r="G496" s="11">
        <f>IFERROR(ROUND(E496/P496,2),0)</f>
        <v>10.33</v>
      </c>
      <c r="H496" t="s">
        <v>8220</v>
      </c>
      <c r="I496" t="s">
        <v>8223</v>
      </c>
      <c r="J496" t="s">
        <v>8245</v>
      </c>
      <c r="K496">
        <v>1404356400</v>
      </c>
      <c r="L496" s="9">
        <f t="shared" si="14"/>
        <v>41823.125</v>
      </c>
      <c r="M496">
        <v>1402343765</v>
      </c>
      <c r="N496" s="9">
        <f t="shared" si="15"/>
        <v>41799.830613425926</v>
      </c>
      <c r="O496" t="b">
        <v>0</v>
      </c>
      <c r="P496">
        <v>3</v>
      </c>
      <c r="Q496" t="b">
        <v>0</v>
      </c>
      <c r="R496" t="s">
        <v>8268</v>
      </c>
      <c r="S496" s="13" t="s">
        <v>8308</v>
      </c>
      <c r="T496" t="s">
        <v>8314</v>
      </c>
    </row>
    <row r="497" spans="1:20" ht="4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>ROUND((E497/D497)*100,0)</f>
        <v>0</v>
      </c>
      <c r="G497" s="11">
        <f>IFERROR(ROUND(E497/P497,2),0)</f>
        <v>0</v>
      </c>
      <c r="H497" t="s">
        <v>8220</v>
      </c>
      <c r="I497" t="s">
        <v>8223</v>
      </c>
      <c r="J497" t="s">
        <v>8245</v>
      </c>
      <c r="K497">
        <v>1437076305</v>
      </c>
      <c r="L497" s="9">
        <f t="shared" si="14"/>
        <v>42201.827604166669</v>
      </c>
      <c r="M497">
        <v>1434484305</v>
      </c>
      <c r="N497" s="9">
        <f t="shared" si="15"/>
        <v>42171.827604166669</v>
      </c>
      <c r="O497" t="b">
        <v>0</v>
      </c>
      <c r="P497">
        <v>0</v>
      </c>
      <c r="Q497" t="b">
        <v>0</v>
      </c>
      <c r="R497" t="s">
        <v>8268</v>
      </c>
      <c r="S497" s="13" t="s">
        <v>8308</v>
      </c>
      <c r="T497" t="s">
        <v>8314</v>
      </c>
    </row>
    <row r="498" spans="1:20" ht="4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>ROUND((E498/D498)*100,0)</f>
        <v>0</v>
      </c>
      <c r="G498" s="11">
        <f>IFERROR(ROUND(E498/P498,2),0)</f>
        <v>1</v>
      </c>
      <c r="H498" t="s">
        <v>8220</v>
      </c>
      <c r="I498" t="s">
        <v>8223</v>
      </c>
      <c r="J498" t="s">
        <v>8245</v>
      </c>
      <c r="K498">
        <v>1392070874</v>
      </c>
      <c r="L498" s="9">
        <f t="shared" si="14"/>
        <v>41680.93141203704</v>
      </c>
      <c r="M498">
        <v>1386886874</v>
      </c>
      <c r="N498" s="9">
        <f t="shared" si="15"/>
        <v>41620.93141203704</v>
      </c>
      <c r="O498" t="b">
        <v>0</v>
      </c>
      <c r="P498">
        <v>1</v>
      </c>
      <c r="Q498" t="b">
        <v>0</v>
      </c>
      <c r="R498" t="s">
        <v>8268</v>
      </c>
      <c r="S498" s="13" t="s">
        <v>8308</v>
      </c>
      <c r="T498" t="s">
        <v>8314</v>
      </c>
    </row>
    <row r="499" spans="1:20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>ROUND((E499/D499)*100,0)</f>
        <v>1</v>
      </c>
      <c r="G499" s="11">
        <f>IFERROR(ROUND(E499/P499,2),0)</f>
        <v>10</v>
      </c>
      <c r="H499" t="s">
        <v>8220</v>
      </c>
      <c r="I499" t="s">
        <v>8223</v>
      </c>
      <c r="J499" t="s">
        <v>8245</v>
      </c>
      <c r="K499">
        <v>1419483600</v>
      </c>
      <c r="L499" s="9">
        <f t="shared" si="14"/>
        <v>41998.208333333328</v>
      </c>
      <c r="M499">
        <v>1414889665</v>
      </c>
      <c r="N499" s="9">
        <f t="shared" si="15"/>
        <v>41945.037789351853</v>
      </c>
      <c r="O499" t="b">
        <v>0</v>
      </c>
      <c r="P499">
        <v>3</v>
      </c>
      <c r="Q499" t="b">
        <v>0</v>
      </c>
      <c r="R499" t="s">
        <v>8268</v>
      </c>
      <c r="S499" s="13" t="s">
        <v>8308</v>
      </c>
      <c r="T499" t="s">
        <v>8314</v>
      </c>
    </row>
    <row r="500" spans="1:20" ht="4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>ROUND((E500/D500)*100,0)</f>
        <v>5</v>
      </c>
      <c r="G500" s="11">
        <f>IFERROR(ROUND(E500/P500,2),0)</f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9">
        <f t="shared" si="14"/>
        <v>40900.762141203704</v>
      </c>
      <c r="M500">
        <v>1321035449</v>
      </c>
      <c r="N500" s="9">
        <f t="shared" si="15"/>
        <v>40858.762141203704</v>
      </c>
      <c r="O500" t="b">
        <v>0</v>
      </c>
      <c r="P500">
        <v>22</v>
      </c>
      <c r="Q500" t="b">
        <v>0</v>
      </c>
      <c r="R500" t="s">
        <v>8268</v>
      </c>
      <c r="S500" s="13" t="s">
        <v>8308</v>
      </c>
      <c r="T500" t="s">
        <v>8314</v>
      </c>
    </row>
    <row r="501" spans="1:20" ht="60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>ROUND((E501/D501)*100,0)</f>
        <v>10</v>
      </c>
      <c r="G501" s="11">
        <f>IFERROR(ROUND(E501/P501,2),0)</f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9">
        <f t="shared" si="14"/>
        <v>40098.874305555553</v>
      </c>
      <c r="M501">
        <v>1250630968</v>
      </c>
      <c r="N501" s="9">
        <f t="shared" si="15"/>
        <v>40043.895462962959</v>
      </c>
      <c r="O501" t="b">
        <v>0</v>
      </c>
      <c r="P501">
        <v>26</v>
      </c>
      <c r="Q501" t="b">
        <v>0</v>
      </c>
      <c r="R501" t="s">
        <v>8268</v>
      </c>
      <c r="S501" s="13" t="s">
        <v>8308</v>
      </c>
      <c r="T501" t="s">
        <v>8314</v>
      </c>
    </row>
    <row r="502" spans="1:20" ht="60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>ROUND((E502/D502)*100,0)</f>
        <v>3</v>
      </c>
      <c r="G502" s="11">
        <f>IFERROR(ROUND(E502/P502,2),0)</f>
        <v>53.75</v>
      </c>
      <c r="H502" t="s">
        <v>8220</v>
      </c>
      <c r="I502" t="s">
        <v>8223</v>
      </c>
      <c r="J502" t="s">
        <v>8245</v>
      </c>
      <c r="K502">
        <v>1273356960</v>
      </c>
      <c r="L502" s="9">
        <f t="shared" si="14"/>
        <v>40306.927777777775</v>
      </c>
      <c r="M502">
        <v>1268255751</v>
      </c>
      <c r="N502" s="9">
        <f t="shared" si="15"/>
        <v>40247.886006944449</v>
      </c>
      <c r="O502" t="b">
        <v>0</v>
      </c>
      <c r="P502">
        <v>4</v>
      </c>
      <c r="Q502" t="b">
        <v>0</v>
      </c>
      <c r="R502" t="s">
        <v>8268</v>
      </c>
      <c r="S502" s="13" t="s">
        <v>8308</v>
      </c>
      <c r="T502" t="s">
        <v>8314</v>
      </c>
    </row>
    <row r="503" spans="1:20" ht="60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>ROUND((E503/D503)*100,0)</f>
        <v>0</v>
      </c>
      <c r="G503" s="11">
        <f>IFERROR(ROUND(E503/P503,2),0)</f>
        <v>0</v>
      </c>
      <c r="H503" t="s">
        <v>8220</v>
      </c>
      <c r="I503" t="s">
        <v>8223</v>
      </c>
      <c r="J503" t="s">
        <v>8245</v>
      </c>
      <c r="K503">
        <v>1310189851</v>
      </c>
      <c r="L503" s="9">
        <f t="shared" si="14"/>
        <v>40733.234386574077</v>
      </c>
      <c r="M503">
        <v>1307597851</v>
      </c>
      <c r="N503" s="9">
        <f t="shared" si="15"/>
        <v>40703.234386574077</v>
      </c>
      <c r="O503" t="b">
        <v>0</v>
      </c>
      <c r="P503">
        <v>0</v>
      </c>
      <c r="Q503" t="b">
        <v>0</v>
      </c>
      <c r="R503" t="s">
        <v>8268</v>
      </c>
      <c r="S503" s="13" t="s">
        <v>8308</v>
      </c>
      <c r="T503" t="s">
        <v>8314</v>
      </c>
    </row>
    <row r="504" spans="1:20" ht="60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>ROUND((E504/D504)*100,0)</f>
        <v>1</v>
      </c>
      <c r="G504" s="11">
        <f>IFERROR(ROUND(E504/P504,2),0)</f>
        <v>57.5</v>
      </c>
      <c r="H504" t="s">
        <v>8220</v>
      </c>
      <c r="I504" t="s">
        <v>8223</v>
      </c>
      <c r="J504" t="s">
        <v>8245</v>
      </c>
      <c r="K504">
        <v>1332073025</v>
      </c>
      <c r="L504" s="9">
        <f t="shared" si="14"/>
        <v>40986.511863425927</v>
      </c>
      <c r="M504">
        <v>1329484625</v>
      </c>
      <c r="N504" s="9">
        <f t="shared" si="15"/>
        <v>40956.553530092591</v>
      </c>
      <c r="O504" t="b">
        <v>0</v>
      </c>
      <c r="P504">
        <v>4</v>
      </c>
      <c r="Q504" t="b">
        <v>0</v>
      </c>
      <c r="R504" t="s">
        <v>8268</v>
      </c>
      <c r="S504" s="13" t="s">
        <v>8308</v>
      </c>
      <c r="T504" t="s">
        <v>8314</v>
      </c>
    </row>
    <row r="505" spans="1:20" ht="60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>ROUND((E505/D505)*100,0)</f>
        <v>2</v>
      </c>
      <c r="G505" s="11">
        <f>IFERROR(ROUND(E505/P505,2),0)</f>
        <v>12.67</v>
      </c>
      <c r="H505" t="s">
        <v>8220</v>
      </c>
      <c r="I505" t="s">
        <v>8224</v>
      </c>
      <c r="J505" t="s">
        <v>8246</v>
      </c>
      <c r="K505">
        <v>1421498303</v>
      </c>
      <c r="L505" s="9">
        <f t="shared" si="14"/>
        <v>42021.526655092588</v>
      </c>
      <c r="M505">
        <v>1418906303</v>
      </c>
      <c r="N505" s="9">
        <f t="shared" si="15"/>
        <v>41991.526655092588</v>
      </c>
      <c r="O505" t="b">
        <v>0</v>
      </c>
      <c r="P505">
        <v>9</v>
      </c>
      <c r="Q505" t="b">
        <v>0</v>
      </c>
      <c r="R505" t="s">
        <v>8268</v>
      </c>
      <c r="S505" s="13" t="s">
        <v>8308</v>
      </c>
      <c r="T505" t="s">
        <v>8314</v>
      </c>
    </row>
    <row r="506" spans="1:20" ht="60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>ROUND((E506/D506)*100,0)</f>
        <v>1</v>
      </c>
      <c r="G506" s="11">
        <f>IFERROR(ROUND(E506/P506,2),0)</f>
        <v>67</v>
      </c>
      <c r="H506" t="s">
        <v>8220</v>
      </c>
      <c r="I506" t="s">
        <v>8223</v>
      </c>
      <c r="J506" t="s">
        <v>8245</v>
      </c>
      <c r="K506">
        <v>1334097387</v>
      </c>
      <c r="L506" s="9">
        <f t="shared" si="14"/>
        <v>41009.941979166666</v>
      </c>
      <c r="M506">
        <v>1328916987</v>
      </c>
      <c r="N506" s="9">
        <f t="shared" si="15"/>
        <v>40949.98364583333</v>
      </c>
      <c r="O506" t="b">
        <v>0</v>
      </c>
      <c r="P506">
        <v>5</v>
      </c>
      <c r="Q506" t="b">
        <v>0</v>
      </c>
      <c r="R506" t="s">
        <v>8268</v>
      </c>
      <c r="S506" s="13" t="s">
        <v>8308</v>
      </c>
      <c r="T506" t="s">
        <v>8314</v>
      </c>
    </row>
    <row r="507" spans="1:20" ht="4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>ROUND((E507/D507)*100,0)</f>
        <v>0</v>
      </c>
      <c r="G507" s="11">
        <f>IFERROR(ROUND(E507/P507,2),0)</f>
        <v>3.71</v>
      </c>
      <c r="H507" t="s">
        <v>8220</v>
      </c>
      <c r="I507" t="s">
        <v>8223</v>
      </c>
      <c r="J507" t="s">
        <v>8245</v>
      </c>
      <c r="K507">
        <v>1451010086</v>
      </c>
      <c r="L507" s="9">
        <f t="shared" si="14"/>
        <v>42363.098217592589</v>
      </c>
      <c r="M507">
        <v>1447122086</v>
      </c>
      <c r="N507" s="9">
        <f t="shared" si="15"/>
        <v>42318.098217592589</v>
      </c>
      <c r="O507" t="b">
        <v>0</v>
      </c>
      <c r="P507">
        <v>14</v>
      </c>
      <c r="Q507" t="b">
        <v>0</v>
      </c>
      <c r="R507" t="s">
        <v>8268</v>
      </c>
      <c r="S507" s="13" t="s">
        <v>8308</v>
      </c>
      <c r="T507" t="s">
        <v>8314</v>
      </c>
    </row>
    <row r="508" spans="1:20" ht="4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>ROUND((E508/D508)*100,0)</f>
        <v>0</v>
      </c>
      <c r="G508" s="11">
        <f>IFERROR(ROUND(E508/P508,2),0)</f>
        <v>250</v>
      </c>
      <c r="H508" t="s">
        <v>8220</v>
      </c>
      <c r="I508" t="s">
        <v>8223</v>
      </c>
      <c r="J508" t="s">
        <v>8245</v>
      </c>
      <c r="K508">
        <v>1376140520</v>
      </c>
      <c r="L508" s="9">
        <f t="shared" si="14"/>
        <v>41496.552314814813</v>
      </c>
      <c r="M508">
        <v>1373548520</v>
      </c>
      <c r="N508" s="9">
        <f t="shared" si="15"/>
        <v>41466.552314814813</v>
      </c>
      <c r="O508" t="b">
        <v>0</v>
      </c>
      <c r="P508">
        <v>1</v>
      </c>
      <c r="Q508" t="b">
        <v>0</v>
      </c>
      <c r="R508" t="s">
        <v>8268</v>
      </c>
      <c r="S508" s="13" t="s">
        <v>8308</v>
      </c>
      <c r="T508" t="s">
        <v>8314</v>
      </c>
    </row>
    <row r="509" spans="1:20" ht="60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>ROUND((E509/D509)*100,0)</f>
        <v>3</v>
      </c>
      <c r="G509" s="11">
        <f>IFERROR(ROUND(E509/P509,2),0)</f>
        <v>64</v>
      </c>
      <c r="H509" t="s">
        <v>8220</v>
      </c>
      <c r="I509" t="s">
        <v>8223</v>
      </c>
      <c r="J509" t="s">
        <v>8245</v>
      </c>
      <c r="K509">
        <v>1350687657</v>
      </c>
      <c r="L509" s="9">
        <f t="shared" si="14"/>
        <v>41201.958993055552</v>
      </c>
      <c r="M509">
        <v>1346799657</v>
      </c>
      <c r="N509" s="9">
        <f t="shared" si="15"/>
        <v>41156.958993055552</v>
      </c>
      <c r="O509" t="b">
        <v>0</v>
      </c>
      <c r="P509">
        <v>10</v>
      </c>
      <c r="Q509" t="b">
        <v>0</v>
      </c>
      <c r="R509" t="s">
        <v>8268</v>
      </c>
      <c r="S509" s="13" t="s">
        <v>8308</v>
      </c>
      <c r="T509" t="s">
        <v>8314</v>
      </c>
    </row>
    <row r="510" spans="1:20" ht="60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>ROUND((E510/D510)*100,0)</f>
        <v>1</v>
      </c>
      <c r="G510" s="11">
        <f>IFERROR(ROUND(E510/P510,2),0)</f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9">
        <f t="shared" si="14"/>
        <v>41054.593055555553</v>
      </c>
      <c r="M510">
        <v>1332808501</v>
      </c>
      <c r="N510" s="9">
        <f t="shared" si="15"/>
        <v>40995.024317129632</v>
      </c>
      <c r="O510" t="b">
        <v>0</v>
      </c>
      <c r="P510">
        <v>3</v>
      </c>
      <c r="Q510" t="b">
        <v>0</v>
      </c>
      <c r="R510" t="s">
        <v>8268</v>
      </c>
      <c r="S510" s="13" t="s">
        <v>8308</v>
      </c>
      <c r="T510" t="s">
        <v>8314</v>
      </c>
    </row>
    <row r="511" spans="1:20" ht="4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>ROUND((E511/D511)*100,0)</f>
        <v>0</v>
      </c>
      <c r="G511" s="11">
        <f>IFERROR(ROUND(E511/P511,2),0)</f>
        <v>10</v>
      </c>
      <c r="H511" t="s">
        <v>8220</v>
      </c>
      <c r="I511" t="s">
        <v>8224</v>
      </c>
      <c r="J511" t="s">
        <v>8246</v>
      </c>
      <c r="K511">
        <v>1435504170</v>
      </c>
      <c r="L511" s="9">
        <f t="shared" si="14"/>
        <v>42183.631597222222</v>
      </c>
      <c r="M511">
        <v>1432912170</v>
      </c>
      <c r="N511" s="9">
        <f t="shared" si="15"/>
        <v>42153.631597222222</v>
      </c>
      <c r="O511" t="b">
        <v>0</v>
      </c>
      <c r="P511">
        <v>1</v>
      </c>
      <c r="Q511" t="b">
        <v>0</v>
      </c>
      <c r="R511" t="s">
        <v>8268</v>
      </c>
      <c r="S511" s="13" t="s">
        <v>8308</v>
      </c>
      <c r="T511" t="s">
        <v>8314</v>
      </c>
    </row>
    <row r="512" spans="1:20" ht="4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>ROUND((E512/D512)*100,0)</f>
        <v>0</v>
      </c>
      <c r="G512" s="11">
        <f>IFERROR(ROUND(E512/P512,2),0)</f>
        <v>0</v>
      </c>
      <c r="H512" t="s">
        <v>8220</v>
      </c>
      <c r="I512" t="s">
        <v>8223</v>
      </c>
      <c r="J512" t="s">
        <v>8245</v>
      </c>
      <c r="K512">
        <v>1456805639</v>
      </c>
      <c r="L512" s="9">
        <f t="shared" si="14"/>
        <v>42430.176377314812</v>
      </c>
      <c r="M512">
        <v>1454213639</v>
      </c>
      <c r="N512" s="9">
        <f t="shared" si="15"/>
        <v>42400.176377314812</v>
      </c>
      <c r="O512" t="b">
        <v>0</v>
      </c>
      <c r="P512">
        <v>0</v>
      </c>
      <c r="Q512" t="b">
        <v>0</v>
      </c>
      <c r="R512" t="s">
        <v>8268</v>
      </c>
      <c r="S512" s="13" t="s">
        <v>8308</v>
      </c>
      <c r="T512" t="s">
        <v>8314</v>
      </c>
    </row>
    <row r="513" spans="1:20" ht="4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>ROUND((E513/D513)*100,0)</f>
        <v>3</v>
      </c>
      <c r="G513" s="11">
        <f>IFERROR(ROUND(E513/P513,2),0)</f>
        <v>30</v>
      </c>
      <c r="H513" t="s">
        <v>8220</v>
      </c>
      <c r="I513" t="s">
        <v>8223</v>
      </c>
      <c r="J513" t="s">
        <v>8245</v>
      </c>
      <c r="K513">
        <v>1365228982</v>
      </c>
      <c r="L513" s="9">
        <f t="shared" si="14"/>
        <v>41370.261365740742</v>
      </c>
      <c r="M513">
        <v>1362640582</v>
      </c>
      <c r="N513" s="9">
        <f t="shared" si="15"/>
        <v>41340.303032407406</v>
      </c>
      <c r="O513" t="b">
        <v>0</v>
      </c>
      <c r="P513">
        <v>5</v>
      </c>
      <c r="Q513" t="b">
        <v>0</v>
      </c>
      <c r="R513" t="s">
        <v>8268</v>
      </c>
      <c r="S513" s="13" t="s">
        <v>8308</v>
      </c>
      <c r="T513" t="s">
        <v>8314</v>
      </c>
    </row>
    <row r="514" spans="1:20" ht="60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>ROUND((E514/D514)*100,0)</f>
        <v>0</v>
      </c>
      <c r="G514" s="11">
        <f>IFERROR(ROUND(E514/P514,2),0)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9">
        <f t="shared" si="14"/>
        <v>42694.783877314811</v>
      </c>
      <c r="M514">
        <v>1475776127</v>
      </c>
      <c r="N514" s="9">
        <f t="shared" si="15"/>
        <v>42649.742210648154</v>
      </c>
      <c r="O514" t="b">
        <v>0</v>
      </c>
      <c r="P514">
        <v>2</v>
      </c>
      <c r="Q514" t="b">
        <v>0</v>
      </c>
      <c r="R514" t="s">
        <v>8268</v>
      </c>
      <c r="S514" s="13" t="s">
        <v>8308</v>
      </c>
      <c r="T514" t="s">
        <v>8314</v>
      </c>
    </row>
    <row r="515" spans="1:20" ht="4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>ROUND((E515/D515)*100,0)</f>
        <v>14</v>
      </c>
      <c r="G515" s="11">
        <f>IFERROR(ROUND(E515/P515,2),0)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9">
        <f t="shared" ref="L515:L578" si="16">(((K515/60)/60)/24)+DATE(1970,1,1)</f>
        <v>42597.291666666672</v>
      </c>
      <c r="M515">
        <v>1467387705</v>
      </c>
      <c r="N515" s="9">
        <f t="shared" ref="N515:N578" si="17">(((M515/60)/60)/24)+DATE(1970,1,1)</f>
        <v>42552.653993055559</v>
      </c>
      <c r="O515" t="b">
        <v>0</v>
      </c>
      <c r="P515">
        <v>68</v>
      </c>
      <c r="Q515" t="b">
        <v>0</v>
      </c>
      <c r="R515" t="s">
        <v>8268</v>
      </c>
      <c r="S515" s="13" t="s">
        <v>8308</v>
      </c>
      <c r="T515" t="s">
        <v>8314</v>
      </c>
    </row>
    <row r="516" spans="1:20" ht="4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>ROUND((E516/D516)*100,0)</f>
        <v>3</v>
      </c>
      <c r="G516" s="11">
        <f>IFERROR(ROUND(E516/P516,2),0)</f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9">
        <f t="shared" si="16"/>
        <v>41860.613969907405</v>
      </c>
      <c r="M516">
        <v>1405003447</v>
      </c>
      <c r="N516" s="9">
        <f t="shared" si="17"/>
        <v>41830.613969907405</v>
      </c>
      <c r="O516" t="b">
        <v>0</v>
      </c>
      <c r="P516">
        <v>3</v>
      </c>
      <c r="Q516" t="b">
        <v>0</v>
      </c>
      <c r="R516" t="s">
        <v>8268</v>
      </c>
      <c r="S516" s="13" t="s">
        <v>8308</v>
      </c>
      <c r="T516" t="s">
        <v>8314</v>
      </c>
    </row>
    <row r="517" spans="1:20" ht="4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>ROUND((E517/D517)*100,0)</f>
        <v>25</v>
      </c>
      <c r="G517" s="11">
        <f>IFERROR(ROUND(E517/P517,2),0)</f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9">
        <f t="shared" si="16"/>
        <v>42367.490752314814</v>
      </c>
      <c r="M517">
        <v>1447933601</v>
      </c>
      <c r="N517" s="9">
        <f t="shared" si="17"/>
        <v>42327.490752314814</v>
      </c>
      <c r="O517" t="b">
        <v>0</v>
      </c>
      <c r="P517">
        <v>34</v>
      </c>
      <c r="Q517" t="b">
        <v>0</v>
      </c>
      <c r="R517" t="s">
        <v>8268</v>
      </c>
      <c r="S517" s="13" t="s">
        <v>8308</v>
      </c>
      <c r="T517" t="s">
        <v>8314</v>
      </c>
    </row>
    <row r="518" spans="1:20" ht="30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>ROUND((E518/D518)*100,0)</f>
        <v>0</v>
      </c>
      <c r="G518" s="11">
        <f>IFERROR(ROUND(E518/P518,2),0)</f>
        <v>0</v>
      </c>
      <c r="H518" t="s">
        <v>8220</v>
      </c>
      <c r="I518" t="s">
        <v>8224</v>
      </c>
      <c r="J518" t="s">
        <v>8246</v>
      </c>
      <c r="K518">
        <v>1432752080</v>
      </c>
      <c r="L518" s="9">
        <f t="shared" si="16"/>
        <v>42151.778703703705</v>
      </c>
      <c r="M518">
        <v>1427568080</v>
      </c>
      <c r="N518" s="9">
        <f t="shared" si="17"/>
        <v>42091.778703703705</v>
      </c>
      <c r="O518" t="b">
        <v>0</v>
      </c>
      <c r="P518">
        <v>0</v>
      </c>
      <c r="Q518" t="b">
        <v>0</v>
      </c>
      <c r="R518" t="s">
        <v>8268</v>
      </c>
      <c r="S518" s="13" t="s">
        <v>8308</v>
      </c>
      <c r="T518" t="s">
        <v>8314</v>
      </c>
    </row>
    <row r="519" spans="1:20" ht="60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>ROUND((E519/D519)*100,0)</f>
        <v>1</v>
      </c>
      <c r="G519" s="11">
        <f>IFERROR(ROUND(E519/P519,2),0)</f>
        <v>68.33</v>
      </c>
      <c r="H519" t="s">
        <v>8220</v>
      </c>
      <c r="I519" t="s">
        <v>8223</v>
      </c>
      <c r="J519" t="s">
        <v>8245</v>
      </c>
      <c r="K519">
        <v>1486046761</v>
      </c>
      <c r="L519" s="9">
        <f t="shared" si="16"/>
        <v>42768.615289351852</v>
      </c>
      <c r="M519">
        <v>1483454761</v>
      </c>
      <c r="N519" s="9">
        <f t="shared" si="17"/>
        <v>42738.615289351852</v>
      </c>
      <c r="O519" t="b">
        <v>0</v>
      </c>
      <c r="P519">
        <v>3</v>
      </c>
      <c r="Q519" t="b">
        <v>0</v>
      </c>
      <c r="R519" t="s">
        <v>8268</v>
      </c>
      <c r="S519" s="13" t="s">
        <v>8308</v>
      </c>
      <c r="T519" t="s">
        <v>8314</v>
      </c>
    </row>
    <row r="520" spans="1:20" ht="60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>ROUND((E520/D520)*100,0)</f>
        <v>0</v>
      </c>
      <c r="G520" s="11">
        <f>IFERROR(ROUND(E520/P520,2),0)</f>
        <v>0</v>
      </c>
      <c r="H520" t="s">
        <v>8220</v>
      </c>
      <c r="I520" t="s">
        <v>8223</v>
      </c>
      <c r="J520" t="s">
        <v>8245</v>
      </c>
      <c r="K520">
        <v>1441550760</v>
      </c>
      <c r="L520" s="9">
        <f t="shared" si="16"/>
        <v>42253.615277777775</v>
      </c>
      <c r="M520">
        <v>1438958824</v>
      </c>
      <c r="N520" s="9">
        <f t="shared" si="17"/>
        <v>42223.616018518514</v>
      </c>
      <c r="O520" t="b">
        <v>0</v>
      </c>
      <c r="P520">
        <v>0</v>
      </c>
      <c r="Q520" t="b">
        <v>0</v>
      </c>
      <c r="R520" t="s">
        <v>8268</v>
      </c>
      <c r="S520" s="13" t="s">
        <v>8308</v>
      </c>
      <c r="T520" t="s">
        <v>8314</v>
      </c>
    </row>
    <row r="521" spans="1:20" ht="4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>ROUND((E521/D521)*100,0)</f>
        <v>23</v>
      </c>
      <c r="G521" s="11">
        <f>IFERROR(ROUND(E521/P521,2),0)</f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9">
        <f t="shared" si="16"/>
        <v>41248.391446759262</v>
      </c>
      <c r="M521">
        <v>1352107421</v>
      </c>
      <c r="N521" s="9">
        <f t="shared" si="17"/>
        <v>41218.391446759262</v>
      </c>
      <c r="O521" t="b">
        <v>0</v>
      </c>
      <c r="P521">
        <v>70</v>
      </c>
      <c r="Q521" t="b">
        <v>0</v>
      </c>
      <c r="R521" t="s">
        <v>8268</v>
      </c>
      <c r="S521" s="13" t="s">
        <v>8308</v>
      </c>
      <c r="T521" t="s">
        <v>8314</v>
      </c>
    </row>
    <row r="522" spans="1:20" ht="60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>
        <f>ROUND(E522/D522*100,0)</f>
        <v>102</v>
      </c>
      <c r="G522" s="11">
        <f>IFERROR(ROUND(E522/P522,2),0)</f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9">
        <f t="shared" si="16"/>
        <v>42348.702094907407</v>
      </c>
      <c r="M522">
        <v>1447174261</v>
      </c>
      <c r="N522" s="9">
        <f t="shared" si="17"/>
        <v>42318.702094907407</v>
      </c>
      <c r="O522" t="b">
        <v>0</v>
      </c>
      <c r="P522">
        <v>34</v>
      </c>
      <c r="Q522" t="b">
        <v>1</v>
      </c>
      <c r="R522" t="s">
        <v>8269</v>
      </c>
      <c r="S522" s="13" t="s">
        <v>8315</v>
      </c>
      <c r="T522" t="s">
        <v>8316</v>
      </c>
    </row>
    <row r="523" spans="1:20" ht="60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>
        <f>ROUND((E523/D523)*100,0)</f>
        <v>105</v>
      </c>
      <c r="G523" s="11">
        <f>IFERROR(ROUND(E523/P523,2),0)</f>
        <v>93.43</v>
      </c>
      <c r="H523" t="s">
        <v>8218</v>
      </c>
      <c r="I523" t="s">
        <v>8223</v>
      </c>
      <c r="J523" t="s">
        <v>8245</v>
      </c>
      <c r="K523">
        <v>1477976340</v>
      </c>
      <c r="L523" s="9">
        <f t="shared" si="16"/>
        <v>42675.207638888889</v>
      </c>
      <c r="M523">
        <v>1475460819</v>
      </c>
      <c r="N523" s="9">
        <f t="shared" si="17"/>
        <v>42646.092812499999</v>
      </c>
      <c r="O523" t="b">
        <v>0</v>
      </c>
      <c r="P523">
        <v>56</v>
      </c>
      <c r="Q523" t="b">
        <v>1</v>
      </c>
      <c r="R523" t="s">
        <v>8269</v>
      </c>
      <c r="S523" s="13" t="s">
        <v>8315</v>
      </c>
      <c r="T523" t="s">
        <v>8316</v>
      </c>
    </row>
    <row r="524" spans="1:20" ht="4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>
        <f>ROUND((E524/D524)*100,0)</f>
        <v>115</v>
      </c>
      <c r="G524" s="11">
        <f>IFERROR(ROUND(E524/P524,2),0)</f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9">
        <f t="shared" si="16"/>
        <v>42449.999131944445</v>
      </c>
      <c r="M524">
        <v>1456793925</v>
      </c>
      <c r="N524" s="9">
        <f t="shared" si="17"/>
        <v>42430.040798611109</v>
      </c>
      <c r="O524" t="b">
        <v>0</v>
      </c>
      <c r="P524">
        <v>31</v>
      </c>
      <c r="Q524" t="b">
        <v>1</v>
      </c>
      <c r="R524" t="s">
        <v>8269</v>
      </c>
      <c r="S524" s="13" t="s">
        <v>8315</v>
      </c>
      <c r="T524" t="s">
        <v>8316</v>
      </c>
    </row>
    <row r="525" spans="1:20" ht="60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>
        <f>ROUND((E525/D525)*100,0)</f>
        <v>121</v>
      </c>
      <c r="G525" s="11">
        <f>IFERROR(ROUND(E525/P525,2),0)</f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9">
        <f t="shared" si="16"/>
        <v>42268.13282407407</v>
      </c>
      <c r="M525">
        <v>1440213076</v>
      </c>
      <c r="N525" s="9">
        <f t="shared" si="17"/>
        <v>42238.13282407407</v>
      </c>
      <c r="O525" t="b">
        <v>0</v>
      </c>
      <c r="P525">
        <v>84</v>
      </c>
      <c r="Q525" t="b">
        <v>1</v>
      </c>
      <c r="R525" t="s">
        <v>8269</v>
      </c>
      <c r="S525" s="13" t="s">
        <v>8315</v>
      </c>
      <c r="T525" t="s">
        <v>8316</v>
      </c>
    </row>
    <row r="526" spans="1:20" ht="60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>
        <f>ROUND((E526/D526)*100,0)</f>
        <v>109</v>
      </c>
      <c r="G526" s="11">
        <f>IFERROR(ROUND(E526/P526,2),0)</f>
        <v>29.26</v>
      </c>
      <c r="H526" t="s">
        <v>8218</v>
      </c>
      <c r="I526" t="s">
        <v>8224</v>
      </c>
      <c r="J526" t="s">
        <v>8246</v>
      </c>
      <c r="K526">
        <v>1464801169</v>
      </c>
      <c r="L526" s="9">
        <f t="shared" si="16"/>
        <v>42522.717233796298</v>
      </c>
      <c r="M526">
        <v>1462209169</v>
      </c>
      <c r="N526" s="9">
        <f t="shared" si="17"/>
        <v>42492.717233796298</v>
      </c>
      <c r="O526" t="b">
        <v>0</v>
      </c>
      <c r="P526">
        <v>130</v>
      </c>
      <c r="Q526" t="b">
        <v>1</v>
      </c>
      <c r="R526" t="s">
        <v>8269</v>
      </c>
      <c r="S526" s="13" t="s">
        <v>8315</v>
      </c>
      <c r="T526" t="s">
        <v>8316</v>
      </c>
    </row>
    <row r="527" spans="1:20" ht="60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>
        <f>ROUND((E527/D527)*100,0)</f>
        <v>100</v>
      </c>
      <c r="G527" s="11">
        <f>IFERROR(ROUND(E527/P527,2),0)</f>
        <v>1000</v>
      </c>
      <c r="H527" t="s">
        <v>8218</v>
      </c>
      <c r="I527" t="s">
        <v>8223</v>
      </c>
      <c r="J527" t="s">
        <v>8245</v>
      </c>
      <c r="K527">
        <v>1410601041</v>
      </c>
      <c r="L527" s="9">
        <f t="shared" si="16"/>
        <v>41895.400937500002</v>
      </c>
      <c r="M527">
        <v>1406713041</v>
      </c>
      <c r="N527" s="9">
        <f t="shared" si="17"/>
        <v>41850.400937500002</v>
      </c>
      <c r="O527" t="b">
        <v>0</v>
      </c>
      <c r="P527">
        <v>12</v>
      </c>
      <c r="Q527" t="b">
        <v>1</v>
      </c>
      <c r="R527" t="s">
        <v>8269</v>
      </c>
      <c r="S527" s="13" t="s">
        <v>8315</v>
      </c>
      <c r="T527" t="s">
        <v>8316</v>
      </c>
    </row>
    <row r="528" spans="1:20" ht="4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>
        <f>ROUND((E528/D528)*100,0)</f>
        <v>114</v>
      </c>
      <c r="G528" s="11">
        <f>IFERROR(ROUND(E528/P528,2),0)</f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9">
        <f t="shared" si="16"/>
        <v>42223.708333333328</v>
      </c>
      <c r="M528">
        <v>1436278344</v>
      </c>
      <c r="N528" s="9">
        <f t="shared" si="17"/>
        <v>42192.591944444444</v>
      </c>
      <c r="O528" t="b">
        <v>0</v>
      </c>
      <c r="P528">
        <v>23</v>
      </c>
      <c r="Q528" t="b">
        <v>1</v>
      </c>
      <c r="R528" t="s">
        <v>8269</v>
      </c>
      <c r="S528" s="13" t="s">
        <v>8315</v>
      </c>
      <c r="T528" t="s">
        <v>8316</v>
      </c>
    </row>
    <row r="529" spans="1:20" ht="60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>
        <f>ROUND((E529/D529)*100,0)</f>
        <v>101</v>
      </c>
      <c r="G529" s="11">
        <f>IFERROR(ROUND(E529/P529,2),0)</f>
        <v>63.83</v>
      </c>
      <c r="H529" t="s">
        <v>8218</v>
      </c>
      <c r="I529" t="s">
        <v>8223</v>
      </c>
      <c r="J529" t="s">
        <v>8245</v>
      </c>
      <c r="K529">
        <v>1487347500</v>
      </c>
      <c r="L529" s="9">
        <f t="shared" si="16"/>
        <v>42783.670138888891</v>
      </c>
      <c r="M529">
        <v>1484715366</v>
      </c>
      <c r="N529" s="9">
        <f t="shared" si="17"/>
        <v>42753.205625000002</v>
      </c>
      <c r="O529" t="b">
        <v>0</v>
      </c>
      <c r="P529">
        <v>158</v>
      </c>
      <c r="Q529" t="b">
        <v>1</v>
      </c>
      <c r="R529" t="s">
        <v>8269</v>
      </c>
      <c r="S529" s="13" t="s">
        <v>8315</v>
      </c>
      <c r="T529" t="s">
        <v>8316</v>
      </c>
    </row>
    <row r="530" spans="1:20" ht="30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>
        <f>ROUND((E530/D530)*100,0)</f>
        <v>116</v>
      </c>
      <c r="G530" s="11">
        <f>IFERROR(ROUND(E530/P530,2),0)</f>
        <v>44.33</v>
      </c>
      <c r="H530" t="s">
        <v>8218</v>
      </c>
      <c r="I530" t="s">
        <v>8223</v>
      </c>
      <c r="J530" t="s">
        <v>8245</v>
      </c>
      <c r="K530">
        <v>1434921600</v>
      </c>
      <c r="L530" s="9">
        <f t="shared" si="16"/>
        <v>42176.888888888891</v>
      </c>
      <c r="M530">
        <v>1433109907</v>
      </c>
      <c r="N530" s="9">
        <f t="shared" si="17"/>
        <v>42155.920219907406</v>
      </c>
      <c r="O530" t="b">
        <v>0</v>
      </c>
      <c r="P530">
        <v>30</v>
      </c>
      <c r="Q530" t="b">
        <v>1</v>
      </c>
      <c r="R530" t="s">
        <v>8269</v>
      </c>
      <c r="S530" s="13" t="s">
        <v>8315</v>
      </c>
      <c r="T530" t="s">
        <v>8316</v>
      </c>
    </row>
    <row r="531" spans="1:20" ht="60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>
        <f>ROUND((E531/D531)*100,0)</f>
        <v>130</v>
      </c>
      <c r="G531" s="11">
        <f>IFERROR(ROUND(E531/P531,2),0)</f>
        <v>86.94</v>
      </c>
      <c r="H531" t="s">
        <v>8218</v>
      </c>
      <c r="I531" t="s">
        <v>8228</v>
      </c>
      <c r="J531" t="s">
        <v>8250</v>
      </c>
      <c r="K531">
        <v>1484110800</v>
      </c>
      <c r="L531" s="9">
        <f t="shared" si="16"/>
        <v>42746.208333333328</v>
      </c>
      <c r="M531">
        <v>1482281094</v>
      </c>
      <c r="N531" s="9">
        <f t="shared" si="17"/>
        <v>42725.031180555554</v>
      </c>
      <c r="O531" t="b">
        <v>0</v>
      </c>
      <c r="P531">
        <v>18</v>
      </c>
      <c r="Q531" t="b">
        <v>1</v>
      </c>
      <c r="R531" t="s">
        <v>8269</v>
      </c>
      <c r="S531" s="13" t="s">
        <v>8315</v>
      </c>
      <c r="T531" t="s">
        <v>8316</v>
      </c>
    </row>
    <row r="532" spans="1:20" ht="60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>
        <f>ROUND((E532/D532)*100,0)</f>
        <v>108</v>
      </c>
      <c r="G532" s="11">
        <f>IFERROR(ROUND(E532/P532,2),0)</f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9">
        <f t="shared" si="16"/>
        <v>42179.083333333328</v>
      </c>
      <c r="M532">
        <v>1433254268</v>
      </c>
      <c r="N532" s="9">
        <f t="shared" si="17"/>
        <v>42157.591064814813</v>
      </c>
      <c r="O532" t="b">
        <v>0</v>
      </c>
      <c r="P532">
        <v>29</v>
      </c>
      <c r="Q532" t="b">
        <v>1</v>
      </c>
      <c r="R532" t="s">
        <v>8269</v>
      </c>
      <c r="S532" s="13" t="s">
        <v>8315</v>
      </c>
      <c r="T532" t="s">
        <v>8316</v>
      </c>
    </row>
    <row r="533" spans="1:20" ht="60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>
        <f>ROUND((E533/D533)*100,0)</f>
        <v>100</v>
      </c>
      <c r="G533" s="11">
        <f>IFERROR(ROUND(E533/P533,2),0)</f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9">
        <f t="shared" si="16"/>
        <v>42721.290972222225</v>
      </c>
      <c r="M533">
        <v>1478050429</v>
      </c>
      <c r="N533" s="9">
        <f t="shared" si="17"/>
        <v>42676.065150462964</v>
      </c>
      <c r="O533" t="b">
        <v>0</v>
      </c>
      <c r="P533">
        <v>31</v>
      </c>
      <c r="Q533" t="b">
        <v>1</v>
      </c>
      <c r="R533" t="s">
        <v>8269</v>
      </c>
      <c r="S533" s="13" t="s">
        <v>8315</v>
      </c>
      <c r="T533" t="s">
        <v>8316</v>
      </c>
    </row>
    <row r="534" spans="1:20" ht="60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>
        <f>ROUND((E534/D534)*100,0)</f>
        <v>123</v>
      </c>
      <c r="G534" s="11">
        <f>IFERROR(ROUND(E534/P534,2),0)</f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9">
        <f t="shared" si="16"/>
        <v>42503.007037037038</v>
      </c>
      <c r="M534">
        <v>1460506208</v>
      </c>
      <c r="N534" s="9">
        <f t="shared" si="17"/>
        <v>42473.007037037038</v>
      </c>
      <c r="O534" t="b">
        <v>0</v>
      </c>
      <c r="P534">
        <v>173</v>
      </c>
      <c r="Q534" t="b">
        <v>1</v>
      </c>
      <c r="R534" t="s">
        <v>8269</v>
      </c>
      <c r="S534" s="13" t="s">
        <v>8315</v>
      </c>
      <c r="T534" t="s">
        <v>8316</v>
      </c>
    </row>
    <row r="535" spans="1:20" ht="60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>
        <f>ROUND((E535/D535)*100,0)</f>
        <v>100</v>
      </c>
      <c r="G535" s="11">
        <f>IFERROR(ROUND(E535/P535,2),0)</f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9">
        <f t="shared" si="16"/>
        <v>42506.43478009259</v>
      </c>
      <c r="M535">
        <v>1461320765</v>
      </c>
      <c r="N535" s="9">
        <f t="shared" si="17"/>
        <v>42482.43478009259</v>
      </c>
      <c r="O535" t="b">
        <v>0</v>
      </c>
      <c r="P535">
        <v>17</v>
      </c>
      <c r="Q535" t="b">
        <v>1</v>
      </c>
      <c r="R535" t="s">
        <v>8269</v>
      </c>
      <c r="S535" s="13" t="s">
        <v>8315</v>
      </c>
      <c r="T535" t="s">
        <v>8316</v>
      </c>
    </row>
    <row r="536" spans="1:20" ht="60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>
        <f>ROUND((E536/D536)*100,0)</f>
        <v>105</v>
      </c>
      <c r="G536" s="11">
        <f>IFERROR(ROUND(E536/P536,2),0)</f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9">
        <f t="shared" si="16"/>
        <v>42309.958333333328</v>
      </c>
      <c r="M536">
        <v>1443036470</v>
      </c>
      <c r="N536" s="9">
        <f t="shared" si="17"/>
        <v>42270.810995370368</v>
      </c>
      <c r="O536" t="b">
        <v>0</v>
      </c>
      <c r="P536">
        <v>48</v>
      </c>
      <c r="Q536" t="b">
        <v>1</v>
      </c>
      <c r="R536" t="s">
        <v>8269</v>
      </c>
      <c r="S536" s="13" t="s">
        <v>8315</v>
      </c>
      <c r="T536" t="s">
        <v>8316</v>
      </c>
    </row>
    <row r="537" spans="1:20" ht="4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>
        <f>ROUND((E537/D537)*100,0)</f>
        <v>103</v>
      </c>
      <c r="G537" s="11">
        <f>IFERROR(ROUND(E537/P537,2),0)</f>
        <v>34.75</v>
      </c>
      <c r="H537" t="s">
        <v>8218</v>
      </c>
      <c r="I537" t="s">
        <v>8224</v>
      </c>
      <c r="J537" t="s">
        <v>8246</v>
      </c>
      <c r="K537">
        <v>1483707905</v>
      </c>
      <c r="L537" s="9">
        <f t="shared" si="16"/>
        <v>42741.545196759253</v>
      </c>
      <c r="M537">
        <v>1481115905</v>
      </c>
      <c r="N537" s="9">
        <f t="shared" si="17"/>
        <v>42711.545196759253</v>
      </c>
      <c r="O537" t="b">
        <v>0</v>
      </c>
      <c r="P537">
        <v>59</v>
      </c>
      <c r="Q537" t="b">
        <v>1</v>
      </c>
      <c r="R537" t="s">
        <v>8269</v>
      </c>
      <c r="S537" s="13" t="s">
        <v>8315</v>
      </c>
      <c r="T537" t="s">
        <v>8316</v>
      </c>
    </row>
    <row r="538" spans="1:20" ht="60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>
        <f>ROUND((E538/D538)*100,0)</f>
        <v>118</v>
      </c>
      <c r="G538" s="11">
        <f>IFERROR(ROUND(E538/P538,2),0)</f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9">
        <f t="shared" si="16"/>
        <v>42219.75</v>
      </c>
      <c r="M538">
        <v>1435133807</v>
      </c>
      <c r="N538" s="9">
        <f t="shared" si="17"/>
        <v>42179.344988425932</v>
      </c>
      <c r="O538" t="b">
        <v>0</v>
      </c>
      <c r="P538">
        <v>39</v>
      </c>
      <c r="Q538" t="b">
        <v>1</v>
      </c>
      <c r="R538" t="s">
        <v>8269</v>
      </c>
      <c r="S538" s="13" t="s">
        <v>8315</v>
      </c>
      <c r="T538" t="s">
        <v>8316</v>
      </c>
    </row>
    <row r="539" spans="1:20" ht="60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>
        <f>ROUND((E539/D539)*100,0)</f>
        <v>121</v>
      </c>
      <c r="G539" s="11">
        <f>IFERROR(ROUND(E539/P539,2),0)</f>
        <v>40.85</v>
      </c>
      <c r="H539" t="s">
        <v>8218</v>
      </c>
      <c r="I539" t="s">
        <v>8223</v>
      </c>
      <c r="J539" t="s">
        <v>8245</v>
      </c>
      <c r="K539">
        <v>1446665191</v>
      </c>
      <c r="L539" s="9">
        <f t="shared" si="16"/>
        <v>42312.810081018513</v>
      </c>
      <c r="M539">
        <v>1444069591</v>
      </c>
      <c r="N539" s="9">
        <f t="shared" si="17"/>
        <v>42282.768414351856</v>
      </c>
      <c r="O539" t="b">
        <v>0</v>
      </c>
      <c r="P539">
        <v>59</v>
      </c>
      <c r="Q539" t="b">
        <v>1</v>
      </c>
      <c r="R539" t="s">
        <v>8269</v>
      </c>
      <c r="S539" s="13" t="s">
        <v>8315</v>
      </c>
      <c r="T539" t="s">
        <v>8316</v>
      </c>
    </row>
    <row r="540" spans="1:20" ht="60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>
        <f>ROUND((E540/D540)*100,0)</f>
        <v>302</v>
      </c>
      <c r="G540" s="11">
        <f>IFERROR(ROUND(E540/P540,2),0)</f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9">
        <f t="shared" si="16"/>
        <v>42503.794710648144</v>
      </c>
      <c r="M540">
        <v>1460574263</v>
      </c>
      <c r="N540" s="9">
        <f t="shared" si="17"/>
        <v>42473.794710648144</v>
      </c>
      <c r="O540" t="b">
        <v>0</v>
      </c>
      <c r="P540">
        <v>60</v>
      </c>
      <c r="Q540" t="b">
        <v>1</v>
      </c>
      <c r="R540" t="s">
        <v>8269</v>
      </c>
      <c r="S540" s="13" t="s">
        <v>8315</v>
      </c>
      <c r="T540" t="s">
        <v>8316</v>
      </c>
    </row>
    <row r="541" spans="1:20" ht="4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>
        <f>ROUND((E541/D541)*100,0)</f>
        <v>101</v>
      </c>
      <c r="G541" s="11">
        <f>IFERROR(ROUND(E541/P541,2),0)</f>
        <v>25.16</v>
      </c>
      <c r="H541" t="s">
        <v>8218</v>
      </c>
      <c r="I541" t="s">
        <v>8224</v>
      </c>
      <c r="J541" t="s">
        <v>8246</v>
      </c>
      <c r="K541">
        <v>1467681107</v>
      </c>
      <c r="L541" s="9">
        <f t="shared" si="16"/>
        <v>42556.049849537041</v>
      </c>
      <c r="M541">
        <v>1465866707</v>
      </c>
      <c r="N541" s="9">
        <f t="shared" si="17"/>
        <v>42535.049849537041</v>
      </c>
      <c r="O541" t="b">
        <v>0</v>
      </c>
      <c r="P541">
        <v>20</v>
      </c>
      <c r="Q541" t="b">
        <v>1</v>
      </c>
      <c r="R541" t="s">
        <v>8269</v>
      </c>
      <c r="S541" s="13" t="s">
        <v>8315</v>
      </c>
      <c r="T541" t="s">
        <v>8316</v>
      </c>
    </row>
    <row r="542" spans="1:20" ht="60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>ROUND((E542/D542)*100,0)</f>
        <v>0</v>
      </c>
      <c r="G542" s="11">
        <f>IFERROR(ROUND(E542/P542,2),0)</f>
        <v>1</v>
      </c>
      <c r="H542" t="s">
        <v>8220</v>
      </c>
      <c r="I542" t="s">
        <v>8223</v>
      </c>
      <c r="J542" t="s">
        <v>8245</v>
      </c>
      <c r="K542">
        <v>1423078606</v>
      </c>
      <c r="L542" s="9">
        <f t="shared" si="16"/>
        <v>42039.817199074074</v>
      </c>
      <c r="M542">
        <v>1420486606</v>
      </c>
      <c r="N542" s="9">
        <f t="shared" si="17"/>
        <v>42009.817199074074</v>
      </c>
      <c r="O542" t="b">
        <v>0</v>
      </c>
      <c r="P542">
        <v>1</v>
      </c>
      <c r="Q542" t="b">
        <v>0</v>
      </c>
      <c r="R542" t="s">
        <v>8270</v>
      </c>
      <c r="S542" s="13" t="s">
        <v>8317</v>
      </c>
      <c r="T542" t="s">
        <v>8318</v>
      </c>
    </row>
    <row r="543" spans="1:20" ht="4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>ROUND((E543/D543)*100,0)</f>
        <v>1</v>
      </c>
      <c r="G543" s="11">
        <f>IFERROR(ROUND(E543/P543,2),0)</f>
        <v>25</v>
      </c>
      <c r="H543" t="s">
        <v>8220</v>
      </c>
      <c r="I543" t="s">
        <v>8223</v>
      </c>
      <c r="J543" t="s">
        <v>8245</v>
      </c>
      <c r="K543">
        <v>1446080834</v>
      </c>
      <c r="L543" s="9">
        <f t="shared" si="16"/>
        <v>42306.046689814815</v>
      </c>
      <c r="M543">
        <v>1443488834</v>
      </c>
      <c r="N543" s="9">
        <f t="shared" si="17"/>
        <v>42276.046689814815</v>
      </c>
      <c r="O543" t="b">
        <v>0</v>
      </c>
      <c r="P543">
        <v>1</v>
      </c>
      <c r="Q543" t="b">
        <v>0</v>
      </c>
      <c r="R543" t="s">
        <v>8270</v>
      </c>
      <c r="S543" s="13" t="s">
        <v>8317</v>
      </c>
      <c r="T543" t="s">
        <v>8318</v>
      </c>
    </row>
    <row r="544" spans="1:20" ht="4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>ROUND((E544/D544)*100,0)</f>
        <v>0</v>
      </c>
      <c r="G544" s="11">
        <f>IFERROR(ROUND(E544/P544,2),0)</f>
        <v>1</v>
      </c>
      <c r="H544" t="s">
        <v>8220</v>
      </c>
      <c r="I544" t="s">
        <v>8223</v>
      </c>
      <c r="J544" t="s">
        <v>8245</v>
      </c>
      <c r="K544">
        <v>1462293716</v>
      </c>
      <c r="L544" s="9">
        <f t="shared" si="16"/>
        <v>42493.695787037039</v>
      </c>
      <c r="M544">
        <v>1457113316</v>
      </c>
      <c r="N544" s="9">
        <f t="shared" si="17"/>
        <v>42433.737453703703</v>
      </c>
      <c r="O544" t="b">
        <v>0</v>
      </c>
      <c r="P544">
        <v>1</v>
      </c>
      <c r="Q544" t="b">
        <v>0</v>
      </c>
      <c r="R544" t="s">
        <v>8270</v>
      </c>
      <c r="S544" s="13" t="s">
        <v>8317</v>
      </c>
      <c r="T544" t="s">
        <v>8318</v>
      </c>
    </row>
    <row r="545" spans="1:20" ht="60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>ROUND((E545/D545)*100,0)</f>
        <v>0</v>
      </c>
      <c r="G545" s="11">
        <f>IFERROR(ROUND(E545/P545,2),0)</f>
        <v>35</v>
      </c>
      <c r="H545" t="s">
        <v>8220</v>
      </c>
      <c r="I545" t="s">
        <v>8225</v>
      </c>
      <c r="J545" t="s">
        <v>8247</v>
      </c>
      <c r="K545">
        <v>1414807962</v>
      </c>
      <c r="L545" s="9">
        <f t="shared" si="16"/>
        <v>41944.092152777775</v>
      </c>
      <c r="M545">
        <v>1412215962</v>
      </c>
      <c r="N545" s="9">
        <f t="shared" si="17"/>
        <v>41914.092152777775</v>
      </c>
      <c r="O545" t="b">
        <v>0</v>
      </c>
      <c r="P545">
        <v>2</v>
      </c>
      <c r="Q545" t="b">
        <v>0</v>
      </c>
      <c r="R545" t="s">
        <v>8270</v>
      </c>
      <c r="S545" s="13" t="s">
        <v>8317</v>
      </c>
      <c r="T545" t="s">
        <v>8318</v>
      </c>
    </row>
    <row r="546" spans="1:20" ht="60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>ROUND((E546/D546)*100,0)</f>
        <v>1</v>
      </c>
      <c r="G546" s="11">
        <f>IFERROR(ROUND(E546/P546,2),0)</f>
        <v>3</v>
      </c>
      <c r="H546" t="s">
        <v>8220</v>
      </c>
      <c r="I546" t="s">
        <v>8223</v>
      </c>
      <c r="J546" t="s">
        <v>8245</v>
      </c>
      <c r="K546">
        <v>1467647160</v>
      </c>
      <c r="L546" s="9">
        <f t="shared" si="16"/>
        <v>42555.656944444447</v>
      </c>
      <c r="M546">
        <v>1465055160</v>
      </c>
      <c r="N546" s="9">
        <f t="shared" si="17"/>
        <v>42525.656944444447</v>
      </c>
      <c r="O546" t="b">
        <v>0</v>
      </c>
      <c r="P546">
        <v>2</v>
      </c>
      <c r="Q546" t="b">
        <v>0</v>
      </c>
      <c r="R546" t="s">
        <v>8270</v>
      </c>
      <c r="S546" s="13" t="s">
        <v>8317</v>
      </c>
      <c r="T546" t="s">
        <v>8318</v>
      </c>
    </row>
    <row r="547" spans="1:20" ht="60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>ROUND((E547/D547)*100,0)</f>
        <v>27</v>
      </c>
      <c r="G547" s="11">
        <f>IFERROR(ROUND(E547/P547,2),0)</f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9">
        <f t="shared" si="16"/>
        <v>42323.634131944447</v>
      </c>
      <c r="M547">
        <v>1444140789</v>
      </c>
      <c r="N547" s="9">
        <f t="shared" si="17"/>
        <v>42283.592465277776</v>
      </c>
      <c r="O547" t="b">
        <v>0</v>
      </c>
      <c r="P547">
        <v>34</v>
      </c>
      <c r="Q547" t="b">
        <v>0</v>
      </c>
      <c r="R547" t="s">
        <v>8270</v>
      </c>
      <c r="S547" s="13" t="s">
        <v>8317</v>
      </c>
      <c r="T547" t="s">
        <v>8318</v>
      </c>
    </row>
    <row r="548" spans="1:20" ht="60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>ROUND((E548/D548)*100,0)</f>
        <v>0</v>
      </c>
      <c r="G548" s="11">
        <f>IFERROR(ROUND(E548/P548,2),0)</f>
        <v>26</v>
      </c>
      <c r="H548" t="s">
        <v>8220</v>
      </c>
      <c r="I548" t="s">
        <v>8223</v>
      </c>
      <c r="J548" t="s">
        <v>8245</v>
      </c>
      <c r="K548">
        <v>1445097715</v>
      </c>
      <c r="L548" s="9">
        <f t="shared" si="16"/>
        <v>42294.667997685188</v>
      </c>
      <c r="M548">
        <v>1441209715</v>
      </c>
      <c r="N548" s="9">
        <f t="shared" si="17"/>
        <v>42249.667997685188</v>
      </c>
      <c r="O548" t="b">
        <v>0</v>
      </c>
      <c r="P548">
        <v>2</v>
      </c>
      <c r="Q548" t="b">
        <v>0</v>
      </c>
      <c r="R548" t="s">
        <v>8270</v>
      </c>
      <c r="S548" s="13" t="s">
        <v>8317</v>
      </c>
      <c r="T548" t="s">
        <v>8318</v>
      </c>
    </row>
    <row r="549" spans="1:20" ht="60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>ROUND((E549/D549)*100,0)</f>
        <v>0</v>
      </c>
      <c r="G549" s="11">
        <f>IFERROR(ROUND(E549/P549,2),0)</f>
        <v>0</v>
      </c>
      <c r="H549" t="s">
        <v>8220</v>
      </c>
      <c r="I549" t="s">
        <v>8224</v>
      </c>
      <c r="J549" t="s">
        <v>8246</v>
      </c>
      <c r="K549">
        <v>1455122564</v>
      </c>
      <c r="L549" s="9">
        <f t="shared" si="16"/>
        <v>42410.696342592593</v>
      </c>
      <c r="M549">
        <v>1452530564</v>
      </c>
      <c r="N549" s="9">
        <f t="shared" si="17"/>
        <v>42380.696342592593</v>
      </c>
      <c r="O549" t="b">
        <v>0</v>
      </c>
      <c r="P549">
        <v>0</v>
      </c>
      <c r="Q549" t="b">
        <v>0</v>
      </c>
      <c r="R549" t="s">
        <v>8270</v>
      </c>
      <c r="S549" s="13" t="s">
        <v>8317</v>
      </c>
      <c r="T549" t="s">
        <v>8318</v>
      </c>
    </row>
    <row r="550" spans="1:20" ht="4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>ROUND((E550/D550)*100,0)</f>
        <v>0</v>
      </c>
      <c r="G550" s="11">
        <f>IFERROR(ROUND(E550/P550,2),0)</f>
        <v>9</v>
      </c>
      <c r="H550" t="s">
        <v>8220</v>
      </c>
      <c r="I550" t="s">
        <v>8224</v>
      </c>
      <c r="J550" t="s">
        <v>8246</v>
      </c>
      <c r="K550">
        <v>1446154848</v>
      </c>
      <c r="L550" s="9">
        <f t="shared" si="16"/>
        <v>42306.903333333335</v>
      </c>
      <c r="M550">
        <v>1443562848</v>
      </c>
      <c r="N550" s="9">
        <f t="shared" si="17"/>
        <v>42276.903333333335</v>
      </c>
      <c r="O550" t="b">
        <v>0</v>
      </c>
      <c r="P550">
        <v>1</v>
      </c>
      <c r="Q550" t="b">
        <v>0</v>
      </c>
      <c r="R550" t="s">
        <v>8270</v>
      </c>
      <c r="S550" s="13" t="s">
        <v>8317</v>
      </c>
      <c r="T550" t="s">
        <v>8318</v>
      </c>
    </row>
    <row r="551" spans="1:20" ht="60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>ROUND((E551/D551)*100,0)</f>
        <v>3</v>
      </c>
      <c r="G551" s="11">
        <f>IFERROR(ROUND(E551/P551,2),0)</f>
        <v>8.5</v>
      </c>
      <c r="H551" t="s">
        <v>8220</v>
      </c>
      <c r="I551" t="s">
        <v>8224</v>
      </c>
      <c r="J551" t="s">
        <v>8246</v>
      </c>
      <c r="K551">
        <v>1436368622</v>
      </c>
      <c r="L551" s="9">
        <f t="shared" si="16"/>
        <v>42193.636828703704</v>
      </c>
      <c r="M551">
        <v>1433776622</v>
      </c>
      <c r="N551" s="9">
        <f t="shared" si="17"/>
        <v>42163.636828703704</v>
      </c>
      <c r="O551" t="b">
        <v>0</v>
      </c>
      <c r="P551">
        <v>8</v>
      </c>
      <c r="Q551" t="b">
        <v>0</v>
      </c>
      <c r="R551" t="s">
        <v>8270</v>
      </c>
      <c r="S551" s="13" t="s">
        <v>8317</v>
      </c>
      <c r="T551" t="s">
        <v>8318</v>
      </c>
    </row>
    <row r="552" spans="1:20" ht="60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>ROUND((E552/D552)*100,0)</f>
        <v>1</v>
      </c>
      <c r="G552" s="11">
        <f>IFERROR(ROUND(E552/P552,2),0)</f>
        <v>8.75</v>
      </c>
      <c r="H552" t="s">
        <v>8220</v>
      </c>
      <c r="I552" t="s">
        <v>8228</v>
      </c>
      <c r="J552" t="s">
        <v>8250</v>
      </c>
      <c r="K552">
        <v>1485838800</v>
      </c>
      <c r="L552" s="9">
        <f t="shared" si="16"/>
        <v>42766.208333333328</v>
      </c>
      <c r="M552">
        <v>1484756245</v>
      </c>
      <c r="N552" s="9">
        <f t="shared" si="17"/>
        <v>42753.678761574076</v>
      </c>
      <c r="O552" t="b">
        <v>0</v>
      </c>
      <c r="P552">
        <v>4</v>
      </c>
      <c r="Q552" t="b">
        <v>0</v>
      </c>
      <c r="R552" t="s">
        <v>8270</v>
      </c>
      <c r="S552" s="13" t="s">
        <v>8317</v>
      </c>
      <c r="T552" t="s">
        <v>8318</v>
      </c>
    </row>
    <row r="553" spans="1:20" ht="60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>ROUND((E553/D553)*100,0)</f>
        <v>5</v>
      </c>
      <c r="G553" s="11">
        <f>IFERROR(ROUND(E553/P553,2),0)</f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9">
        <f t="shared" si="16"/>
        <v>42217.745138888888</v>
      </c>
      <c r="M553">
        <v>1434609424</v>
      </c>
      <c r="N553" s="9">
        <f t="shared" si="17"/>
        <v>42173.275740740741</v>
      </c>
      <c r="O553" t="b">
        <v>0</v>
      </c>
      <c r="P553">
        <v>28</v>
      </c>
      <c r="Q553" t="b">
        <v>0</v>
      </c>
      <c r="R553" t="s">
        <v>8270</v>
      </c>
      <c r="S553" s="13" t="s">
        <v>8317</v>
      </c>
      <c r="T553" t="s">
        <v>8318</v>
      </c>
    </row>
    <row r="554" spans="1:20" ht="4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>ROUND((E554/D554)*100,0)</f>
        <v>0</v>
      </c>
      <c r="G554" s="11">
        <f>IFERROR(ROUND(E554/P554,2),0)</f>
        <v>0</v>
      </c>
      <c r="H554" t="s">
        <v>8220</v>
      </c>
      <c r="I554" t="s">
        <v>8228</v>
      </c>
      <c r="J554" t="s">
        <v>8250</v>
      </c>
      <c r="K554">
        <v>1452350896</v>
      </c>
      <c r="L554" s="9">
        <f t="shared" si="16"/>
        <v>42378.616851851853</v>
      </c>
      <c r="M554">
        <v>1447166896</v>
      </c>
      <c r="N554" s="9">
        <f t="shared" si="17"/>
        <v>42318.616851851853</v>
      </c>
      <c r="O554" t="b">
        <v>0</v>
      </c>
      <c r="P554">
        <v>0</v>
      </c>
      <c r="Q554" t="b">
        <v>0</v>
      </c>
      <c r="R554" t="s">
        <v>8270</v>
      </c>
      <c r="S554" s="13" t="s">
        <v>8317</v>
      </c>
      <c r="T554" t="s">
        <v>8318</v>
      </c>
    </row>
    <row r="555" spans="1:20" ht="4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>ROUND((E555/D555)*100,0)</f>
        <v>0</v>
      </c>
      <c r="G555" s="11">
        <f>IFERROR(ROUND(E555/P555,2),0)</f>
        <v>20.5</v>
      </c>
      <c r="H555" t="s">
        <v>8220</v>
      </c>
      <c r="I555" t="s">
        <v>8223</v>
      </c>
      <c r="J555" t="s">
        <v>8245</v>
      </c>
      <c r="K555">
        <v>1415988991</v>
      </c>
      <c r="L555" s="9">
        <f t="shared" si="16"/>
        <v>41957.761469907404</v>
      </c>
      <c r="M555">
        <v>1413393391</v>
      </c>
      <c r="N555" s="9">
        <f t="shared" si="17"/>
        <v>41927.71980324074</v>
      </c>
      <c r="O555" t="b">
        <v>0</v>
      </c>
      <c r="P555">
        <v>6</v>
      </c>
      <c r="Q555" t="b">
        <v>0</v>
      </c>
      <c r="R555" t="s">
        <v>8270</v>
      </c>
      <c r="S555" s="13" t="s">
        <v>8317</v>
      </c>
      <c r="T555" t="s">
        <v>8318</v>
      </c>
    </row>
    <row r="556" spans="1:20" ht="60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>ROUND((E556/D556)*100,0)</f>
        <v>37</v>
      </c>
      <c r="G556" s="11">
        <f>IFERROR(ROUND(E556/P556,2),0)</f>
        <v>64.36</v>
      </c>
      <c r="H556" t="s">
        <v>8220</v>
      </c>
      <c r="I556" t="s">
        <v>8223</v>
      </c>
      <c r="J556" t="s">
        <v>8245</v>
      </c>
      <c r="K556">
        <v>1413735972</v>
      </c>
      <c r="L556" s="9">
        <f t="shared" si="16"/>
        <v>41931.684861111113</v>
      </c>
      <c r="M556">
        <v>1411143972</v>
      </c>
      <c r="N556" s="9">
        <f t="shared" si="17"/>
        <v>41901.684861111113</v>
      </c>
      <c r="O556" t="b">
        <v>0</v>
      </c>
      <c r="P556">
        <v>22</v>
      </c>
      <c r="Q556" t="b">
        <v>0</v>
      </c>
      <c r="R556" t="s">
        <v>8270</v>
      </c>
      <c r="S556" s="13" t="s">
        <v>8317</v>
      </c>
      <c r="T556" t="s">
        <v>8318</v>
      </c>
    </row>
    <row r="557" spans="1:20" ht="60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>ROUND((E557/D557)*100,0)</f>
        <v>0</v>
      </c>
      <c r="G557" s="11">
        <f>IFERROR(ROUND(E557/P557,2),0)</f>
        <v>0</v>
      </c>
      <c r="H557" t="s">
        <v>8220</v>
      </c>
      <c r="I557" t="s">
        <v>8224</v>
      </c>
      <c r="J557" t="s">
        <v>8246</v>
      </c>
      <c r="K557">
        <v>1465720143</v>
      </c>
      <c r="L557" s="9">
        <f t="shared" si="16"/>
        <v>42533.353506944448</v>
      </c>
      <c r="M557">
        <v>1463128143</v>
      </c>
      <c r="N557" s="9">
        <f t="shared" si="17"/>
        <v>42503.353506944448</v>
      </c>
      <c r="O557" t="b">
        <v>0</v>
      </c>
      <c r="P557">
        <v>0</v>
      </c>
      <c r="Q557" t="b">
        <v>0</v>
      </c>
      <c r="R557" t="s">
        <v>8270</v>
      </c>
      <c r="S557" s="13" t="s">
        <v>8317</v>
      </c>
      <c r="T557" t="s">
        <v>8318</v>
      </c>
    </row>
    <row r="558" spans="1:20" ht="30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>ROUND((E558/D558)*100,0)</f>
        <v>3</v>
      </c>
      <c r="G558" s="11">
        <f>IFERROR(ROUND(E558/P558,2),0)</f>
        <v>200</v>
      </c>
      <c r="H558" t="s">
        <v>8220</v>
      </c>
      <c r="I558" t="s">
        <v>8223</v>
      </c>
      <c r="J558" t="s">
        <v>8245</v>
      </c>
      <c r="K558">
        <v>1452112717</v>
      </c>
      <c r="L558" s="9">
        <f t="shared" si="16"/>
        <v>42375.860150462962</v>
      </c>
      <c r="M558">
        <v>1449520717</v>
      </c>
      <c r="N558" s="9">
        <f t="shared" si="17"/>
        <v>42345.860150462962</v>
      </c>
      <c r="O558" t="b">
        <v>0</v>
      </c>
      <c r="P558">
        <v>1</v>
      </c>
      <c r="Q558" t="b">
        <v>0</v>
      </c>
      <c r="R558" t="s">
        <v>8270</v>
      </c>
      <c r="S558" s="13" t="s">
        <v>8317</v>
      </c>
      <c r="T558" t="s">
        <v>8318</v>
      </c>
    </row>
    <row r="559" spans="1:20" ht="60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>ROUND((E559/D559)*100,0)</f>
        <v>1</v>
      </c>
      <c r="G559" s="11">
        <f>IFERROR(ROUND(E559/P559,2),0)</f>
        <v>68.3</v>
      </c>
      <c r="H559" t="s">
        <v>8220</v>
      </c>
      <c r="I559" t="s">
        <v>8235</v>
      </c>
      <c r="J559" t="s">
        <v>8248</v>
      </c>
      <c r="K559">
        <v>1480721803</v>
      </c>
      <c r="L559" s="9">
        <f t="shared" si="16"/>
        <v>42706.983831018515</v>
      </c>
      <c r="M559">
        <v>1478126203</v>
      </c>
      <c r="N559" s="9">
        <f t="shared" si="17"/>
        <v>42676.942164351851</v>
      </c>
      <c r="O559" t="b">
        <v>0</v>
      </c>
      <c r="P559">
        <v>20</v>
      </c>
      <c r="Q559" t="b">
        <v>0</v>
      </c>
      <c r="R559" t="s">
        <v>8270</v>
      </c>
      <c r="S559" s="13" t="s">
        <v>8317</v>
      </c>
      <c r="T559" t="s">
        <v>8318</v>
      </c>
    </row>
    <row r="560" spans="1:20" ht="60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>ROUND((E560/D560)*100,0)</f>
        <v>0</v>
      </c>
      <c r="G560" s="11">
        <f>IFERROR(ROUND(E560/P560,2),0)</f>
        <v>0</v>
      </c>
      <c r="H560" t="s">
        <v>8220</v>
      </c>
      <c r="I560" t="s">
        <v>8223</v>
      </c>
      <c r="J560" t="s">
        <v>8245</v>
      </c>
      <c r="K560">
        <v>1427227905</v>
      </c>
      <c r="L560" s="9">
        <f t="shared" si="16"/>
        <v>42087.841493055559</v>
      </c>
      <c r="M560">
        <v>1424639505</v>
      </c>
      <c r="N560" s="9">
        <f t="shared" si="17"/>
        <v>42057.883159722223</v>
      </c>
      <c r="O560" t="b">
        <v>0</v>
      </c>
      <c r="P560">
        <v>0</v>
      </c>
      <c r="Q560" t="b">
        <v>0</v>
      </c>
      <c r="R560" t="s">
        <v>8270</v>
      </c>
      <c r="S560" s="13" t="s">
        <v>8317</v>
      </c>
      <c r="T560" t="s">
        <v>8318</v>
      </c>
    </row>
    <row r="561" spans="1:20" ht="60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>ROUND((E561/D561)*100,0)</f>
        <v>0</v>
      </c>
      <c r="G561" s="11">
        <f>IFERROR(ROUND(E561/P561,2),0)</f>
        <v>50</v>
      </c>
      <c r="H561" t="s">
        <v>8220</v>
      </c>
      <c r="I561" t="s">
        <v>8223</v>
      </c>
      <c r="J561" t="s">
        <v>8245</v>
      </c>
      <c r="K561">
        <v>1449989260</v>
      </c>
      <c r="L561" s="9">
        <f t="shared" si="16"/>
        <v>42351.283101851848</v>
      </c>
      <c r="M561">
        <v>1447397260</v>
      </c>
      <c r="N561" s="9">
        <f t="shared" si="17"/>
        <v>42321.283101851848</v>
      </c>
      <c r="O561" t="b">
        <v>0</v>
      </c>
      <c r="P561">
        <v>1</v>
      </c>
      <c r="Q561" t="b">
        <v>0</v>
      </c>
      <c r="R561" t="s">
        <v>8270</v>
      </c>
      <c r="S561" s="13" t="s">
        <v>8317</v>
      </c>
      <c r="T561" t="s">
        <v>8318</v>
      </c>
    </row>
    <row r="562" spans="1:20" ht="4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>ROUND((E562/D562)*100,0)</f>
        <v>0</v>
      </c>
      <c r="G562" s="11">
        <f>IFERROR(ROUND(E562/P562,2),0)</f>
        <v>4</v>
      </c>
      <c r="H562" t="s">
        <v>8220</v>
      </c>
      <c r="I562" t="s">
        <v>8228</v>
      </c>
      <c r="J562" t="s">
        <v>8250</v>
      </c>
      <c r="K562">
        <v>1418841045</v>
      </c>
      <c r="L562" s="9">
        <f t="shared" si="16"/>
        <v>41990.771354166667</v>
      </c>
      <c r="M562">
        <v>1416249045</v>
      </c>
      <c r="N562" s="9">
        <f t="shared" si="17"/>
        <v>41960.771354166667</v>
      </c>
      <c r="O562" t="b">
        <v>0</v>
      </c>
      <c r="P562">
        <v>3</v>
      </c>
      <c r="Q562" t="b">
        <v>0</v>
      </c>
      <c r="R562" t="s">
        <v>8270</v>
      </c>
      <c r="S562" s="13" t="s">
        <v>8317</v>
      </c>
      <c r="T562" t="s">
        <v>8318</v>
      </c>
    </row>
    <row r="563" spans="1:20" ht="60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>ROUND((E563/D563)*100,0)</f>
        <v>0</v>
      </c>
      <c r="G563" s="11">
        <f>IFERROR(ROUND(E563/P563,2),0)</f>
        <v>27.5</v>
      </c>
      <c r="H563" t="s">
        <v>8220</v>
      </c>
      <c r="I563" t="s">
        <v>8223</v>
      </c>
      <c r="J563" t="s">
        <v>8245</v>
      </c>
      <c r="K563">
        <v>1445874513</v>
      </c>
      <c r="L563" s="9">
        <f t="shared" si="16"/>
        <v>42303.658715277779</v>
      </c>
      <c r="M563">
        <v>1442850513</v>
      </c>
      <c r="N563" s="9">
        <f t="shared" si="17"/>
        <v>42268.658715277779</v>
      </c>
      <c r="O563" t="b">
        <v>0</v>
      </c>
      <c r="P563">
        <v>2</v>
      </c>
      <c r="Q563" t="b">
        <v>0</v>
      </c>
      <c r="R563" t="s">
        <v>8270</v>
      </c>
      <c r="S563" s="13" t="s">
        <v>8317</v>
      </c>
      <c r="T563" t="s">
        <v>8318</v>
      </c>
    </row>
    <row r="564" spans="1:20" ht="60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>ROUND((E564/D564)*100,0)</f>
        <v>0</v>
      </c>
      <c r="G564" s="11">
        <f>IFERROR(ROUND(E564/P564,2),0)</f>
        <v>0</v>
      </c>
      <c r="H564" t="s">
        <v>8220</v>
      </c>
      <c r="I564" t="s">
        <v>8232</v>
      </c>
      <c r="J564" t="s">
        <v>8248</v>
      </c>
      <c r="K564">
        <v>1482052815</v>
      </c>
      <c r="L564" s="9">
        <f t="shared" si="16"/>
        <v>42722.389062500006</v>
      </c>
      <c r="M564">
        <v>1479460815</v>
      </c>
      <c r="N564" s="9">
        <f t="shared" si="17"/>
        <v>42692.389062500006</v>
      </c>
      <c r="O564" t="b">
        <v>0</v>
      </c>
      <c r="P564">
        <v>0</v>
      </c>
      <c r="Q564" t="b">
        <v>0</v>
      </c>
      <c r="R564" t="s">
        <v>8270</v>
      </c>
      <c r="S564" s="13" t="s">
        <v>8317</v>
      </c>
      <c r="T564" t="s">
        <v>8318</v>
      </c>
    </row>
    <row r="565" spans="1:20" ht="60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>ROUND((E565/D565)*100,0)</f>
        <v>0</v>
      </c>
      <c r="G565" s="11">
        <f>IFERROR(ROUND(E565/P565,2),0)</f>
        <v>34</v>
      </c>
      <c r="H565" t="s">
        <v>8220</v>
      </c>
      <c r="I565" t="s">
        <v>8225</v>
      </c>
      <c r="J565" t="s">
        <v>8247</v>
      </c>
      <c r="K565">
        <v>1424137247</v>
      </c>
      <c r="L565" s="9">
        <f t="shared" si="16"/>
        <v>42052.069988425923</v>
      </c>
      <c r="M565">
        <v>1421545247</v>
      </c>
      <c r="N565" s="9">
        <f t="shared" si="17"/>
        <v>42022.069988425923</v>
      </c>
      <c r="O565" t="b">
        <v>0</v>
      </c>
      <c r="P565">
        <v>2</v>
      </c>
      <c r="Q565" t="b">
        <v>0</v>
      </c>
      <c r="R565" t="s">
        <v>8270</v>
      </c>
      <c r="S565" s="13" t="s">
        <v>8317</v>
      </c>
      <c r="T565" t="s">
        <v>8318</v>
      </c>
    </row>
    <row r="566" spans="1:20" ht="60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>ROUND((E566/D566)*100,0)</f>
        <v>0</v>
      </c>
      <c r="G566" s="11">
        <f>IFERROR(ROUND(E566/P566,2),0)</f>
        <v>1</v>
      </c>
      <c r="H566" t="s">
        <v>8220</v>
      </c>
      <c r="I566" t="s">
        <v>8229</v>
      </c>
      <c r="J566" t="s">
        <v>8248</v>
      </c>
      <c r="K566">
        <v>1457822275</v>
      </c>
      <c r="L566" s="9">
        <f t="shared" si="16"/>
        <v>42441.942997685182</v>
      </c>
      <c r="M566">
        <v>1455230275</v>
      </c>
      <c r="N566" s="9">
        <f t="shared" si="17"/>
        <v>42411.942997685182</v>
      </c>
      <c r="O566" t="b">
        <v>0</v>
      </c>
      <c r="P566">
        <v>1</v>
      </c>
      <c r="Q566" t="b">
        <v>0</v>
      </c>
      <c r="R566" t="s">
        <v>8270</v>
      </c>
      <c r="S566" s="13" t="s">
        <v>8317</v>
      </c>
      <c r="T566" t="s">
        <v>8318</v>
      </c>
    </row>
    <row r="567" spans="1:20" ht="60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>ROUND((E567/D567)*100,0)</f>
        <v>0</v>
      </c>
      <c r="G567" s="11">
        <f>IFERROR(ROUND(E567/P567,2),0)</f>
        <v>0</v>
      </c>
      <c r="H567" t="s">
        <v>8220</v>
      </c>
      <c r="I567" t="s">
        <v>8224</v>
      </c>
      <c r="J567" t="s">
        <v>8246</v>
      </c>
      <c r="K567">
        <v>1436554249</v>
      </c>
      <c r="L567" s="9">
        <f t="shared" si="16"/>
        <v>42195.785289351858</v>
      </c>
      <c r="M567">
        <v>1433962249</v>
      </c>
      <c r="N567" s="9">
        <f t="shared" si="17"/>
        <v>42165.785289351858</v>
      </c>
      <c r="O567" t="b">
        <v>0</v>
      </c>
      <c r="P567">
        <v>0</v>
      </c>
      <c r="Q567" t="b">
        <v>0</v>
      </c>
      <c r="R567" t="s">
        <v>8270</v>
      </c>
      <c r="S567" s="13" t="s">
        <v>8317</v>
      </c>
      <c r="T567" t="s">
        <v>8318</v>
      </c>
    </row>
    <row r="568" spans="1:20" ht="60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>ROUND((E568/D568)*100,0)</f>
        <v>0</v>
      </c>
      <c r="G568" s="11">
        <f>IFERROR(ROUND(E568/P568,2),0)</f>
        <v>1</v>
      </c>
      <c r="H568" t="s">
        <v>8220</v>
      </c>
      <c r="I568" t="s">
        <v>8223</v>
      </c>
      <c r="J568" t="s">
        <v>8245</v>
      </c>
      <c r="K568">
        <v>1468513533</v>
      </c>
      <c r="L568" s="9">
        <f t="shared" si="16"/>
        <v>42565.68440972222</v>
      </c>
      <c r="M568">
        <v>1465921533</v>
      </c>
      <c r="N568" s="9">
        <f t="shared" si="17"/>
        <v>42535.68440972222</v>
      </c>
      <c r="O568" t="b">
        <v>0</v>
      </c>
      <c r="P568">
        <v>1</v>
      </c>
      <c r="Q568" t="b">
        <v>0</v>
      </c>
      <c r="R568" t="s">
        <v>8270</v>
      </c>
      <c r="S568" s="13" t="s">
        <v>8317</v>
      </c>
      <c r="T568" t="s">
        <v>8318</v>
      </c>
    </row>
    <row r="569" spans="1:20" ht="60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>ROUND((E569/D569)*100,0)</f>
        <v>0</v>
      </c>
      <c r="G569" s="11">
        <f>IFERROR(ROUND(E569/P569,2),0)</f>
        <v>0</v>
      </c>
      <c r="H569" t="s">
        <v>8220</v>
      </c>
      <c r="I569" t="s">
        <v>8223</v>
      </c>
      <c r="J569" t="s">
        <v>8245</v>
      </c>
      <c r="K569">
        <v>1420143194</v>
      </c>
      <c r="L569" s="9">
        <f t="shared" si="16"/>
        <v>42005.842523148152</v>
      </c>
      <c r="M569">
        <v>1417551194</v>
      </c>
      <c r="N569" s="9">
        <f t="shared" si="17"/>
        <v>41975.842523148152</v>
      </c>
      <c r="O569" t="b">
        <v>0</v>
      </c>
      <c r="P569">
        <v>0</v>
      </c>
      <c r="Q569" t="b">
        <v>0</v>
      </c>
      <c r="R569" t="s">
        <v>8270</v>
      </c>
      <c r="S569" s="13" t="s">
        <v>8317</v>
      </c>
      <c r="T569" t="s">
        <v>8318</v>
      </c>
    </row>
    <row r="570" spans="1:20" ht="7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>ROUND((E570/D570)*100,0)</f>
        <v>1</v>
      </c>
      <c r="G570" s="11">
        <f>IFERROR(ROUND(E570/P570,2),0)</f>
        <v>49</v>
      </c>
      <c r="H570" t="s">
        <v>8220</v>
      </c>
      <c r="I570" t="s">
        <v>8227</v>
      </c>
      <c r="J570" t="s">
        <v>8249</v>
      </c>
      <c r="K570">
        <v>1452942000</v>
      </c>
      <c r="L570" s="9">
        <f t="shared" si="16"/>
        <v>42385.458333333328</v>
      </c>
      <c r="M570">
        <v>1449785223</v>
      </c>
      <c r="N570" s="9">
        <f t="shared" si="17"/>
        <v>42348.9215625</v>
      </c>
      <c r="O570" t="b">
        <v>0</v>
      </c>
      <c r="P570">
        <v>5</v>
      </c>
      <c r="Q570" t="b">
        <v>0</v>
      </c>
      <c r="R570" t="s">
        <v>8270</v>
      </c>
      <c r="S570" s="13" t="s">
        <v>8317</v>
      </c>
      <c r="T570" t="s">
        <v>8318</v>
      </c>
    </row>
    <row r="571" spans="1:20" ht="4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>ROUND((E571/D571)*100,0)</f>
        <v>1</v>
      </c>
      <c r="G571" s="11">
        <f>IFERROR(ROUND(E571/P571,2),0)</f>
        <v>20</v>
      </c>
      <c r="H571" t="s">
        <v>8220</v>
      </c>
      <c r="I571" t="s">
        <v>8228</v>
      </c>
      <c r="J571" t="s">
        <v>8250</v>
      </c>
      <c r="K571">
        <v>1451679612</v>
      </c>
      <c r="L571" s="9">
        <f t="shared" si="16"/>
        <v>42370.847361111111</v>
      </c>
      <c r="M571">
        <v>1449087612</v>
      </c>
      <c r="N571" s="9">
        <f t="shared" si="17"/>
        <v>42340.847361111111</v>
      </c>
      <c r="O571" t="b">
        <v>0</v>
      </c>
      <c r="P571">
        <v>1</v>
      </c>
      <c r="Q571" t="b">
        <v>0</v>
      </c>
      <c r="R571" t="s">
        <v>8270</v>
      </c>
      <c r="S571" s="13" t="s">
        <v>8317</v>
      </c>
      <c r="T571" t="s">
        <v>8318</v>
      </c>
    </row>
    <row r="572" spans="1:20" ht="30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>ROUND((E572/D572)*100,0)</f>
        <v>0</v>
      </c>
      <c r="G572" s="11">
        <f>IFERROR(ROUND(E572/P572,2),0)</f>
        <v>142</v>
      </c>
      <c r="H572" t="s">
        <v>8220</v>
      </c>
      <c r="I572" t="s">
        <v>8223</v>
      </c>
      <c r="J572" t="s">
        <v>8245</v>
      </c>
      <c r="K572">
        <v>1455822569</v>
      </c>
      <c r="L572" s="9">
        <f t="shared" si="16"/>
        <v>42418.798252314817</v>
      </c>
      <c r="M572">
        <v>1453230569</v>
      </c>
      <c r="N572" s="9">
        <f t="shared" si="17"/>
        <v>42388.798252314817</v>
      </c>
      <c r="O572" t="b">
        <v>0</v>
      </c>
      <c r="P572">
        <v>1</v>
      </c>
      <c r="Q572" t="b">
        <v>0</v>
      </c>
      <c r="R572" t="s">
        <v>8270</v>
      </c>
      <c r="S572" s="13" t="s">
        <v>8317</v>
      </c>
      <c r="T572" t="s">
        <v>8318</v>
      </c>
    </row>
    <row r="573" spans="1:20" ht="60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>ROUND((E573/D573)*100,0)</f>
        <v>0</v>
      </c>
      <c r="G573" s="11">
        <f>IFERROR(ROUND(E573/P573,2),0)</f>
        <v>53</v>
      </c>
      <c r="H573" t="s">
        <v>8220</v>
      </c>
      <c r="I573" t="s">
        <v>8223</v>
      </c>
      <c r="J573" t="s">
        <v>8245</v>
      </c>
      <c r="K573">
        <v>1437969540</v>
      </c>
      <c r="L573" s="9">
        <f t="shared" si="16"/>
        <v>42212.165972222225</v>
      </c>
      <c r="M573">
        <v>1436297723</v>
      </c>
      <c r="N573" s="9">
        <f t="shared" si="17"/>
        <v>42192.816238425927</v>
      </c>
      <c r="O573" t="b">
        <v>0</v>
      </c>
      <c r="P573">
        <v>2</v>
      </c>
      <c r="Q573" t="b">
        <v>0</v>
      </c>
      <c r="R573" t="s">
        <v>8270</v>
      </c>
      <c r="S573" s="13" t="s">
        <v>8317</v>
      </c>
      <c r="T573" t="s">
        <v>8318</v>
      </c>
    </row>
    <row r="574" spans="1:20" ht="60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>ROUND((E574/D574)*100,0)</f>
        <v>0</v>
      </c>
      <c r="G574" s="11">
        <f>IFERROR(ROUND(E574/P574,2),0)</f>
        <v>0</v>
      </c>
      <c r="H574" t="s">
        <v>8220</v>
      </c>
      <c r="I574" t="s">
        <v>8223</v>
      </c>
      <c r="J574" t="s">
        <v>8245</v>
      </c>
      <c r="K574">
        <v>1446660688</v>
      </c>
      <c r="L574" s="9">
        <f t="shared" si="16"/>
        <v>42312.757962962962</v>
      </c>
      <c r="M574">
        <v>1444065088</v>
      </c>
      <c r="N574" s="9">
        <f t="shared" si="17"/>
        <v>42282.71629629629</v>
      </c>
      <c r="O574" t="b">
        <v>0</v>
      </c>
      <c r="P574">
        <v>0</v>
      </c>
      <c r="Q574" t="b">
        <v>0</v>
      </c>
      <c r="R574" t="s">
        <v>8270</v>
      </c>
      <c r="S574" s="13" t="s">
        <v>8317</v>
      </c>
      <c r="T574" t="s">
        <v>8318</v>
      </c>
    </row>
    <row r="575" spans="1:20" ht="60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>ROUND((E575/D575)*100,0)</f>
        <v>0</v>
      </c>
      <c r="G575" s="11">
        <f>IFERROR(ROUND(E575/P575,2),0)</f>
        <v>38.44</v>
      </c>
      <c r="H575" t="s">
        <v>8220</v>
      </c>
      <c r="I575" t="s">
        <v>8223</v>
      </c>
      <c r="J575" t="s">
        <v>8245</v>
      </c>
      <c r="K575">
        <v>1421543520</v>
      </c>
      <c r="L575" s="9">
        <f t="shared" si="16"/>
        <v>42022.05</v>
      </c>
      <c r="M575">
        <v>1416445931</v>
      </c>
      <c r="N575" s="9">
        <f t="shared" si="17"/>
        <v>41963.050127314811</v>
      </c>
      <c r="O575" t="b">
        <v>0</v>
      </c>
      <c r="P575">
        <v>9</v>
      </c>
      <c r="Q575" t="b">
        <v>0</v>
      </c>
      <c r="R575" t="s">
        <v>8270</v>
      </c>
      <c r="S575" s="13" t="s">
        <v>8317</v>
      </c>
      <c r="T575" t="s">
        <v>8318</v>
      </c>
    </row>
    <row r="576" spans="1:20" ht="60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>ROUND((E576/D576)*100,0)</f>
        <v>1</v>
      </c>
      <c r="G576" s="11">
        <f>IFERROR(ROUND(E576/P576,2),0)</f>
        <v>20</v>
      </c>
      <c r="H576" t="s">
        <v>8220</v>
      </c>
      <c r="I576" t="s">
        <v>8224</v>
      </c>
      <c r="J576" t="s">
        <v>8246</v>
      </c>
      <c r="K576">
        <v>1476873507</v>
      </c>
      <c r="L576" s="9">
        <f t="shared" si="16"/>
        <v>42662.443368055552</v>
      </c>
      <c r="M576">
        <v>1474281507</v>
      </c>
      <c r="N576" s="9">
        <f t="shared" si="17"/>
        <v>42632.443368055552</v>
      </c>
      <c r="O576" t="b">
        <v>0</v>
      </c>
      <c r="P576">
        <v>4</v>
      </c>
      <c r="Q576" t="b">
        <v>0</v>
      </c>
      <c r="R576" t="s">
        <v>8270</v>
      </c>
      <c r="S576" s="13" t="s">
        <v>8317</v>
      </c>
      <c r="T576" t="s">
        <v>8318</v>
      </c>
    </row>
    <row r="577" spans="1:20" ht="60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>ROUND((E577/D577)*100,0)</f>
        <v>0</v>
      </c>
      <c r="G577" s="11">
        <f>IFERROR(ROUND(E577/P577,2),0)</f>
        <v>64.75</v>
      </c>
      <c r="H577" t="s">
        <v>8220</v>
      </c>
      <c r="I577" t="s">
        <v>8235</v>
      </c>
      <c r="J577" t="s">
        <v>8248</v>
      </c>
      <c r="K577">
        <v>1434213443</v>
      </c>
      <c r="L577" s="9">
        <f t="shared" si="16"/>
        <v>42168.692627314813</v>
      </c>
      <c r="M577">
        <v>1431621443</v>
      </c>
      <c r="N577" s="9">
        <f t="shared" si="17"/>
        <v>42138.692627314813</v>
      </c>
      <c r="O577" t="b">
        <v>0</v>
      </c>
      <c r="P577">
        <v>4</v>
      </c>
      <c r="Q577" t="b">
        <v>0</v>
      </c>
      <c r="R577" t="s">
        <v>8270</v>
      </c>
      <c r="S577" s="13" t="s">
        <v>8317</v>
      </c>
      <c r="T577" t="s">
        <v>8318</v>
      </c>
    </row>
    <row r="578" spans="1:20" ht="4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>ROUND((E578/D578)*100,0)</f>
        <v>0</v>
      </c>
      <c r="G578" s="11">
        <f>IFERROR(ROUND(E578/P578,2),0)</f>
        <v>1</v>
      </c>
      <c r="H578" t="s">
        <v>8220</v>
      </c>
      <c r="I578" t="s">
        <v>8223</v>
      </c>
      <c r="J578" t="s">
        <v>8245</v>
      </c>
      <c r="K578">
        <v>1427537952</v>
      </c>
      <c r="L578" s="9">
        <f t="shared" si="16"/>
        <v>42091.43</v>
      </c>
      <c r="M578">
        <v>1422357552</v>
      </c>
      <c r="N578" s="9">
        <f t="shared" si="17"/>
        <v>42031.471666666665</v>
      </c>
      <c r="O578" t="b">
        <v>0</v>
      </c>
      <c r="P578">
        <v>1</v>
      </c>
      <c r="Q578" t="b">
        <v>0</v>
      </c>
      <c r="R578" t="s">
        <v>8270</v>
      </c>
      <c r="S578" s="13" t="s">
        <v>8317</v>
      </c>
      <c r="T578" t="s">
        <v>8318</v>
      </c>
    </row>
    <row r="579" spans="1:20" ht="60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>ROUND((E579/D579)*100,0)</f>
        <v>0</v>
      </c>
      <c r="G579" s="11">
        <f>IFERROR(ROUND(E579/P579,2),0)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9">
        <f t="shared" ref="L579:L642" si="18">(((K579/60)/60)/24)+DATE(1970,1,1)</f>
        <v>42510.589143518519</v>
      </c>
      <c r="M579">
        <v>1458569302</v>
      </c>
      <c r="N579" s="9">
        <f t="shared" ref="N579:N642" si="19">(((M579/60)/60)/24)+DATE(1970,1,1)</f>
        <v>42450.589143518519</v>
      </c>
      <c r="O579" t="b">
        <v>0</v>
      </c>
      <c r="P579">
        <v>1</v>
      </c>
      <c r="Q579" t="b">
        <v>0</v>
      </c>
      <c r="R579" t="s">
        <v>8270</v>
      </c>
      <c r="S579" s="13" t="s">
        <v>8317</v>
      </c>
      <c r="T579" t="s">
        <v>8318</v>
      </c>
    </row>
    <row r="580" spans="1:20" ht="30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>ROUND((E580/D580)*100,0)</f>
        <v>0</v>
      </c>
      <c r="G580" s="11">
        <f>IFERROR(ROUND(E580/P580,2),0)</f>
        <v>2</v>
      </c>
      <c r="H580" t="s">
        <v>8220</v>
      </c>
      <c r="I580" t="s">
        <v>8224</v>
      </c>
      <c r="J580" t="s">
        <v>8246</v>
      </c>
      <c r="K580">
        <v>1441633993</v>
      </c>
      <c r="L580" s="9">
        <f t="shared" si="18"/>
        <v>42254.578622685185</v>
      </c>
      <c r="M580">
        <v>1439560393</v>
      </c>
      <c r="N580" s="9">
        <f t="shared" si="19"/>
        <v>42230.578622685185</v>
      </c>
      <c r="O580" t="b">
        <v>0</v>
      </c>
      <c r="P580">
        <v>7</v>
      </c>
      <c r="Q580" t="b">
        <v>0</v>
      </c>
      <c r="R580" t="s">
        <v>8270</v>
      </c>
      <c r="S580" s="13" t="s">
        <v>8317</v>
      </c>
      <c r="T580" t="s">
        <v>8318</v>
      </c>
    </row>
    <row r="581" spans="1:20" ht="4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>ROUND((E581/D581)*100,0)</f>
        <v>1</v>
      </c>
      <c r="G581" s="11">
        <f>IFERROR(ROUND(E581/P581,2),0)</f>
        <v>35</v>
      </c>
      <c r="H581" t="s">
        <v>8220</v>
      </c>
      <c r="I581" t="s">
        <v>8223</v>
      </c>
      <c r="J581" t="s">
        <v>8245</v>
      </c>
      <c r="K581">
        <v>1419539223</v>
      </c>
      <c r="L581" s="9">
        <f t="shared" si="18"/>
        <v>41998.852118055554</v>
      </c>
      <c r="M581">
        <v>1416947223</v>
      </c>
      <c r="N581" s="9">
        <f t="shared" si="19"/>
        <v>41968.852118055554</v>
      </c>
      <c r="O581" t="b">
        <v>0</v>
      </c>
      <c r="P581">
        <v>5</v>
      </c>
      <c r="Q581" t="b">
        <v>0</v>
      </c>
      <c r="R581" t="s">
        <v>8270</v>
      </c>
      <c r="S581" s="13" t="s">
        <v>8317</v>
      </c>
      <c r="T581" t="s">
        <v>8318</v>
      </c>
    </row>
    <row r="582" spans="1:20" ht="60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>ROUND((E582/D582)*100,0)</f>
        <v>0</v>
      </c>
      <c r="G582" s="11">
        <f>IFERROR(ROUND(E582/P582,2),0)</f>
        <v>1</v>
      </c>
      <c r="H582" t="s">
        <v>8220</v>
      </c>
      <c r="I582" t="s">
        <v>8223</v>
      </c>
      <c r="J582" t="s">
        <v>8245</v>
      </c>
      <c r="K582">
        <v>1474580867</v>
      </c>
      <c r="L582" s="9">
        <f t="shared" si="18"/>
        <v>42635.908182870371</v>
      </c>
      <c r="M582">
        <v>1471988867</v>
      </c>
      <c r="N582" s="9">
        <f t="shared" si="19"/>
        <v>42605.908182870371</v>
      </c>
      <c r="O582" t="b">
        <v>0</v>
      </c>
      <c r="P582">
        <v>1</v>
      </c>
      <c r="Q582" t="b">
        <v>0</v>
      </c>
      <c r="R582" t="s">
        <v>8270</v>
      </c>
      <c r="S582" s="13" t="s">
        <v>8317</v>
      </c>
      <c r="T582" t="s">
        <v>8318</v>
      </c>
    </row>
    <row r="583" spans="1:20" ht="60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>ROUND((E583/D583)*100,0)</f>
        <v>0</v>
      </c>
      <c r="G583" s="11">
        <f>IFERROR(ROUND(E583/P583,2),0)</f>
        <v>0</v>
      </c>
      <c r="H583" t="s">
        <v>8220</v>
      </c>
      <c r="I583" t="s">
        <v>8223</v>
      </c>
      <c r="J583" t="s">
        <v>8245</v>
      </c>
      <c r="K583">
        <v>1438474704</v>
      </c>
      <c r="L583" s="9">
        <f t="shared" si="18"/>
        <v>42218.012777777782</v>
      </c>
      <c r="M583">
        <v>1435882704</v>
      </c>
      <c r="N583" s="9">
        <f t="shared" si="19"/>
        <v>42188.012777777782</v>
      </c>
      <c r="O583" t="b">
        <v>0</v>
      </c>
      <c r="P583">
        <v>0</v>
      </c>
      <c r="Q583" t="b">
        <v>0</v>
      </c>
      <c r="R583" t="s">
        <v>8270</v>
      </c>
      <c r="S583" s="13" t="s">
        <v>8317</v>
      </c>
      <c r="T583" t="s">
        <v>8318</v>
      </c>
    </row>
    <row r="584" spans="1:20" ht="60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>ROUND((E584/D584)*100,0)</f>
        <v>0</v>
      </c>
      <c r="G584" s="11">
        <f>IFERROR(ROUND(E584/P584,2),0)</f>
        <v>0</v>
      </c>
      <c r="H584" t="s">
        <v>8220</v>
      </c>
      <c r="I584" t="s">
        <v>8223</v>
      </c>
      <c r="J584" t="s">
        <v>8245</v>
      </c>
      <c r="K584">
        <v>1426442400</v>
      </c>
      <c r="L584" s="9">
        <f t="shared" si="18"/>
        <v>42078.75</v>
      </c>
      <c r="M584">
        <v>1424454319</v>
      </c>
      <c r="N584" s="9">
        <f t="shared" si="19"/>
        <v>42055.739803240736</v>
      </c>
      <c r="O584" t="b">
        <v>0</v>
      </c>
      <c r="P584">
        <v>0</v>
      </c>
      <c r="Q584" t="b">
        <v>0</v>
      </c>
      <c r="R584" t="s">
        <v>8270</v>
      </c>
      <c r="S584" s="13" t="s">
        <v>8317</v>
      </c>
      <c r="T584" t="s">
        <v>8318</v>
      </c>
    </row>
    <row r="585" spans="1:20" ht="4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>ROUND((E585/D585)*100,0)</f>
        <v>0</v>
      </c>
      <c r="G585" s="11">
        <f>IFERROR(ROUND(E585/P585,2),0)</f>
        <v>1</v>
      </c>
      <c r="H585" t="s">
        <v>8220</v>
      </c>
      <c r="I585" t="s">
        <v>8223</v>
      </c>
      <c r="J585" t="s">
        <v>8245</v>
      </c>
      <c r="K585">
        <v>1426800687</v>
      </c>
      <c r="L585" s="9">
        <f t="shared" si="18"/>
        <v>42082.896840277783</v>
      </c>
      <c r="M585">
        <v>1424212287</v>
      </c>
      <c r="N585" s="9">
        <f t="shared" si="19"/>
        <v>42052.93850694444</v>
      </c>
      <c r="O585" t="b">
        <v>0</v>
      </c>
      <c r="P585">
        <v>1</v>
      </c>
      <c r="Q585" t="b">
        <v>0</v>
      </c>
      <c r="R585" t="s">
        <v>8270</v>
      </c>
      <c r="S585" s="13" t="s">
        <v>8317</v>
      </c>
      <c r="T585" t="s">
        <v>8318</v>
      </c>
    </row>
    <row r="586" spans="1:20" ht="4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>ROUND((E586/D586)*100,0)</f>
        <v>1</v>
      </c>
      <c r="G586" s="11">
        <f>IFERROR(ROUND(E586/P586,2),0)</f>
        <v>5</v>
      </c>
      <c r="H586" t="s">
        <v>8220</v>
      </c>
      <c r="I586" t="s">
        <v>8223</v>
      </c>
      <c r="J586" t="s">
        <v>8245</v>
      </c>
      <c r="K586">
        <v>1426522316</v>
      </c>
      <c r="L586" s="9">
        <f t="shared" si="18"/>
        <v>42079.674953703703</v>
      </c>
      <c r="M586">
        <v>1423933916</v>
      </c>
      <c r="N586" s="9">
        <f t="shared" si="19"/>
        <v>42049.716620370367</v>
      </c>
      <c r="O586" t="b">
        <v>0</v>
      </c>
      <c r="P586">
        <v>2</v>
      </c>
      <c r="Q586" t="b">
        <v>0</v>
      </c>
      <c r="R586" t="s">
        <v>8270</v>
      </c>
      <c r="S586" s="13" t="s">
        <v>8317</v>
      </c>
      <c r="T586" t="s">
        <v>8318</v>
      </c>
    </row>
    <row r="587" spans="1:20" ht="4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>ROUND((E587/D587)*100,0)</f>
        <v>0</v>
      </c>
      <c r="G587" s="11">
        <f>IFERROR(ROUND(E587/P587,2),0)</f>
        <v>0</v>
      </c>
      <c r="H587" t="s">
        <v>8220</v>
      </c>
      <c r="I587" t="s">
        <v>8224</v>
      </c>
      <c r="J587" t="s">
        <v>8246</v>
      </c>
      <c r="K587">
        <v>1448928000</v>
      </c>
      <c r="L587" s="9">
        <f t="shared" si="18"/>
        <v>42339</v>
      </c>
      <c r="M587">
        <v>1444123377</v>
      </c>
      <c r="N587" s="9">
        <f t="shared" si="19"/>
        <v>42283.3909375</v>
      </c>
      <c r="O587" t="b">
        <v>0</v>
      </c>
      <c r="P587">
        <v>0</v>
      </c>
      <c r="Q587" t="b">
        <v>0</v>
      </c>
      <c r="R587" t="s">
        <v>8270</v>
      </c>
      <c r="S587" s="13" t="s">
        <v>8317</v>
      </c>
      <c r="T587" t="s">
        <v>8318</v>
      </c>
    </row>
    <row r="588" spans="1:20" ht="4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>ROUND((E588/D588)*100,0)</f>
        <v>1</v>
      </c>
      <c r="G588" s="11">
        <f>IFERROR(ROUND(E588/P588,2),0)</f>
        <v>14</v>
      </c>
      <c r="H588" t="s">
        <v>8220</v>
      </c>
      <c r="I588" t="s">
        <v>8223</v>
      </c>
      <c r="J588" t="s">
        <v>8245</v>
      </c>
      <c r="K588">
        <v>1424032207</v>
      </c>
      <c r="L588" s="9">
        <f t="shared" si="18"/>
        <v>42050.854247685187</v>
      </c>
      <c r="M588">
        <v>1421440207</v>
      </c>
      <c r="N588" s="9">
        <f t="shared" si="19"/>
        <v>42020.854247685187</v>
      </c>
      <c r="O588" t="b">
        <v>0</v>
      </c>
      <c r="P588">
        <v>4</v>
      </c>
      <c r="Q588" t="b">
        <v>0</v>
      </c>
      <c r="R588" t="s">
        <v>8270</v>
      </c>
      <c r="S588" s="13" t="s">
        <v>8317</v>
      </c>
      <c r="T588" t="s">
        <v>8318</v>
      </c>
    </row>
    <row r="589" spans="1:20" ht="7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>ROUND((E589/D589)*100,0)</f>
        <v>9</v>
      </c>
      <c r="G589" s="11">
        <f>IFERROR(ROUND(E589/P589,2),0)</f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9">
        <f t="shared" si="18"/>
        <v>42110.757326388892</v>
      </c>
      <c r="M589">
        <v>1426615833</v>
      </c>
      <c r="N589" s="9">
        <f t="shared" si="19"/>
        <v>42080.757326388892</v>
      </c>
      <c r="O589" t="b">
        <v>0</v>
      </c>
      <c r="P589">
        <v>7</v>
      </c>
      <c r="Q589" t="b">
        <v>0</v>
      </c>
      <c r="R589" t="s">
        <v>8270</v>
      </c>
      <c r="S589" s="13" t="s">
        <v>8317</v>
      </c>
      <c r="T589" t="s">
        <v>8318</v>
      </c>
    </row>
    <row r="590" spans="1:20" ht="60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>ROUND((E590/D590)*100,0)</f>
        <v>3</v>
      </c>
      <c r="G590" s="11">
        <f>IFERROR(ROUND(E590/P590,2),0)</f>
        <v>150.5</v>
      </c>
      <c r="H590" t="s">
        <v>8220</v>
      </c>
      <c r="I590" t="s">
        <v>8236</v>
      </c>
      <c r="J590" t="s">
        <v>8248</v>
      </c>
      <c r="K590">
        <v>1479410886</v>
      </c>
      <c r="L590" s="9">
        <f t="shared" si="18"/>
        <v>42691.811180555553</v>
      </c>
      <c r="M590">
        <v>1474223286</v>
      </c>
      <c r="N590" s="9">
        <f t="shared" si="19"/>
        <v>42631.769513888896</v>
      </c>
      <c r="O590" t="b">
        <v>0</v>
      </c>
      <c r="P590">
        <v>2</v>
      </c>
      <c r="Q590" t="b">
        <v>0</v>
      </c>
      <c r="R590" t="s">
        <v>8270</v>
      </c>
      <c r="S590" s="13" t="s">
        <v>8317</v>
      </c>
      <c r="T590" t="s">
        <v>8318</v>
      </c>
    </row>
    <row r="591" spans="1:20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>ROUND((E591/D591)*100,0)</f>
        <v>0</v>
      </c>
      <c r="G591" s="11">
        <f>IFERROR(ROUND(E591/P591,2),0)</f>
        <v>1</v>
      </c>
      <c r="H591" t="s">
        <v>8220</v>
      </c>
      <c r="I591" t="s">
        <v>8223</v>
      </c>
      <c r="J591" t="s">
        <v>8245</v>
      </c>
      <c r="K591">
        <v>1436366699</v>
      </c>
      <c r="L591" s="9">
        <f t="shared" si="18"/>
        <v>42193.614571759259</v>
      </c>
      <c r="M591">
        <v>1435070699</v>
      </c>
      <c r="N591" s="9">
        <f t="shared" si="19"/>
        <v>42178.614571759259</v>
      </c>
      <c r="O591" t="b">
        <v>0</v>
      </c>
      <c r="P591">
        <v>1</v>
      </c>
      <c r="Q591" t="b">
        <v>0</v>
      </c>
      <c r="R591" t="s">
        <v>8270</v>
      </c>
      <c r="S591" s="13" t="s">
        <v>8317</v>
      </c>
      <c r="T591" t="s">
        <v>8318</v>
      </c>
    </row>
    <row r="592" spans="1:20" ht="60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>ROUND((E592/D592)*100,0)</f>
        <v>4</v>
      </c>
      <c r="G592" s="11">
        <f>IFERROR(ROUND(E592/P592,2),0)</f>
        <v>24.78</v>
      </c>
      <c r="H592" t="s">
        <v>8220</v>
      </c>
      <c r="I592" t="s">
        <v>8224</v>
      </c>
      <c r="J592" t="s">
        <v>8246</v>
      </c>
      <c r="K592">
        <v>1454936460</v>
      </c>
      <c r="L592" s="9">
        <f t="shared" si="18"/>
        <v>42408.542361111111</v>
      </c>
      <c r="M592">
        <v>1452259131</v>
      </c>
      <c r="N592" s="9">
        <f t="shared" si="19"/>
        <v>42377.554756944446</v>
      </c>
      <c r="O592" t="b">
        <v>0</v>
      </c>
      <c r="P592">
        <v>9</v>
      </c>
      <c r="Q592" t="b">
        <v>0</v>
      </c>
      <c r="R592" t="s">
        <v>8270</v>
      </c>
      <c r="S592" s="13" t="s">
        <v>8317</v>
      </c>
      <c r="T592" t="s">
        <v>8318</v>
      </c>
    </row>
    <row r="593" spans="1:20" ht="4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>ROUND((E593/D593)*100,0)</f>
        <v>0</v>
      </c>
      <c r="G593" s="11">
        <f>IFERROR(ROUND(E593/P593,2),0)</f>
        <v>30.5</v>
      </c>
      <c r="H593" t="s">
        <v>8220</v>
      </c>
      <c r="I593" t="s">
        <v>8223</v>
      </c>
      <c r="J593" t="s">
        <v>8245</v>
      </c>
      <c r="K593">
        <v>1437570130</v>
      </c>
      <c r="L593" s="9">
        <f t="shared" si="18"/>
        <v>42207.543171296296</v>
      </c>
      <c r="M593">
        <v>1434978130</v>
      </c>
      <c r="N593" s="9">
        <f t="shared" si="19"/>
        <v>42177.543171296296</v>
      </c>
      <c r="O593" t="b">
        <v>0</v>
      </c>
      <c r="P593">
        <v>2</v>
      </c>
      <c r="Q593" t="b">
        <v>0</v>
      </c>
      <c r="R593" t="s">
        <v>8270</v>
      </c>
      <c r="S593" s="13" t="s">
        <v>8317</v>
      </c>
      <c r="T593" t="s">
        <v>8318</v>
      </c>
    </row>
    <row r="594" spans="1:20" ht="60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>ROUND((E594/D594)*100,0)</f>
        <v>3</v>
      </c>
      <c r="G594" s="11">
        <f>IFERROR(ROUND(E594/P594,2),0)</f>
        <v>250</v>
      </c>
      <c r="H594" t="s">
        <v>8220</v>
      </c>
      <c r="I594" t="s">
        <v>8223</v>
      </c>
      <c r="J594" t="s">
        <v>8245</v>
      </c>
      <c r="K594">
        <v>1417584860</v>
      </c>
      <c r="L594" s="9">
        <f t="shared" si="18"/>
        <v>41976.232175925921</v>
      </c>
      <c r="M594">
        <v>1414992860</v>
      </c>
      <c r="N594" s="9">
        <f t="shared" si="19"/>
        <v>41946.232175925928</v>
      </c>
      <c r="O594" t="b">
        <v>0</v>
      </c>
      <c r="P594">
        <v>1</v>
      </c>
      <c r="Q594" t="b">
        <v>0</v>
      </c>
      <c r="R594" t="s">
        <v>8270</v>
      </c>
      <c r="S594" s="13" t="s">
        <v>8317</v>
      </c>
      <c r="T594" t="s">
        <v>8318</v>
      </c>
    </row>
    <row r="595" spans="1:20" ht="60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>ROUND((E595/D595)*100,0)</f>
        <v>23</v>
      </c>
      <c r="G595" s="11">
        <f>IFERROR(ROUND(E595/P595,2),0)</f>
        <v>16.43</v>
      </c>
      <c r="H595" t="s">
        <v>8220</v>
      </c>
      <c r="I595" t="s">
        <v>8224</v>
      </c>
      <c r="J595" t="s">
        <v>8246</v>
      </c>
      <c r="K595">
        <v>1428333345</v>
      </c>
      <c r="L595" s="9">
        <f t="shared" si="18"/>
        <v>42100.635937500003</v>
      </c>
      <c r="M595">
        <v>1425744945</v>
      </c>
      <c r="N595" s="9">
        <f t="shared" si="19"/>
        <v>42070.677604166667</v>
      </c>
      <c r="O595" t="b">
        <v>0</v>
      </c>
      <c r="P595">
        <v>7</v>
      </c>
      <c r="Q595" t="b">
        <v>0</v>
      </c>
      <c r="R595" t="s">
        <v>8270</v>
      </c>
      <c r="S595" s="13" t="s">
        <v>8317</v>
      </c>
      <c r="T595" t="s">
        <v>8318</v>
      </c>
    </row>
    <row r="596" spans="1:20" ht="30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>ROUND((E596/D596)*100,0)</f>
        <v>0</v>
      </c>
      <c r="G596" s="11">
        <f>IFERROR(ROUND(E596/P596,2),0)</f>
        <v>13</v>
      </c>
      <c r="H596" t="s">
        <v>8220</v>
      </c>
      <c r="I596" t="s">
        <v>8223</v>
      </c>
      <c r="J596" t="s">
        <v>8245</v>
      </c>
      <c r="K596">
        <v>1460832206</v>
      </c>
      <c r="L596" s="9">
        <f t="shared" si="18"/>
        <v>42476.780162037037</v>
      </c>
      <c r="M596">
        <v>1458240206</v>
      </c>
      <c r="N596" s="9">
        <f t="shared" si="19"/>
        <v>42446.780162037037</v>
      </c>
      <c r="O596" t="b">
        <v>0</v>
      </c>
      <c r="P596">
        <v>2</v>
      </c>
      <c r="Q596" t="b">
        <v>0</v>
      </c>
      <c r="R596" t="s">
        <v>8270</v>
      </c>
      <c r="S596" s="13" t="s">
        <v>8317</v>
      </c>
      <c r="T596" t="s">
        <v>8318</v>
      </c>
    </row>
    <row r="597" spans="1:20" ht="60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>ROUND((E597/D597)*100,0)</f>
        <v>0</v>
      </c>
      <c r="G597" s="11">
        <f>IFERROR(ROUND(E597/P597,2),0)</f>
        <v>53.25</v>
      </c>
      <c r="H597" t="s">
        <v>8220</v>
      </c>
      <c r="I597" t="s">
        <v>8223</v>
      </c>
      <c r="J597" t="s">
        <v>8245</v>
      </c>
      <c r="K597">
        <v>1430703638</v>
      </c>
      <c r="L597" s="9">
        <f t="shared" si="18"/>
        <v>42128.069884259254</v>
      </c>
      <c r="M597">
        <v>1426815638</v>
      </c>
      <c r="N597" s="9">
        <f t="shared" si="19"/>
        <v>42083.069884259254</v>
      </c>
      <c r="O597" t="b">
        <v>0</v>
      </c>
      <c r="P597">
        <v>8</v>
      </c>
      <c r="Q597" t="b">
        <v>0</v>
      </c>
      <c r="R597" t="s">
        <v>8270</v>
      </c>
      <c r="S597" s="13" t="s">
        <v>8317</v>
      </c>
      <c r="T597" t="s">
        <v>8318</v>
      </c>
    </row>
    <row r="598" spans="1:20" ht="4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>ROUND((E598/D598)*100,0)</f>
        <v>0</v>
      </c>
      <c r="G598" s="11">
        <f>IFERROR(ROUND(E598/P598,2),0)</f>
        <v>3</v>
      </c>
      <c r="H598" t="s">
        <v>8220</v>
      </c>
      <c r="I598" t="s">
        <v>8223</v>
      </c>
      <c r="J598" t="s">
        <v>8245</v>
      </c>
      <c r="K598">
        <v>1478122292</v>
      </c>
      <c r="L598" s="9">
        <f t="shared" si="18"/>
        <v>42676.896898148145</v>
      </c>
      <c r="M598">
        <v>1475530292</v>
      </c>
      <c r="N598" s="9">
        <f t="shared" si="19"/>
        <v>42646.896898148145</v>
      </c>
      <c r="O598" t="b">
        <v>0</v>
      </c>
      <c r="P598">
        <v>2</v>
      </c>
      <c r="Q598" t="b">
        <v>0</v>
      </c>
      <c r="R598" t="s">
        <v>8270</v>
      </c>
      <c r="S598" s="13" t="s">
        <v>8317</v>
      </c>
      <c r="T598" t="s">
        <v>8318</v>
      </c>
    </row>
    <row r="599" spans="1:20" ht="4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>ROUND((E599/D599)*100,0)</f>
        <v>0</v>
      </c>
      <c r="G599" s="11">
        <f>IFERROR(ROUND(E599/P599,2),0)</f>
        <v>10</v>
      </c>
      <c r="H599" t="s">
        <v>8220</v>
      </c>
      <c r="I599" t="s">
        <v>8223</v>
      </c>
      <c r="J599" t="s">
        <v>8245</v>
      </c>
      <c r="K599">
        <v>1469980800</v>
      </c>
      <c r="L599" s="9">
        <f t="shared" si="18"/>
        <v>42582.666666666672</v>
      </c>
      <c r="M599">
        <v>1466787335</v>
      </c>
      <c r="N599" s="9">
        <f t="shared" si="19"/>
        <v>42545.705266203702</v>
      </c>
      <c r="O599" t="b">
        <v>0</v>
      </c>
      <c r="P599">
        <v>2</v>
      </c>
      <c r="Q599" t="b">
        <v>0</v>
      </c>
      <c r="R599" t="s">
        <v>8270</v>
      </c>
      <c r="S599" s="13" t="s">
        <v>8317</v>
      </c>
      <c r="T599" t="s">
        <v>8318</v>
      </c>
    </row>
    <row r="600" spans="1:20" ht="30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>ROUND((E600/D600)*100,0)</f>
        <v>34</v>
      </c>
      <c r="G600" s="11">
        <f>IFERROR(ROUND(E600/P600,2),0)</f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9">
        <f t="shared" si="18"/>
        <v>41978.00209490741</v>
      </c>
      <c r="M600">
        <v>1415145781</v>
      </c>
      <c r="N600" s="9">
        <f t="shared" si="19"/>
        <v>41948.00209490741</v>
      </c>
      <c r="O600" t="b">
        <v>0</v>
      </c>
      <c r="P600">
        <v>7</v>
      </c>
      <c r="Q600" t="b">
        <v>0</v>
      </c>
      <c r="R600" t="s">
        <v>8270</v>
      </c>
      <c r="S600" s="13" t="s">
        <v>8317</v>
      </c>
      <c r="T600" t="s">
        <v>8318</v>
      </c>
    </row>
    <row r="601" spans="1:20" ht="60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>ROUND((E601/D601)*100,0)</f>
        <v>0</v>
      </c>
      <c r="G601" s="11">
        <f>IFERROR(ROUND(E601/P601,2),0)</f>
        <v>15.5</v>
      </c>
      <c r="H601" t="s">
        <v>8220</v>
      </c>
      <c r="I601" t="s">
        <v>8223</v>
      </c>
      <c r="J601" t="s">
        <v>8245</v>
      </c>
      <c r="K601">
        <v>1425827760</v>
      </c>
      <c r="L601" s="9">
        <f t="shared" si="18"/>
        <v>42071.636111111111</v>
      </c>
      <c r="M601">
        <v>1423769402</v>
      </c>
      <c r="N601" s="9">
        <f t="shared" si="19"/>
        <v>42047.812523148154</v>
      </c>
      <c r="O601" t="b">
        <v>0</v>
      </c>
      <c r="P601">
        <v>2</v>
      </c>
      <c r="Q601" t="b">
        <v>0</v>
      </c>
      <c r="R601" t="s">
        <v>8270</v>
      </c>
      <c r="S601" s="13" t="s">
        <v>8317</v>
      </c>
      <c r="T601" t="s">
        <v>8318</v>
      </c>
    </row>
    <row r="602" spans="1:20" ht="30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>ROUND((E602/D602)*100,0)</f>
        <v>2</v>
      </c>
      <c r="G602" s="11">
        <f>IFERROR(ROUND(E602/P602,2),0)</f>
        <v>100</v>
      </c>
      <c r="H602" t="s">
        <v>8219</v>
      </c>
      <c r="I602" t="s">
        <v>8223</v>
      </c>
      <c r="J602" t="s">
        <v>8245</v>
      </c>
      <c r="K602">
        <v>1431198562</v>
      </c>
      <c r="L602" s="9">
        <f t="shared" si="18"/>
        <v>42133.798171296294</v>
      </c>
      <c r="M602">
        <v>1426014562</v>
      </c>
      <c r="N602" s="9">
        <f t="shared" si="19"/>
        <v>42073.798171296294</v>
      </c>
      <c r="O602" t="b">
        <v>0</v>
      </c>
      <c r="P602">
        <v>1</v>
      </c>
      <c r="Q602" t="b">
        <v>0</v>
      </c>
      <c r="R602" t="s">
        <v>8270</v>
      </c>
      <c r="S602" s="13" t="s">
        <v>8317</v>
      </c>
      <c r="T602" t="s">
        <v>8318</v>
      </c>
    </row>
    <row r="603" spans="1:20" ht="60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>ROUND((E603/D603)*100,0)</f>
        <v>1</v>
      </c>
      <c r="G603" s="11">
        <f>IFERROR(ROUND(E603/P603,2),0)</f>
        <v>23.33</v>
      </c>
      <c r="H603" t="s">
        <v>8219</v>
      </c>
      <c r="I603" t="s">
        <v>8228</v>
      </c>
      <c r="J603" t="s">
        <v>8250</v>
      </c>
      <c r="K603">
        <v>1419626139</v>
      </c>
      <c r="L603" s="9">
        <f t="shared" si="18"/>
        <v>41999.858090277776</v>
      </c>
      <c r="M603">
        <v>1417034139</v>
      </c>
      <c r="N603" s="9">
        <f t="shared" si="19"/>
        <v>41969.858090277776</v>
      </c>
      <c r="O603" t="b">
        <v>0</v>
      </c>
      <c r="P603">
        <v>6</v>
      </c>
      <c r="Q603" t="b">
        <v>0</v>
      </c>
      <c r="R603" t="s">
        <v>8270</v>
      </c>
      <c r="S603" s="13" t="s">
        <v>8317</v>
      </c>
      <c r="T603" t="s">
        <v>8318</v>
      </c>
    </row>
    <row r="604" spans="1:20" ht="4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>ROUND((E604/D604)*100,0)</f>
        <v>0</v>
      </c>
      <c r="G604" s="11">
        <f>IFERROR(ROUND(E604/P604,2),0)</f>
        <v>0</v>
      </c>
      <c r="H604" t="s">
        <v>8219</v>
      </c>
      <c r="I604" t="s">
        <v>8223</v>
      </c>
      <c r="J604" t="s">
        <v>8245</v>
      </c>
      <c r="K604">
        <v>1434654215</v>
      </c>
      <c r="L604" s="9">
        <f t="shared" si="18"/>
        <v>42173.79415509259</v>
      </c>
      <c r="M604">
        <v>1432062215</v>
      </c>
      <c r="N604" s="9">
        <f t="shared" si="19"/>
        <v>42143.79415509259</v>
      </c>
      <c r="O604" t="b">
        <v>0</v>
      </c>
      <c r="P604">
        <v>0</v>
      </c>
      <c r="Q604" t="b">
        <v>0</v>
      </c>
      <c r="R604" t="s">
        <v>8270</v>
      </c>
      <c r="S604" s="13" t="s">
        <v>8317</v>
      </c>
      <c r="T604" t="s">
        <v>8318</v>
      </c>
    </row>
    <row r="605" spans="1:20" ht="4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>ROUND((E605/D605)*100,0)</f>
        <v>4</v>
      </c>
      <c r="G605" s="11">
        <f>IFERROR(ROUND(E605/P605,2),0)</f>
        <v>45.39</v>
      </c>
      <c r="H605" t="s">
        <v>8219</v>
      </c>
      <c r="I605" t="s">
        <v>8223</v>
      </c>
      <c r="J605" t="s">
        <v>8245</v>
      </c>
      <c r="K605">
        <v>1408029623</v>
      </c>
      <c r="L605" s="9">
        <f t="shared" si="18"/>
        <v>41865.639155092591</v>
      </c>
      <c r="M605">
        <v>1405437623</v>
      </c>
      <c r="N605" s="9">
        <f t="shared" si="19"/>
        <v>41835.639155092591</v>
      </c>
      <c r="O605" t="b">
        <v>0</v>
      </c>
      <c r="P605">
        <v>13</v>
      </c>
      <c r="Q605" t="b">
        <v>0</v>
      </c>
      <c r="R605" t="s">
        <v>8270</v>
      </c>
      <c r="S605" s="13" t="s">
        <v>8317</v>
      </c>
      <c r="T605" t="s">
        <v>8318</v>
      </c>
    </row>
    <row r="606" spans="1:20" ht="60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>ROUND((E606/D606)*100,0)</f>
        <v>0</v>
      </c>
      <c r="G606" s="11">
        <f>IFERROR(ROUND(E606/P606,2),0)</f>
        <v>0</v>
      </c>
      <c r="H606" t="s">
        <v>8219</v>
      </c>
      <c r="I606" t="s">
        <v>8223</v>
      </c>
      <c r="J606" t="s">
        <v>8245</v>
      </c>
      <c r="K606">
        <v>1409187056</v>
      </c>
      <c r="L606" s="9">
        <f t="shared" si="18"/>
        <v>41879.035370370373</v>
      </c>
      <c r="M606">
        <v>1406595056</v>
      </c>
      <c r="N606" s="9">
        <f t="shared" si="19"/>
        <v>41849.035370370373</v>
      </c>
      <c r="O606" t="b">
        <v>0</v>
      </c>
      <c r="P606">
        <v>0</v>
      </c>
      <c r="Q606" t="b">
        <v>0</v>
      </c>
      <c r="R606" t="s">
        <v>8270</v>
      </c>
      <c r="S606" s="13" t="s">
        <v>8317</v>
      </c>
      <c r="T606" t="s">
        <v>8318</v>
      </c>
    </row>
    <row r="607" spans="1:20" ht="30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>ROUND((E607/D607)*100,0)</f>
        <v>3</v>
      </c>
      <c r="G607" s="11">
        <f>IFERROR(ROUND(E607/P607,2),0)</f>
        <v>16.38</v>
      </c>
      <c r="H607" t="s">
        <v>8219</v>
      </c>
      <c r="I607" t="s">
        <v>8223</v>
      </c>
      <c r="J607" t="s">
        <v>8245</v>
      </c>
      <c r="K607">
        <v>1440318908</v>
      </c>
      <c r="L607" s="9">
        <f t="shared" si="18"/>
        <v>42239.357731481476</v>
      </c>
      <c r="M607">
        <v>1436430908</v>
      </c>
      <c r="N607" s="9">
        <f t="shared" si="19"/>
        <v>42194.357731481476</v>
      </c>
      <c r="O607" t="b">
        <v>0</v>
      </c>
      <c r="P607">
        <v>8</v>
      </c>
      <c r="Q607" t="b">
        <v>0</v>
      </c>
      <c r="R607" t="s">
        <v>8270</v>
      </c>
      <c r="S607" s="13" t="s">
        <v>8317</v>
      </c>
      <c r="T607" t="s">
        <v>8318</v>
      </c>
    </row>
    <row r="608" spans="1:20" ht="60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>ROUND((E608/D608)*100,0)</f>
        <v>0</v>
      </c>
      <c r="G608" s="11">
        <f>IFERROR(ROUND(E608/P608,2),0)</f>
        <v>10</v>
      </c>
      <c r="H608" t="s">
        <v>8219</v>
      </c>
      <c r="I608" t="s">
        <v>8232</v>
      </c>
      <c r="J608" t="s">
        <v>8248</v>
      </c>
      <c r="K608">
        <v>1432479600</v>
      </c>
      <c r="L608" s="9">
        <f t="shared" si="18"/>
        <v>42148.625</v>
      </c>
      <c r="M608">
        <v>1428507409</v>
      </c>
      <c r="N608" s="9">
        <f t="shared" si="19"/>
        <v>42102.650567129633</v>
      </c>
      <c r="O608" t="b">
        <v>0</v>
      </c>
      <c r="P608">
        <v>1</v>
      </c>
      <c r="Q608" t="b">
        <v>0</v>
      </c>
      <c r="R608" t="s">
        <v>8270</v>
      </c>
      <c r="S608" s="13" t="s">
        <v>8317</v>
      </c>
      <c r="T608" t="s">
        <v>8318</v>
      </c>
    </row>
    <row r="609" spans="1:20" ht="60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>ROUND((E609/D609)*100,0)</f>
        <v>0</v>
      </c>
      <c r="G609" s="11">
        <f>IFERROR(ROUND(E609/P609,2),0)</f>
        <v>0</v>
      </c>
      <c r="H609" t="s">
        <v>8219</v>
      </c>
      <c r="I609" t="s">
        <v>8223</v>
      </c>
      <c r="J609" t="s">
        <v>8245</v>
      </c>
      <c r="K609">
        <v>1448225336</v>
      </c>
      <c r="L609" s="9">
        <f t="shared" si="18"/>
        <v>42330.867314814815</v>
      </c>
      <c r="M609">
        <v>1445629736</v>
      </c>
      <c r="N609" s="9">
        <f t="shared" si="19"/>
        <v>42300.825648148151</v>
      </c>
      <c r="O609" t="b">
        <v>0</v>
      </c>
      <c r="P609">
        <v>0</v>
      </c>
      <c r="Q609" t="b">
        <v>0</v>
      </c>
      <c r="R609" t="s">
        <v>8270</v>
      </c>
      <c r="S609" s="13" t="s">
        <v>8317</v>
      </c>
      <c r="T609" t="s">
        <v>8318</v>
      </c>
    </row>
    <row r="610" spans="1:20" ht="60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>ROUND((E610/D610)*100,0)</f>
        <v>1</v>
      </c>
      <c r="G610" s="11">
        <f>IFERROR(ROUND(E610/P610,2),0)</f>
        <v>292.2</v>
      </c>
      <c r="H610" t="s">
        <v>8219</v>
      </c>
      <c r="I610" t="s">
        <v>8223</v>
      </c>
      <c r="J610" t="s">
        <v>8245</v>
      </c>
      <c r="K610">
        <v>1434405980</v>
      </c>
      <c r="L610" s="9">
        <f t="shared" si="18"/>
        <v>42170.921064814815</v>
      </c>
      <c r="M610">
        <v>1431813980</v>
      </c>
      <c r="N610" s="9">
        <f t="shared" si="19"/>
        <v>42140.921064814815</v>
      </c>
      <c r="O610" t="b">
        <v>0</v>
      </c>
      <c r="P610">
        <v>5</v>
      </c>
      <c r="Q610" t="b">
        <v>0</v>
      </c>
      <c r="R610" t="s">
        <v>8270</v>
      </c>
      <c r="S610" s="13" t="s">
        <v>8317</v>
      </c>
      <c r="T610" t="s">
        <v>8318</v>
      </c>
    </row>
    <row r="611" spans="1:20" ht="60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>ROUND((E611/D611)*100,0)</f>
        <v>1</v>
      </c>
      <c r="G611" s="11">
        <f>IFERROR(ROUND(E611/P611,2),0)</f>
        <v>5</v>
      </c>
      <c r="H611" t="s">
        <v>8219</v>
      </c>
      <c r="I611" t="s">
        <v>8224</v>
      </c>
      <c r="J611" t="s">
        <v>8246</v>
      </c>
      <c r="K611">
        <v>1448761744</v>
      </c>
      <c r="L611" s="9">
        <f t="shared" si="18"/>
        <v>42337.075740740736</v>
      </c>
      <c r="M611">
        <v>1446166144</v>
      </c>
      <c r="N611" s="9">
        <f t="shared" si="19"/>
        <v>42307.034074074079</v>
      </c>
      <c r="O611" t="b">
        <v>0</v>
      </c>
      <c r="P611">
        <v>1</v>
      </c>
      <c r="Q611" t="b">
        <v>0</v>
      </c>
      <c r="R611" t="s">
        <v>8270</v>
      </c>
      <c r="S611" s="13" t="s">
        <v>8317</v>
      </c>
      <c r="T611" t="s">
        <v>8318</v>
      </c>
    </row>
    <row r="612" spans="1:20" ht="4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>ROUND((E612/D612)*100,0)</f>
        <v>0</v>
      </c>
      <c r="G612" s="11">
        <f>IFERROR(ROUND(E612/P612,2),0)</f>
        <v>0</v>
      </c>
      <c r="H612" t="s">
        <v>8219</v>
      </c>
      <c r="I612" t="s">
        <v>8223</v>
      </c>
      <c r="J612" t="s">
        <v>8245</v>
      </c>
      <c r="K612">
        <v>1429732586</v>
      </c>
      <c r="L612" s="9">
        <f t="shared" si="18"/>
        <v>42116.83085648148</v>
      </c>
      <c r="M612">
        <v>1427140586</v>
      </c>
      <c r="N612" s="9">
        <f t="shared" si="19"/>
        <v>42086.83085648148</v>
      </c>
      <c r="O612" t="b">
        <v>0</v>
      </c>
      <c r="P612">
        <v>0</v>
      </c>
      <c r="Q612" t="b">
        <v>0</v>
      </c>
      <c r="R612" t="s">
        <v>8270</v>
      </c>
      <c r="S612" s="13" t="s">
        <v>8317</v>
      </c>
      <c r="T612" t="s">
        <v>8318</v>
      </c>
    </row>
    <row r="613" spans="1:20" ht="60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>ROUND((E613/D613)*100,0)</f>
        <v>0</v>
      </c>
      <c r="G613" s="11">
        <f>IFERROR(ROUND(E613/P613,2),0)</f>
        <v>0</v>
      </c>
      <c r="H613" t="s">
        <v>8219</v>
      </c>
      <c r="I613" t="s">
        <v>8229</v>
      </c>
      <c r="J613" t="s">
        <v>8248</v>
      </c>
      <c r="K613">
        <v>1453210037</v>
      </c>
      <c r="L613" s="9">
        <f t="shared" si="18"/>
        <v>42388.560613425929</v>
      </c>
      <c r="M613">
        <v>1448026037</v>
      </c>
      <c r="N613" s="9">
        <f t="shared" si="19"/>
        <v>42328.560613425929</v>
      </c>
      <c r="O613" t="b">
        <v>0</v>
      </c>
      <c r="P613">
        <v>0</v>
      </c>
      <c r="Q613" t="b">
        <v>0</v>
      </c>
      <c r="R613" t="s">
        <v>8270</v>
      </c>
      <c r="S613" s="13" t="s">
        <v>8317</v>
      </c>
      <c r="T613" t="s">
        <v>8318</v>
      </c>
    </row>
    <row r="614" spans="1:20" ht="30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>ROUND((E614/D614)*100,0)</f>
        <v>0</v>
      </c>
      <c r="G614" s="11">
        <f>IFERROR(ROUND(E614/P614,2),0)</f>
        <v>0</v>
      </c>
      <c r="H614" t="s">
        <v>8219</v>
      </c>
      <c r="I614" t="s">
        <v>8236</v>
      </c>
      <c r="J614" t="s">
        <v>8248</v>
      </c>
      <c r="K614">
        <v>1472777146</v>
      </c>
      <c r="L614" s="9">
        <f t="shared" si="18"/>
        <v>42615.031782407401</v>
      </c>
      <c r="M614">
        <v>1470185146</v>
      </c>
      <c r="N614" s="9">
        <f t="shared" si="19"/>
        <v>42585.031782407401</v>
      </c>
      <c r="O614" t="b">
        <v>0</v>
      </c>
      <c r="P614">
        <v>0</v>
      </c>
      <c r="Q614" t="b">
        <v>0</v>
      </c>
      <c r="R614" t="s">
        <v>8270</v>
      </c>
      <c r="S614" s="13" t="s">
        <v>8317</v>
      </c>
      <c r="T614" t="s">
        <v>8318</v>
      </c>
    </row>
    <row r="615" spans="1:20" ht="60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>ROUND((E615/D615)*100,0)</f>
        <v>21</v>
      </c>
      <c r="G615" s="11">
        <f>IFERROR(ROUND(E615/P615,2),0)</f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9">
        <f t="shared" si="18"/>
        <v>42278.207638888889</v>
      </c>
      <c r="M615">
        <v>1441022120</v>
      </c>
      <c r="N615" s="9">
        <f t="shared" si="19"/>
        <v>42247.496759259258</v>
      </c>
      <c r="O615" t="b">
        <v>0</v>
      </c>
      <c r="P615">
        <v>121</v>
      </c>
      <c r="Q615" t="b">
        <v>0</v>
      </c>
      <c r="R615" t="s">
        <v>8270</v>
      </c>
      <c r="S615" s="13" t="s">
        <v>8317</v>
      </c>
      <c r="T615" t="s">
        <v>8318</v>
      </c>
    </row>
    <row r="616" spans="1:20" ht="4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>ROUND((E616/D616)*100,0)</f>
        <v>0</v>
      </c>
      <c r="G616" s="11">
        <f>IFERROR(ROUND(E616/P616,2),0)</f>
        <v>0</v>
      </c>
      <c r="H616" t="s">
        <v>8219</v>
      </c>
      <c r="I616" t="s">
        <v>8223</v>
      </c>
      <c r="J616" t="s">
        <v>8245</v>
      </c>
      <c r="K616">
        <v>1466731740</v>
      </c>
      <c r="L616" s="9">
        <f t="shared" si="18"/>
        <v>42545.061805555553</v>
      </c>
      <c r="M616">
        <v>1464139740</v>
      </c>
      <c r="N616" s="9">
        <f t="shared" si="19"/>
        <v>42515.061805555553</v>
      </c>
      <c r="O616" t="b">
        <v>0</v>
      </c>
      <c r="P616">
        <v>0</v>
      </c>
      <c r="Q616" t="b">
        <v>0</v>
      </c>
      <c r="R616" t="s">
        <v>8270</v>
      </c>
      <c r="S616" s="13" t="s">
        <v>8317</v>
      </c>
      <c r="T616" t="s">
        <v>8318</v>
      </c>
    </row>
    <row r="617" spans="1:20" ht="4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>ROUND((E617/D617)*100,0)</f>
        <v>0</v>
      </c>
      <c r="G617" s="11">
        <f>IFERROR(ROUND(E617/P617,2),0)</f>
        <v>0</v>
      </c>
      <c r="H617" t="s">
        <v>8219</v>
      </c>
      <c r="I617" t="s">
        <v>8227</v>
      </c>
      <c r="J617" t="s">
        <v>8249</v>
      </c>
      <c r="K617">
        <v>1443149759</v>
      </c>
      <c r="L617" s="9">
        <f t="shared" si="18"/>
        <v>42272.122210648144</v>
      </c>
      <c r="M617">
        <v>1440557759</v>
      </c>
      <c r="N617" s="9">
        <f t="shared" si="19"/>
        <v>42242.122210648144</v>
      </c>
      <c r="O617" t="b">
        <v>0</v>
      </c>
      <c r="P617">
        <v>0</v>
      </c>
      <c r="Q617" t="b">
        <v>0</v>
      </c>
      <c r="R617" t="s">
        <v>8270</v>
      </c>
      <c r="S617" s="13" t="s">
        <v>8317</v>
      </c>
      <c r="T617" t="s">
        <v>8318</v>
      </c>
    </row>
    <row r="618" spans="1:20" ht="60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>ROUND((E618/D618)*100,0)</f>
        <v>0</v>
      </c>
      <c r="G618" s="11">
        <f>IFERROR(ROUND(E618/P618,2),0)</f>
        <v>0</v>
      </c>
      <c r="H618" t="s">
        <v>8219</v>
      </c>
      <c r="I618" t="s">
        <v>8229</v>
      </c>
      <c r="J618" t="s">
        <v>8248</v>
      </c>
      <c r="K618">
        <v>1488013307</v>
      </c>
      <c r="L618" s="9">
        <f t="shared" si="18"/>
        <v>42791.376238425932</v>
      </c>
      <c r="M618">
        <v>1485421307</v>
      </c>
      <c r="N618" s="9">
        <f t="shared" si="19"/>
        <v>42761.376238425932</v>
      </c>
      <c r="O618" t="b">
        <v>0</v>
      </c>
      <c r="P618">
        <v>0</v>
      </c>
      <c r="Q618" t="b">
        <v>0</v>
      </c>
      <c r="R618" t="s">
        <v>8270</v>
      </c>
      <c r="S618" s="13" t="s">
        <v>8317</v>
      </c>
      <c r="T618" t="s">
        <v>8318</v>
      </c>
    </row>
    <row r="619" spans="1:20" ht="60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>ROUND((E619/D619)*100,0)</f>
        <v>3</v>
      </c>
      <c r="G619" s="11">
        <f>IFERROR(ROUND(E619/P619,2),0)</f>
        <v>20</v>
      </c>
      <c r="H619" t="s">
        <v>8219</v>
      </c>
      <c r="I619" t="s">
        <v>8224</v>
      </c>
      <c r="J619" t="s">
        <v>8246</v>
      </c>
      <c r="K619">
        <v>1431072843</v>
      </c>
      <c r="L619" s="9">
        <f t="shared" si="18"/>
        <v>42132.343090277776</v>
      </c>
      <c r="M619">
        <v>1427184843</v>
      </c>
      <c r="N619" s="9">
        <f t="shared" si="19"/>
        <v>42087.343090277776</v>
      </c>
      <c r="O619" t="b">
        <v>0</v>
      </c>
      <c r="P619">
        <v>3</v>
      </c>
      <c r="Q619" t="b">
        <v>0</v>
      </c>
      <c r="R619" t="s">
        <v>8270</v>
      </c>
      <c r="S619" s="13" t="s">
        <v>8317</v>
      </c>
      <c r="T619" t="s">
        <v>8318</v>
      </c>
    </row>
    <row r="620" spans="1:20" ht="60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>ROUND((E620/D620)*100,0)</f>
        <v>0</v>
      </c>
      <c r="G620" s="11">
        <f>IFERROR(ROUND(E620/P620,2),0)</f>
        <v>0</v>
      </c>
      <c r="H620" t="s">
        <v>8219</v>
      </c>
      <c r="I620" t="s">
        <v>8223</v>
      </c>
      <c r="J620" t="s">
        <v>8245</v>
      </c>
      <c r="K620">
        <v>1449689203</v>
      </c>
      <c r="L620" s="9">
        <f t="shared" si="18"/>
        <v>42347.810219907406</v>
      </c>
      <c r="M620">
        <v>1447097203</v>
      </c>
      <c r="N620" s="9">
        <f t="shared" si="19"/>
        <v>42317.810219907406</v>
      </c>
      <c r="O620" t="b">
        <v>0</v>
      </c>
      <c r="P620">
        <v>0</v>
      </c>
      <c r="Q620" t="b">
        <v>0</v>
      </c>
      <c r="R620" t="s">
        <v>8270</v>
      </c>
      <c r="S620" s="13" t="s">
        <v>8317</v>
      </c>
      <c r="T620" t="s">
        <v>8318</v>
      </c>
    </row>
    <row r="621" spans="1:20" ht="30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>ROUND((E621/D621)*100,0)</f>
        <v>0</v>
      </c>
      <c r="G621" s="11">
        <f>IFERROR(ROUND(E621/P621,2),0)</f>
        <v>1</v>
      </c>
      <c r="H621" t="s">
        <v>8219</v>
      </c>
      <c r="I621" t="s">
        <v>8223</v>
      </c>
      <c r="J621" t="s">
        <v>8245</v>
      </c>
      <c r="K621">
        <v>1416933390</v>
      </c>
      <c r="L621" s="9">
        <f t="shared" si="18"/>
        <v>41968.692013888889</v>
      </c>
      <c r="M621">
        <v>1411745790</v>
      </c>
      <c r="N621" s="9">
        <f t="shared" si="19"/>
        <v>41908.650347222225</v>
      </c>
      <c r="O621" t="b">
        <v>0</v>
      </c>
      <c r="P621">
        <v>1</v>
      </c>
      <c r="Q621" t="b">
        <v>0</v>
      </c>
      <c r="R621" t="s">
        <v>8270</v>
      </c>
      <c r="S621" s="13" t="s">
        <v>8317</v>
      </c>
      <c r="T621" t="s">
        <v>8318</v>
      </c>
    </row>
    <row r="622" spans="1:20" ht="4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>ROUND((E622/D622)*100,0)</f>
        <v>1</v>
      </c>
      <c r="G622" s="11">
        <f>IFERROR(ROUND(E622/P622,2),0)</f>
        <v>300</v>
      </c>
      <c r="H622" t="s">
        <v>8219</v>
      </c>
      <c r="I622" t="s">
        <v>8228</v>
      </c>
      <c r="J622" t="s">
        <v>8250</v>
      </c>
      <c r="K622">
        <v>1408986738</v>
      </c>
      <c r="L622" s="9">
        <f t="shared" si="18"/>
        <v>41876.716874999998</v>
      </c>
      <c r="M622">
        <v>1405098738</v>
      </c>
      <c r="N622" s="9">
        <f t="shared" si="19"/>
        <v>41831.716874999998</v>
      </c>
      <c r="O622" t="b">
        <v>0</v>
      </c>
      <c r="P622">
        <v>1</v>
      </c>
      <c r="Q622" t="b">
        <v>0</v>
      </c>
      <c r="R622" t="s">
        <v>8270</v>
      </c>
      <c r="S622" s="13" t="s">
        <v>8317</v>
      </c>
      <c r="T622" t="s">
        <v>8318</v>
      </c>
    </row>
    <row r="623" spans="1:20" ht="60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>ROUND((E623/D623)*100,0)</f>
        <v>1</v>
      </c>
      <c r="G623" s="11">
        <f>IFERROR(ROUND(E623/P623,2),0)</f>
        <v>87</v>
      </c>
      <c r="H623" t="s">
        <v>8219</v>
      </c>
      <c r="I623" t="s">
        <v>8223</v>
      </c>
      <c r="J623" t="s">
        <v>8245</v>
      </c>
      <c r="K623">
        <v>1467934937</v>
      </c>
      <c r="L623" s="9">
        <f t="shared" si="18"/>
        <v>42558.987696759257</v>
      </c>
      <c r="M623">
        <v>1465342937</v>
      </c>
      <c r="N623" s="9">
        <f t="shared" si="19"/>
        <v>42528.987696759257</v>
      </c>
      <c r="O623" t="b">
        <v>0</v>
      </c>
      <c r="P623">
        <v>3</v>
      </c>
      <c r="Q623" t="b">
        <v>0</v>
      </c>
      <c r="R623" t="s">
        <v>8270</v>
      </c>
      <c r="S623" s="13" t="s">
        <v>8317</v>
      </c>
      <c r="T623" t="s">
        <v>8318</v>
      </c>
    </row>
    <row r="624" spans="1:20" ht="60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>ROUND((E624/D624)*100,0)</f>
        <v>6</v>
      </c>
      <c r="G624" s="11">
        <f>IFERROR(ROUND(E624/P624,2),0)</f>
        <v>37.89</v>
      </c>
      <c r="H624" t="s">
        <v>8219</v>
      </c>
      <c r="I624" t="s">
        <v>8223</v>
      </c>
      <c r="J624" t="s">
        <v>8245</v>
      </c>
      <c r="K624">
        <v>1467398138</v>
      </c>
      <c r="L624" s="9">
        <f t="shared" si="18"/>
        <v>42552.774745370371</v>
      </c>
      <c r="M624">
        <v>1465670138</v>
      </c>
      <c r="N624" s="9">
        <f t="shared" si="19"/>
        <v>42532.774745370371</v>
      </c>
      <c r="O624" t="b">
        <v>0</v>
      </c>
      <c r="P624">
        <v>9</v>
      </c>
      <c r="Q624" t="b">
        <v>0</v>
      </c>
      <c r="R624" t="s">
        <v>8270</v>
      </c>
      <c r="S624" s="13" t="s">
        <v>8317</v>
      </c>
      <c r="T624" t="s">
        <v>8318</v>
      </c>
    </row>
    <row r="625" spans="1:20" ht="60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>ROUND((E625/D625)*100,0)</f>
        <v>0</v>
      </c>
      <c r="G625" s="11">
        <f>IFERROR(ROUND(E625/P625,2),0)</f>
        <v>0</v>
      </c>
      <c r="H625" t="s">
        <v>8219</v>
      </c>
      <c r="I625" t="s">
        <v>8225</v>
      </c>
      <c r="J625" t="s">
        <v>8247</v>
      </c>
      <c r="K625">
        <v>1432771997</v>
      </c>
      <c r="L625" s="9">
        <f t="shared" si="18"/>
        <v>42152.009224537032</v>
      </c>
      <c r="M625">
        <v>1430179997</v>
      </c>
      <c r="N625" s="9">
        <f t="shared" si="19"/>
        <v>42122.009224537032</v>
      </c>
      <c r="O625" t="b">
        <v>0</v>
      </c>
      <c r="P625">
        <v>0</v>
      </c>
      <c r="Q625" t="b">
        <v>0</v>
      </c>
      <c r="R625" t="s">
        <v>8270</v>
      </c>
      <c r="S625" s="13" t="s">
        <v>8317</v>
      </c>
      <c r="T625" t="s">
        <v>8318</v>
      </c>
    </row>
    <row r="626" spans="1:20" ht="4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>ROUND((E626/D626)*100,0)</f>
        <v>0</v>
      </c>
      <c r="G626" s="11">
        <f>IFERROR(ROUND(E626/P626,2),0)</f>
        <v>0</v>
      </c>
      <c r="H626" t="s">
        <v>8219</v>
      </c>
      <c r="I626" t="s">
        <v>8223</v>
      </c>
      <c r="J626" t="s">
        <v>8245</v>
      </c>
      <c r="K626">
        <v>1431647041</v>
      </c>
      <c r="L626" s="9">
        <f t="shared" si="18"/>
        <v>42138.988900462966</v>
      </c>
      <c r="M626">
        <v>1429055041</v>
      </c>
      <c r="N626" s="9">
        <f t="shared" si="19"/>
        <v>42108.988900462966</v>
      </c>
      <c r="O626" t="b">
        <v>0</v>
      </c>
      <c r="P626">
        <v>0</v>
      </c>
      <c r="Q626" t="b">
        <v>0</v>
      </c>
      <c r="R626" t="s">
        <v>8270</v>
      </c>
      <c r="S626" s="13" t="s">
        <v>8317</v>
      </c>
      <c r="T626" t="s">
        <v>8318</v>
      </c>
    </row>
    <row r="627" spans="1:20" ht="60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>ROUND((E627/D627)*100,0)</f>
        <v>0</v>
      </c>
      <c r="G627" s="11">
        <f>IFERROR(ROUND(E627/P627,2),0)</f>
        <v>0</v>
      </c>
      <c r="H627" t="s">
        <v>8219</v>
      </c>
      <c r="I627" t="s">
        <v>8228</v>
      </c>
      <c r="J627" t="s">
        <v>8250</v>
      </c>
      <c r="K627">
        <v>1490560177</v>
      </c>
      <c r="L627" s="9">
        <f t="shared" si="18"/>
        <v>42820.853900462964</v>
      </c>
      <c r="M627">
        <v>1487971777</v>
      </c>
      <c r="N627" s="9">
        <f t="shared" si="19"/>
        <v>42790.895567129628</v>
      </c>
      <c r="O627" t="b">
        <v>0</v>
      </c>
      <c r="P627">
        <v>0</v>
      </c>
      <c r="Q627" t="b">
        <v>0</v>
      </c>
      <c r="R627" t="s">
        <v>8270</v>
      </c>
      <c r="S627" s="13" t="s">
        <v>8317</v>
      </c>
      <c r="T627" t="s">
        <v>8318</v>
      </c>
    </row>
    <row r="628" spans="1:20" ht="60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>ROUND((E628/D628)*100,0)</f>
        <v>17</v>
      </c>
      <c r="G628" s="11">
        <f>IFERROR(ROUND(E628/P628,2),0)</f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9">
        <f t="shared" si="18"/>
        <v>42231.556944444441</v>
      </c>
      <c r="M628">
        <v>1436793939</v>
      </c>
      <c r="N628" s="9">
        <f t="shared" si="19"/>
        <v>42198.559479166666</v>
      </c>
      <c r="O628" t="b">
        <v>0</v>
      </c>
      <c r="P628">
        <v>39</v>
      </c>
      <c r="Q628" t="b">
        <v>0</v>
      </c>
      <c r="R628" t="s">
        <v>8270</v>
      </c>
      <c r="S628" s="13" t="s">
        <v>8317</v>
      </c>
      <c r="T628" t="s">
        <v>8318</v>
      </c>
    </row>
    <row r="629" spans="1:20" ht="60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>ROUND((E629/D629)*100,0)</f>
        <v>0</v>
      </c>
      <c r="G629" s="11">
        <f>IFERROR(ROUND(E629/P629,2),0)</f>
        <v>90</v>
      </c>
      <c r="H629" t="s">
        <v>8219</v>
      </c>
      <c r="I629" t="s">
        <v>8234</v>
      </c>
      <c r="J629" t="s">
        <v>8254</v>
      </c>
      <c r="K629">
        <v>1457996400</v>
      </c>
      <c r="L629" s="9">
        <f t="shared" si="18"/>
        <v>42443.958333333328</v>
      </c>
      <c r="M629">
        <v>1452842511</v>
      </c>
      <c r="N629" s="9">
        <f t="shared" si="19"/>
        <v>42384.306840277779</v>
      </c>
      <c r="O629" t="b">
        <v>0</v>
      </c>
      <c r="P629">
        <v>1</v>
      </c>
      <c r="Q629" t="b">
        <v>0</v>
      </c>
      <c r="R629" t="s">
        <v>8270</v>
      </c>
      <c r="S629" s="13" t="s">
        <v>8317</v>
      </c>
      <c r="T629" t="s">
        <v>8318</v>
      </c>
    </row>
    <row r="630" spans="1:20" ht="4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>ROUND((E630/D630)*100,0)</f>
        <v>0</v>
      </c>
      <c r="G630" s="11">
        <f>IFERROR(ROUND(E630/P630,2),0)</f>
        <v>0</v>
      </c>
      <c r="H630" t="s">
        <v>8219</v>
      </c>
      <c r="I630" t="s">
        <v>8223</v>
      </c>
      <c r="J630" t="s">
        <v>8245</v>
      </c>
      <c r="K630">
        <v>1405269457</v>
      </c>
      <c r="L630" s="9">
        <f t="shared" si="18"/>
        <v>41833.692789351851</v>
      </c>
      <c r="M630">
        <v>1402677457</v>
      </c>
      <c r="N630" s="9">
        <f t="shared" si="19"/>
        <v>41803.692789351851</v>
      </c>
      <c r="O630" t="b">
        <v>0</v>
      </c>
      <c r="P630">
        <v>0</v>
      </c>
      <c r="Q630" t="b">
        <v>0</v>
      </c>
      <c r="R630" t="s">
        <v>8270</v>
      </c>
      <c r="S630" s="13" t="s">
        <v>8317</v>
      </c>
      <c r="T630" t="s">
        <v>8318</v>
      </c>
    </row>
    <row r="631" spans="1:20" ht="60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>ROUND((E631/D631)*100,0)</f>
        <v>0</v>
      </c>
      <c r="G631" s="11">
        <f>IFERROR(ROUND(E631/P631,2),0)</f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9">
        <f t="shared" si="18"/>
        <v>42504.637824074074</v>
      </c>
      <c r="M631">
        <v>1460647108</v>
      </c>
      <c r="N631" s="9">
        <f t="shared" si="19"/>
        <v>42474.637824074074</v>
      </c>
      <c r="O631" t="b">
        <v>0</v>
      </c>
      <c r="P631">
        <v>3</v>
      </c>
      <c r="Q631" t="b">
        <v>0</v>
      </c>
      <c r="R631" t="s">
        <v>8270</v>
      </c>
      <c r="S631" s="13" t="s">
        <v>8317</v>
      </c>
      <c r="T631" t="s">
        <v>8318</v>
      </c>
    </row>
    <row r="632" spans="1:20" ht="60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>ROUND((E632/D632)*100,0)</f>
        <v>0</v>
      </c>
      <c r="G632" s="11">
        <f>IFERROR(ROUND(E632/P632,2),0)</f>
        <v>10</v>
      </c>
      <c r="H632" t="s">
        <v>8219</v>
      </c>
      <c r="I632" t="s">
        <v>8223</v>
      </c>
      <c r="J632" t="s">
        <v>8245</v>
      </c>
      <c r="K632">
        <v>1441516200</v>
      </c>
      <c r="L632" s="9">
        <f t="shared" si="18"/>
        <v>42253.215277777781</v>
      </c>
      <c r="M632">
        <v>1438959121</v>
      </c>
      <c r="N632" s="9">
        <f t="shared" si="19"/>
        <v>42223.619456018518</v>
      </c>
      <c r="O632" t="b">
        <v>0</v>
      </c>
      <c r="P632">
        <v>1</v>
      </c>
      <c r="Q632" t="b">
        <v>0</v>
      </c>
      <c r="R632" t="s">
        <v>8270</v>
      </c>
      <c r="S632" s="13" t="s">
        <v>8317</v>
      </c>
      <c r="T632" t="s">
        <v>8318</v>
      </c>
    </row>
    <row r="633" spans="1:20" ht="4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>ROUND((E633/D633)*100,0)</f>
        <v>1</v>
      </c>
      <c r="G633" s="11">
        <f>IFERROR(ROUND(E633/P633,2),0)</f>
        <v>76.67</v>
      </c>
      <c r="H633" t="s">
        <v>8219</v>
      </c>
      <c r="I633" t="s">
        <v>8228</v>
      </c>
      <c r="J633" t="s">
        <v>8250</v>
      </c>
      <c r="K633">
        <v>1464460329</v>
      </c>
      <c r="L633" s="9">
        <f t="shared" si="18"/>
        <v>42518.772326388891</v>
      </c>
      <c r="M633">
        <v>1461954729</v>
      </c>
      <c r="N633" s="9">
        <f t="shared" si="19"/>
        <v>42489.772326388891</v>
      </c>
      <c r="O633" t="b">
        <v>0</v>
      </c>
      <c r="P633">
        <v>9</v>
      </c>
      <c r="Q633" t="b">
        <v>0</v>
      </c>
      <c r="R633" t="s">
        <v>8270</v>
      </c>
      <c r="S633" s="13" t="s">
        <v>8317</v>
      </c>
      <c r="T633" t="s">
        <v>8318</v>
      </c>
    </row>
    <row r="634" spans="1:20" ht="4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>ROUND((E634/D634)*100,0)</f>
        <v>0</v>
      </c>
      <c r="G634" s="11">
        <f>IFERROR(ROUND(E634/P634,2),0)</f>
        <v>0</v>
      </c>
      <c r="H634" t="s">
        <v>8219</v>
      </c>
      <c r="I634" t="s">
        <v>8232</v>
      </c>
      <c r="J634" t="s">
        <v>8248</v>
      </c>
      <c r="K634">
        <v>1448470165</v>
      </c>
      <c r="L634" s="9">
        <f t="shared" si="18"/>
        <v>42333.700983796298</v>
      </c>
      <c r="M634">
        <v>1445874565</v>
      </c>
      <c r="N634" s="9">
        <f t="shared" si="19"/>
        <v>42303.659317129626</v>
      </c>
      <c r="O634" t="b">
        <v>0</v>
      </c>
      <c r="P634">
        <v>0</v>
      </c>
      <c r="Q634" t="b">
        <v>0</v>
      </c>
      <c r="R634" t="s">
        <v>8270</v>
      </c>
      <c r="S634" s="13" t="s">
        <v>8317</v>
      </c>
      <c r="T634" t="s">
        <v>8318</v>
      </c>
    </row>
    <row r="635" spans="1:20" ht="4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>ROUND((E635/D635)*100,0)</f>
        <v>12</v>
      </c>
      <c r="G635" s="11">
        <f>IFERROR(ROUND(E635/P635,2),0)</f>
        <v>49.8</v>
      </c>
      <c r="H635" t="s">
        <v>8219</v>
      </c>
      <c r="I635" t="s">
        <v>8223</v>
      </c>
      <c r="J635" t="s">
        <v>8245</v>
      </c>
      <c r="K635">
        <v>1466204400</v>
      </c>
      <c r="L635" s="9">
        <f t="shared" si="18"/>
        <v>42538.958333333328</v>
      </c>
      <c r="M635">
        <v>1463469062</v>
      </c>
      <c r="N635" s="9">
        <f t="shared" si="19"/>
        <v>42507.29932870371</v>
      </c>
      <c r="O635" t="b">
        <v>0</v>
      </c>
      <c r="P635">
        <v>25</v>
      </c>
      <c r="Q635" t="b">
        <v>0</v>
      </c>
      <c r="R635" t="s">
        <v>8270</v>
      </c>
      <c r="S635" s="13" t="s">
        <v>8317</v>
      </c>
      <c r="T635" t="s">
        <v>8318</v>
      </c>
    </row>
    <row r="636" spans="1:20" ht="4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>ROUND((E636/D636)*100,0)</f>
        <v>0</v>
      </c>
      <c r="G636" s="11">
        <f>IFERROR(ROUND(E636/P636,2),0)</f>
        <v>1</v>
      </c>
      <c r="H636" t="s">
        <v>8219</v>
      </c>
      <c r="I636" t="s">
        <v>8223</v>
      </c>
      <c r="J636" t="s">
        <v>8245</v>
      </c>
      <c r="K636">
        <v>1424989029</v>
      </c>
      <c r="L636" s="9">
        <f t="shared" si="18"/>
        <v>42061.928576388891</v>
      </c>
      <c r="M636">
        <v>1422397029</v>
      </c>
      <c r="N636" s="9">
        <f t="shared" si="19"/>
        <v>42031.928576388891</v>
      </c>
      <c r="O636" t="b">
        <v>0</v>
      </c>
      <c r="P636">
        <v>1</v>
      </c>
      <c r="Q636" t="b">
        <v>0</v>
      </c>
      <c r="R636" t="s">
        <v>8270</v>
      </c>
      <c r="S636" s="13" t="s">
        <v>8317</v>
      </c>
      <c r="T636" t="s">
        <v>8318</v>
      </c>
    </row>
    <row r="637" spans="1:20" ht="30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>ROUND((E637/D637)*100,0)</f>
        <v>0</v>
      </c>
      <c r="G637" s="11">
        <f>IFERROR(ROUND(E637/P637,2),0)</f>
        <v>2</v>
      </c>
      <c r="H637" t="s">
        <v>8219</v>
      </c>
      <c r="I637" t="s">
        <v>8223</v>
      </c>
      <c r="J637" t="s">
        <v>8245</v>
      </c>
      <c r="K637">
        <v>1428804762</v>
      </c>
      <c r="L637" s="9">
        <f t="shared" si="18"/>
        <v>42106.092152777783</v>
      </c>
      <c r="M637">
        <v>1426212762</v>
      </c>
      <c r="N637" s="9">
        <f t="shared" si="19"/>
        <v>42076.092152777783</v>
      </c>
      <c r="O637" t="b">
        <v>0</v>
      </c>
      <c r="P637">
        <v>1</v>
      </c>
      <c r="Q637" t="b">
        <v>0</v>
      </c>
      <c r="R637" t="s">
        <v>8270</v>
      </c>
      <c r="S637" s="13" t="s">
        <v>8317</v>
      </c>
      <c r="T637" t="s">
        <v>8318</v>
      </c>
    </row>
    <row r="638" spans="1:20" ht="4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>ROUND((E638/D638)*100,0)</f>
        <v>0</v>
      </c>
      <c r="G638" s="11">
        <f>IFERROR(ROUND(E638/P638,2),0)</f>
        <v>4</v>
      </c>
      <c r="H638" t="s">
        <v>8219</v>
      </c>
      <c r="I638" t="s">
        <v>8224</v>
      </c>
      <c r="J638" t="s">
        <v>8246</v>
      </c>
      <c r="K638">
        <v>1433587620</v>
      </c>
      <c r="L638" s="9">
        <f t="shared" si="18"/>
        <v>42161.44930555555</v>
      </c>
      <c r="M638">
        <v>1430996150</v>
      </c>
      <c r="N638" s="9">
        <f t="shared" si="19"/>
        <v>42131.455439814818</v>
      </c>
      <c r="O638" t="b">
        <v>0</v>
      </c>
      <c r="P638">
        <v>1</v>
      </c>
      <c r="Q638" t="b">
        <v>0</v>
      </c>
      <c r="R638" t="s">
        <v>8270</v>
      </c>
      <c r="S638" s="13" t="s">
        <v>8317</v>
      </c>
      <c r="T638" t="s">
        <v>8318</v>
      </c>
    </row>
    <row r="639" spans="1:20" ht="60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>ROUND((E639/D639)*100,0)</f>
        <v>0</v>
      </c>
      <c r="G639" s="11">
        <f>IFERROR(ROUND(E639/P639,2),0)</f>
        <v>0</v>
      </c>
      <c r="H639" t="s">
        <v>8219</v>
      </c>
      <c r="I639" t="s">
        <v>8224</v>
      </c>
      <c r="J639" t="s">
        <v>8246</v>
      </c>
      <c r="K639">
        <v>1488063840</v>
      </c>
      <c r="L639" s="9">
        <f t="shared" si="18"/>
        <v>42791.961111111115</v>
      </c>
      <c r="M639">
        <v>1485558318</v>
      </c>
      <c r="N639" s="9">
        <f t="shared" si="19"/>
        <v>42762.962013888886</v>
      </c>
      <c r="O639" t="b">
        <v>0</v>
      </c>
      <c r="P639">
        <v>0</v>
      </c>
      <c r="Q639" t="b">
        <v>0</v>
      </c>
      <c r="R639" t="s">
        <v>8270</v>
      </c>
      <c r="S639" s="13" t="s">
        <v>8317</v>
      </c>
      <c r="T639" t="s">
        <v>8318</v>
      </c>
    </row>
    <row r="640" spans="1:20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>ROUND((E640/D640)*100,0)</f>
        <v>0</v>
      </c>
      <c r="G640" s="11">
        <f>IFERROR(ROUND(E640/P640,2),0)</f>
        <v>3</v>
      </c>
      <c r="H640" t="s">
        <v>8219</v>
      </c>
      <c r="I640" t="s">
        <v>8235</v>
      </c>
      <c r="J640" t="s">
        <v>8248</v>
      </c>
      <c r="K640">
        <v>1490447662</v>
      </c>
      <c r="L640" s="9">
        <f t="shared" si="18"/>
        <v>42819.55164351852</v>
      </c>
      <c r="M640">
        <v>1485267262</v>
      </c>
      <c r="N640" s="9">
        <f t="shared" si="19"/>
        <v>42759.593310185184</v>
      </c>
      <c r="O640" t="b">
        <v>0</v>
      </c>
      <c r="P640">
        <v>6</v>
      </c>
      <c r="Q640" t="b">
        <v>0</v>
      </c>
      <c r="R640" t="s">
        <v>8270</v>
      </c>
      <c r="S640" s="13" t="s">
        <v>8317</v>
      </c>
      <c r="T640" t="s">
        <v>8318</v>
      </c>
    </row>
    <row r="641" spans="1:20" ht="30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>ROUND((E641/D641)*100,0)</f>
        <v>0</v>
      </c>
      <c r="G641" s="11">
        <f>IFERROR(ROUND(E641/P641,2),0)</f>
        <v>1</v>
      </c>
      <c r="H641" t="s">
        <v>8219</v>
      </c>
      <c r="I641" t="s">
        <v>8223</v>
      </c>
      <c r="J641" t="s">
        <v>8245</v>
      </c>
      <c r="K641">
        <v>1413208795</v>
      </c>
      <c r="L641" s="9">
        <f t="shared" si="18"/>
        <v>41925.583275462966</v>
      </c>
      <c r="M641">
        <v>1408024795</v>
      </c>
      <c r="N641" s="9">
        <f t="shared" si="19"/>
        <v>41865.583275462966</v>
      </c>
      <c r="O641" t="b">
        <v>0</v>
      </c>
      <c r="P641">
        <v>1</v>
      </c>
      <c r="Q641" t="b">
        <v>0</v>
      </c>
      <c r="R641" t="s">
        <v>8270</v>
      </c>
      <c r="S641" s="13" t="s">
        <v>8317</v>
      </c>
      <c r="T641" t="s">
        <v>8318</v>
      </c>
    </row>
    <row r="642" spans="1:20" ht="60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>ROUND((E642/D642)*100,0)</f>
        <v>144</v>
      </c>
      <c r="G642" s="11">
        <f>IFERROR(ROUND(E642/P642,2),0)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9">
        <f t="shared" si="18"/>
        <v>42698.958333333328</v>
      </c>
      <c r="M642">
        <v>1478685915</v>
      </c>
      <c r="N642" s="9">
        <f t="shared" si="19"/>
        <v>42683.420312500006</v>
      </c>
      <c r="O642" t="b">
        <v>0</v>
      </c>
      <c r="P642">
        <v>2</v>
      </c>
      <c r="Q642" t="b">
        <v>1</v>
      </c>
      <c r="R642" t="s">
        <v>8271</v>
      </c>
      <c r="S642" s="13" t="s">
        <v>8317</v>
      </c>
      <c r="T642" t="s">
        <v>8319</v>
      </c>
    </row>
    <row r="643" spans="1:20" ht="60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>ROUND((E643/D643)*100,0)</f>
        <v>119</v>
      </c>
      <c r="G643" s="11">
        <f>IFERROR(ROUND(E643/P643,2),0)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9">
        <f t="shared" ref="L643:L706" si="20">(((K643/60)/60)/24)+DATE(1970,1,1)</f>
        <v>42229.57</v>
      </c>
      <c r="M643">
        <v>1436881248</v>
      </c>
      <c r="N643" s="9">
        <f t="shared" ref="N643:N706" si="21">(((M643/60)/60)/24)+DATE(1970,1,1)</f>
        <v>42199.57</v>
      </c>
      <c r="O643" t="b">
        <v>0</v>
      </c>
      <c r="P643">
        <v>315</v>
      </c>
      <c r="Q643" t="b">
        <v>1</v>
      </c>
      <c r="R643" t="s">
        <v>8271</v>
      </c>
      <c r="S643" s="13" t="s">
        <v>8317</v>
      </c>
      <c r="T643" t="s">
        <v>8319</v>
      </c>
    </row>
    <row r="644" spans="1:20" ht="60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>ROUND((E644/D644)*100,0)</f>
        <v>1460</v>
      </c>
      <c r="G644" s="11">
        <f>IFERROR(ROUND(E644/P644,2),0)</f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9">
        <f t="shared" si="20"/>
        <v>42235.651319444441</v>
      </c>
      <c r="M644">
        <v>1436888274</v>
      </c>
      <c r="N644" s="9">
        <f t="shared" si="21"/>
        <v>42199.651319444441</v>
      </c>
      <c r="O644" t="b">
        <v>0</v>
      </c>
      <c r="P644">
        <v>2174</v>
      </c>
      <c r="Q644" t="b">
        <v>1</v>
      </c>
      <c r="R644" t="s">
        <v>8271</v>
      </c>
      <c r="S644" s="13" t="s">
        <v>8317</v>
      </c>
      <c r="T644" t="s">
        <v>8319</v>
      </c>
    </row>
    <row r="645" spans="1:20" ht="4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>ROUND((E645/D645)*100,0)</f>
        <v>106</v>
      </c>
      <c r="G645" s="11">
        <f>IFERROR(ROUND(E645/P645,2),0)</f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9">
        <f t="shared" si="20"/>
        <v>42155.642071759255</v>
      </c>
      <c r="M645">
        <v>1428333875</v>
      </c>
      <c r="N645" s="9">
        <f t="shared" si="21"/>
        <v>42100.642071759255</v>
      </c>
      <c r="O645" t="b">
        <v>0</v>
      </c>
      <c r="P645">
        <v>152</v>
      </c>
      <c r="Q645" t="b">
        <v>1</v>
      </c>
      <c r="R645" t="s">
        <v>8271</v>
      </c>
      <c r="S645" s="13" t="s">
        <v>8317</v>
      </c>
      <c r="T645" t="s">
        <v>8319</v>
      </c>
    </row>
    <row r="646" spans="1:20" ht="60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>ROUND((E646/D646)*100,0)</f>
        <v>300</v>
      </c>
      <c r="G646" s="11">
        <f>IFERROR(ROUND(E646/P646,2),0)</f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9">
        <f t="shared" si="20"/>
        <v>41941.041666666664</v>
      </c>
      <c r="M646">
        <v>1410883139</v>
      </c>
      <c r="N646" s="9">
        <f t="shared" si="21"/>
        <v>41898.665960648148</v>
      </c>
      <c r="O646" t="b">
        <v>0</v>
      </c>
      <c r="P646">
        <v>1021</v>
      </c>
      <c r="Q646" t="b">
        <v>1</v>
      </c>
      <c r="R646" t="s">
        <v>8271</v>
      </c>
      <c r="S646" s="13" t="s">
        <v>8317</v>
      </c>
      <c r="T646" t="s">
        <v>8319</v>
      </c>
    </row>
    <row r="647" spans="1:20" ht="30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>ROUND((E647/D647)*100,0)</f>
        <v>279</v>
      </c>
      <c r="G647" s="11">
        <f>IFERROR(ROUND(E647/P647,2),0)</f>
        <v>23.52</v>
      </c>
      <c r="H647" t="s">
        <v>8218</v>
      </c>
      <c r="I647" t="s">
        <v>8223</v>
      </c>
      <c r="J647" t="s">
        <v>8245</v>
      </c>
      <c r="K647">
        <v>1470962274</v>
      </c>
      <c r="L647" s="9">
        <f t="shared" si="20"/>
        <v>42594.026319444441</v>
      </c>
      <c r="M647">
        <v>1468370274</v>
      </c>
      <c r="N647" s="9">
        <f t="shared" si="21"/>
        <v>42564.026319444441</v>
      </c>
      <c r="O647" t="b">
        <v>0</v>
      </c>
      <c r="P647">
        <v>237</v>
      </c>
      <c r="Q647" t="b">
        <v>1</v>
      </c>
      <c r="R647" t="s">
        <v>8271</v>
      </c>
      <c r="S647" s="13" t="s">
        <v>8317</v>
      </c>
      <c r="T647" t="s">
        <v>8319</v>
      </c>
    </row>
    <row r="648" spans="1:20" ht="60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>ROUND((E648/D648)*100,0)</f>
        <v>132</v>
      </c>
      <c r="G648" s="11">
        <f>IFERROR(ROUND(E648/P648,2),0)</f>
        <v>39.07</v>
      </c>
      <c r="H648" t="s">
        <v>8218</v>
      </c>
      <c r="I648" t="s">
        <v>8223</v>
      </c>
      <c r="J648" t="s">
        <v>8245</v>
      </c>
      <c r="K648">
        <v>1407788867</v>
      </c>
      <c r="L648" s="9">
        <f t="shared" si="20"/>
        <v>41862.852627314816</v>
      </c>
      <c r="M648">
        <v>1405196867</v>
      </c>
      <c r="N648" s="9">
        <f t="shared" si="21"/>
        <v>41832.852627314816</v>
      </c>
      <c r="O648" t="b">
        <v>0</v>
      </c>
      <c r="P648">
        <v>27</v>
      </c>
      <c r="Q648" t="b">
        <v>1</v>
      </c>
      <c r="R648" t="s">
        <v>8271</v>
      </c>
      <c r="S648" s="13" t="s">
        <v>8317</v>
      </c>
      <c r="T648" t="s">
        <v>8319</v>
      </c>
    </row>
    <row r="649" spans="1:20" ht="60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>ROUND((E649/D649)*100,0)</f>
        <v>107</v>
      </c>
      <c r="G649" s="11">
        <f>IFERROR(ROUND(E649/P649,2),0)</f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9">
        <f t="shared" si="20"/>
        <v>42446.726261574076</v>
      </c>
      <c r="M649">
        <v>1455647149</v>
      </c>
      <c r="N649" s="9">
        <f t="shared" si="21"/>
        <v>42416.767928240741</v>
      </c>
      <c r="O649" t="b">
        <v>0</v>
      </c>
      <c r="P649">
        <v>17</v>
      </c>
      <c r="Q649" t="b">
        <v>1</v>
      </c>
      <c r="R649" t="s">
        <v>8271</v>
      </c>
      <c r="S649" s="13" t="s">
        <v>8317</v>
      </c>
      <c r="T649" t="s">
        <v>8319</v>
      </c>
    </row>
    <row r="650" spans="1:20" ht="30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>ROUND((E650/D650)*100,0)</f>
        <v>127</v>
      </c>
      <c r="G650" s="11">
        <f>IFERROR(ROUND(E650/P650,2),0)</f>
        <v>1644</v>
      </c>
      <c r="H650" t="s">
        <v>8218</v>
      </c>
      <c r="I650" t="s">
        <v>8223</v>
      </c>
      <c r="J650" t="s">
        <v>8245</v>
      </c>
      <c r="K650">
        <v>1413304708</v>
      </c>
      <c r="L650" s="9">
        <f t="shared" si="20"/>
        <v>41926.693379629629</v>
      </c>
      <c r="M650">
        <v>1410280708</v>
      </c>
      <c r="N650" s="9">
        <f t="shared" si="21"/>
        <v>41891.693379629629</v>
      </c>
      <c r="O650" t="b">
        <v>0</v>
      </c>
      <c r="P650">
        <v>27</v>
      </c>
      <c r="Q650" t="b">
        <v>1</v>
      </c>
      <c r="R650" t="s">
        <v>8271</v>
      </c>
      <c r="S650" s="13" t="s">
        <v>8317</v>
      </c>
      <c r="T650" t="s">
        <v>8319</v>
      </c>
    </row>
    <row r="651" spans="1:20" ht="60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>ROUND((E651/D651)*100,0)</f>
        <v>140</v>
      </c>
      <c r="G651" s="11">
        <f>IFERROR(ROUND(E651/P651,2),0)</f>
        <v>42.67</v>
      </c>
      <c r="H651" t="s">
        <v>8218</v>
      </c>
      <c r="I651" t="s">
        <v>8223</v>
      </c>
      <c r="J651" t="s">
        <v>8245</v>
      </c>
      <c r="K651">
        <v>1410904413</v>
      </c>
      <c r="L651" s="9">
        <f t="shared" si="20"/>
        <v>41898.912187499998</v>
      </c>
      <c r="M651">
        <v>1409090013</v>
      </c>
      <c r="N651" s="9">
        <f t="shared" si="21"/>
        <v>41877.912187499998</v>
      </c>
      <c r="O651" t="b">
        <v>0</v>
      </c>
      <c r="P651">
        <v>82</v>
      </c>
      <c r="Q651" t="b">
        <v>1</v>
      </c>
      <c r="R651" t="s">
        <v>8271</v>
      </c>
      <c r="S651" s="13" t="s">
        <v>8317</v>
      </c>
      <c r="T651" t="s">
        <v>8319</v>
      </c>
    </row>
    <row r="652" spans="1:20" ht="60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>ROUND((E652/D652)*100,0)</f>
        <v>112</v>
      </c>
      <c r="G652" s="11">
        <f>IFERROR(ROUND(E652/P652,2),0)</f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9">
        <f t="shared" si="20"/>
        <v>41992.078518518523</v>
      </c>
      <c r="M652">
        <v>1413766384</v>
      </c>
      <c r="N652" s="9">
        <f t="shared" si="21"/>
        <v>41932.036851851852</v>
      </c>
      <c r="O652" t="b">
        <v>0</v>
      </c>
      <c r="P652">
        <v>48</v>
      </c>
      <c r="Q652" t="b">
        <v>1</v>
      </c>
      <c r="R652" t="s">
        <v>8271</v>
      </c>
      <c r="S652" s="13" t="s">
        <v>8317</v>
      </c>
      <c r="T652" t="s">
        <v>8319</v>
      </c>
    </row>
    <row r="653" spans="1:20" ht="60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>ROUND((E653/D653)*100,0)</f>
        <v>101</v>
      </c>
      <c r="G653" s="11">
        <f>IFERROR(ROUND(E653/P653,2),0)</f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9">
        <f t="shared" si="20"/>
        <v>41986.017488425925</v>
      </c>
      <c r="M653">
        <v>1415838311</v>
      </c>
      <c r="N653" s="9">
        <f t="shared" si="21"/>
        <v>41956.017488425925</v>
      </c>
      <c r="O653" t="b">
        <v>0</v>
      </c>
      <c r="P653">
        <v>105</v>
      </c>
      <c r="Q653" t="b">
        <v>1</v>
      </c>
      <c r="R653" t="s">
        <v>8271</v>
      </c>
      <c r="S653" s="13" t="s">
        <v>8317</v>
      </c>
      <c r="T653" t="s">
        <v>8319</v>
      </c>
    </row>
    <row r="654" spans="1:20" ht="60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>ROUND((E654/D654)*100,0)</f>
        <v>100</v>
      </c>
      <c r="G654" s="11">
        <f>IFERROR(ROUND(E654/P654,2),0)</f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9">
        <f t="shared" si="20"/>
        <v>42705.732060185182</v>
      </c>
      <c r="M654">
        <v>1478018050</v>
      </c>
      <c r="N654" s="9">
        <f t="shared" si="21"/>
        <v>42675.690393518518</v>
      </c>
      <c r="O654" t="b">
        <v>0</v>
      </c>
      <c r="P654">
        <v>28</v>
      </c>
      <c r="Q654" t="b">
        <v>1</v>
      </c>
      <c r="R654" t="s">
        <v>8271</v>
      </c>
      <c r="S654" s="13" t="s">
        <v>8317</v>
      </c>
      <c r="T654" t="s">
        <v>8319</v>
      </c>
    </row>
    <row r="655" spans="1:20" ht="60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>ROUND((E655/D655)*100,0)</f>
        <v>141</v>
      </c>
      <c r="G655" s="11">
        <f>IFERROR(ROUND(E655/P655,2),0)</f>
        <v>95.83</v>
      </c>
      <c r="H655" t="s">
        <v>8218</v>
      </c>
      <c r="I655" t="s">
        <v>8223</v>
      </c>
      <c r="J655" t="s">
        <v>8245</v>
      </c>
      <c r="K655">
        <v>1440082240</v>
      </c>
      <c r="L655" s="9">
        <f t="shared" si="20"/>
        <v>42236.618518518517</v>
      </c>
      <c r="M655">
        <v>1436885440</v>
      </c>
      <c r="N655" s="9">
        <f t="shared" si="21"/>
        <v>42199.618518518517</v>
      </c>
      <c r="O655" t="b">
        <v>0</v>
      </c>
      <c r="P655">
        <v>1107</v>
      </c>
      <c r="Q655" t="b">
        <v>1</v>
      </c>
      <c r="R655" t="s">
        <v>8271</v>
      </c>
      <c r="S655" s="13" t="s">
        <v>8317</v>
      </c>
      <c r="T655" t="s">
        <v>8319</v>
      </c>
    </row>
    <row r="656" spans="1:20" ht="60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>ROUND((E656/D656)*100,0)</f>
        <v>267</v>
      </c>
      <c r="G656" s="11">
        <f>IFERROR(ROUND(E656/P656,2),0)</f>
        <v>31.66</v>
      </c>
      <c r="H656" t="s">
        <v>8218</v>
      </c>
      <c r="I656" t="s">
        <v>8223</v>
      </c>
      <c r="J656" t="s">
        <v>8245</v>
      </c>
      <c r="K656">
        <v>1436396313</v>
      </c>
      <c r="L656" s="9">
        <f t="shared" si="20"/>
        <v>42193.957326388889</v>
      </c>
      <c r="M656">
        <v>1433804313</v>
      </c>
      <c r="N656" s="9">
        <f t="shared" si="21"/>
        <v>42163.957326388889</v>
      </c>
      <c r="O656" t="b">
        <v>0</v>
      </c>
      <c r="P656">
        <v>1013</v>
      </c>
      <c r="Q656" t="b">
        <v>1</v>
      </c>
      <c r="R656" t="s">
        <v>8271</v>
      </c>
      <c r="S656" s="13" t="s">
        <v>8317</v>
      </c>
      <c r="T656" t="s">
        <v>8319</v>
      </c>
    </row>
    <row r="657" spans="1:20" ht="4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>ROUND((E657/D657)*100,0)</f>
        <v>147</v>
      </c>
      <c r="G657" s="11">
        <f>IFERROR(ROUND(E657/P657,2),0)</f>
        <v>42.89</v>
      </c>
      <c r="H657" t="s">
        <v>8218</v>
      </c>
      <c r="I657" t="s">
        <v>8223</v>
      </c>
      <c r="J657" t="s">
        <v>8245</v>
      </c>
      <c r="K657">
        <v>1426197512</v>
      </c>
      <c r="L657" s="9">
        <f t="shared" si="20"/>
        <v>42075.915648148148</v>
      </c>
      <c r="M657">
        <v>1423609112</v>
      </c>
      <c r="N657" s="9">
        <f t="shared" si="21"/>
        <v>42045.957314814819</v>
      </c>
      <c r="O657" t="b">
        <v>0</v>
      </c>
      <c r="P657">
        <v>274</v>
      </c>
      <c r="Q657" t="b">
        <v>1</v>
      </c>
      <c r="R657" t="s">
        <v>8271</v>
      </c>
      <c r="S657" s="13" t="s">
        <v>8317</v>
      </c>
      <c r="T657" t="s">
        <v>8319</v>
      </c>
    </row>
    <row r="658" spans="1:20" ht="60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>ROUND((E658/D658)*100,0)</f>
        <v>214</v>
      </c>
      <c r="G658" s="11">
        <f>IFERROR(ROUND(E658/P658,2),0)</f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9">
        <f t="shared" si="20"/>
        <v>42477.762951388882</v>
      </c>
      <c r="M658">
        <v>1455736719</v>
      </c>
      <c r="N658" s="9">
        <f t="shared" si="21"/>
        <v>42417.804618055554</v>
      </c>
      <c r="O658" t="b">
        <v>0</v>
      </c>
      <c r="P658">
        <v>87</v>
      </c>
      <c r="Q658" t="b">
        <v>1</v>
      </c>
      <c r="R658" t="s">
        <v>8271</v>
      </c>
      <c r="S658" s="13" t="s">
        <v>8317</v>
      </c>
      <c r="T658" t="s">
        <v>8319</v>
      </c>
    </row>
    <row r="659" spans="1:20" ht="60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>ROUND((E659/D659)*100,0)</f>
        <v>126</v>
      </c>
      <c r="G659" s="11">
        <f>IFERROR(ROUND(E659/P659,2),0)</f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9">
        <f t="shared" si="20"/>
        <v>42361.84574074074</v>
      </c>
      <c r="M659">
        <v>1448309872</v>
      </c>
      <c r="N659" s="9">
        <f t="shared" si="21"/>
        <v>42331.84574074074</v>
      </c>
      <c r="O659" t="b">
        <v>0</v>
      </c>
      <c r="P659">
        <v>99</v>
      </c>
      <c r="Q659" t="b">
        <v>1</v>
      </c>
      <c r="R659" t="s">
        <v>8271</v>
      </c>
      <c r="S659" s="13" t="s">
        <v>8317</v>
      </c>
      <c r="T659" t="s">
        <v>8319</v>
      </c>
    </row>
    <row r="660" spans="1:20" ht="60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>ROUND((E660/D660)*100,0)</f>
        <v>104</v>
      </c>
      <c r="G660" s="11">
        <f>IFERROR(ROUND(E660/P660,2),0)</f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9">
        <f t="shared" si="20"/>
        <v>42211.75</v>
      </c>
      <c r="M660">
        <v>1435117889</v>
      </c>
      <c r="N660" s="9">
        <f t="shared" si="21"/>
        <v>42179.160752314812</v>
      </c>
      <c r="O660" t="b">
        <v>0</v>
      </c>
      <c r="P660">
        <v>276</v>
      </c>
      <c r="Q660" t="b">
        <v>1</v>
      </c>
      <c r="R660" t="s">
        <v>8271</v>
      </c>
      <c r="S660" s="13" t="s">
        <v>8317</v>
      </c>
      <c r="T660" t="s">
        <v>8319</v>
      </c>
    </row>
    <row r="661" spans="1:20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>ROUND((E661/D661)*100,0)</f>
        <v>101</v>
      </c>
      <c r="G661" s="11">
        <f>IFERROR(ROUND(E661/P661,2),0)</f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9">
        <f t="shared" si="20"/>
        <v>42239.593692129631</v>
      </c>
      <c r="M661">
        <v>1437747295</v>
      </c>
      <c r="N661" s="9">
        <f t="shared" si="21"/>
        <v>42209.593692129631</v>
      </c>
      <c r="O661" t="b">
        <v>0</v>
      </c>
      <c r="P661">
        <v>21</v>
      </c>
      <c r="Q661" t="b">
        <v>1</v>
      </c>
      <c r="R661" t="s">
        <v>8271</v>
      </c>
      <c r="S661" s="13" t="s">
        <v>8317</v>
      </c>
      <c r="T661" t="s">
        <v>8319</v>
      </c>
    </row>
    <row r="662" spans="1:20" ht="60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>ROUND((E662/D662)*100,0)</f>
        <v>3</v>
      </c>
      <c r="G662" s="11">
        <f>IFERROR(ROUND(E662/P662,2),0)</f>
        <v>84.94</v>
      </c>
      <c r="H662" t="s">
        <v>8220</v>
      </c>
      <c r="I662" t="s">
        <v>8223</v>
      </c>
      <c r="J662" t="s">
        <v>8245</v>
      </c>
      <c r="K662">
        <v>1415558879</v>
      </c>
      <c r="L662" s="9">
        <f t="shared" si="20"/>
        <v>41952.783321759263</v>
      </c>
      <c r="M662">
        <v>1412963279</v>
      </c>
      <c r="N662" s="9">
        <f t="shared" si="21"/>
        <v>41922.741655092592</v>
      </c>
      <c r="O662" t="b">
        <v>0</v>
      </c>
      <c r="P662">
        <v>18</v>
      </c>
      <c r="Q662" t="b">
        <v>0</v>
      </c>
      <c r="R662" t="s">
        <v>8271</v>
      </c>
      <c r="S662" s="13" t="s">
        <v>8317</v>
      </c>
      <c r="T662" t="s">
        <v>8319</v>
      </c>
    </row>
    <row r="663" spans="1:20" ht="4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>ROUND((E663/D663)*100,0)</f>
        <v>1</v>
      </c>
      <c r="G663" s="11">
        <f>IFERROR(ROUND(E663/P663,2),0)</f>
        <v>10.56</v>
      </c>
      <c r="H663" t="s">
        <v>8220</v>
      </c>
      <c r="I663" t="s">
        <v>8223</v>
      </c>
      <c r="J663" t="s">
        <v>8245</v>
      </c>
      <c r="K663">
        <v>1477236559</v>
      </c>
      <c r="L663" s="9">
        <f t="shared" si="20"/>
        <v>42666.645358796297</v>
      </c>
      <c r="M663">
        <v>1474644559</v>
      </c>
      <c r="N663" s="9">
        <f t="shared" si="21"/>
        <v>42636.645358796297</v>
      </c>
      <c r="O663" t="b">
        <v>0</v>
      </c>
      <c r="P663">
        <v>9</v>
      </c>
      <c r="Q663" t="b">
        <v>0</v>
      </c>
      <c r="R663" t="s">
        <v>8271</v>
      </c>
      <c r="S663" s="13" t="s">
        <v>8317</v>
      </c>
      <c r="T663" t="s">
        <v>8319</v>
      </c>
    </row>
    <row r="664" spans="1:20" ht="4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>ROUND((E664/D664)*100,0)</f>
        <v>0</v>
      </c>
      <c r="G664" s="11">
        <f>IFERROR(ROUND(E664/P664,2),0)</f>
        <v>39</v>
      </c>
      <c r="H664" t="s">
        <v>8220</v>
      </c>
      <c r="I664" t="s">
        <v>8223</v>
      </c>
      <c r="J664" t="s">
        <v>8245</v>
      </c>
      <c r="K664">
        <v>1421404247</v>
      </c>
      <c r="L664" s="9">
        <f t="shared" si="20"/>
        <v>42020.438043981485</v>
      </c>
      <c r="M664">
        <v>1418812247</v>
      </c>
      <c r="N664" s="9">
        <f t="shared" si="21"/>
        <v>41990.438043981485</v>
      </c>
      <c r="O664" t="b">
        <v>0</v>
      </c>
      <c r="P664">
        <v>4</v>
      </c>
      <c r="Q664" t="b">
        <v>0</v>
      </c>
      <c r="R664" t="s">
        <v>8271</v>
      </c>
      <c r="S664" s="13" t="s">
        <v>8317</v>
      </c>
      <c r="T664" t="s">
        <v>8319</v>
      </c>
    </row>
    <row r="665" spans="1:20" ht="60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>ROUND((E665/D665)*100,0)</f>
        <v>0</v>
      </c>
      <c r="G665" s="11">
        <f>IFERROR(ROUND(E665/P665,2),0)</f>
        <v>100</v>
      </c>
      <c r="H665" t="s">
        <v>8220</v>
      </c>
      <c r="I665" t="s">
        <v>8231</v>
      </c>
      <c r="J665" t="s">
        <v>8252</v>
      </c>
      <c r="K665">
        <v>1437250456</v>
      </c>
      <c r="L665" s="9">
        <f t="shared" si="20"/>
        <v>42203.843240740738</v>
      </c>
      <c r="M665">
        <v>1434658456</v>
      </c>
      <c r="N665" s="9">
        <f t="shared" si="21"/>
        <v>42173.843240740738</v>
      </c>
      <c r="O665" t="b">
        <v>0</v>
      </c>
      <c r="P665">
        <v>7</v>
      </c>
      <c r="Q665" t="b">
        <v>0</v>
      </c>
      <c r="R665" t="s">
        <v>8271</v>
      </c>
      <c r="S665" s="13" t="s">
        <v>8317</v>
      </c>
      <c r="T665" t="s">
        <v>8319</v>
      </c>
    </row>
    <row r="666" spans="1:20" ht="60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>ROUND((E666/D666)*100,0)</f>
        <v>8</v>
      </c>
      <c r="G666" s="11">
        <f>IFERROR(ROUND(E666/P666,2),0)</f>
        <v>31.17</v>
      </c>
      <c r="H666" t="s">
        <v>8220</v>
      </c>
      <c r="I666" t="s">
        <v>8223</v>
      </c>
      <c r="J666" t="s">
        <v>8245</v>
      </c>
      <c r="K666">
        <v>1428940775</v>
      </c>
      <c r="L666" s="9">
        <f t="shared" si="20"/>
        <v>42107.666377314818</v>
      </c>
      <c r="M666">
        <v>1426348775</v>
      </c>
      <c r="N666" s="9">
        <f t="shared" si="21"/>
        <v>42077.666377314818</v>
      </c>
      <c r="O666" t="b">
        <v>0</v>
      </c>
      <c r="P666">
        <v>29</v>
      </c>
      <c r="Q666" t="b">
        <v>0</v>
      </c>
      <c r="R666" t="s">
        <v>8271</v>
      </c>
      <c r="S666" s="13" t="s">
        <v>8317</v>
      </c>
      <c r="T666" t="s">
        <v>8319</v>
      </c>
    </row>
    <row r="667" spans="1:20" ht="60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>ROUND((E667/D667)*100,0)</f>
        <v>19</v>
      </c>
      <c r="G667" s="11">
        <f>IFERROR(ROUND(E667/P667,2),0)</f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9">
        <f t="shared" si="20"/>
        <v>42748.711354166662</v>
      </c>
      <c r="M667">
        <v>1479143061</v>
      </c>
      <c r="N667" s="9">
        <f t="shared" si="21"/>
        <v>42688.711354166662</v>
      </c>
      <c r="O667" t="b">
        <v>0</v>
      </c>
      <c r="P667">
        <v>12</v>
      </c>
      <c r="Q667" t="b">
        <v>0</v>
      </c>
      <c r="R667" t="s">
        <v>8271</v>
      </c>
      <c r="S667" s="13" t="s">
        <v>8317</v>
      </c>
      <c r="T667" t="s">
        <v>8319</v>
      </c>
    </row>
    <row r="668" spans="1:20" ht="60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>ROUND((E668/D668)*100,0)</f>
        <v>0</v>
      </c>
      <c r="G668" s="11">
        <f>IFERROR(ROUND(E668/P668,2),0)</f>
        <v>2</v>
      </c>
      <c r="H668" t="s">
        <v>8220</v>
      </c>
      <c r="I668" t="s">
        <v>8223</v>
      </c>
      <c r="J668" t="s">
        <v>8245</v>
      </c>
      <c r="K668">
        <v>1408305498</v>
      </c>
      <c r="L668" s="9">
        <f t="shared" si="20"/>
        <v>41868.832152777781</v>
      </c>
      <c r="M668">
        <v>1405713498</v>
      </c>
      <c r="N668" s="9">
        <f t="shared" si="21"/>
        <v>41838.832152777781</v>
      </c>
      <c r="O668" t="b">
        <v>0</v>
      </c>
      <c r="P668">
        <v>4</v>
      </c>
      <c r="Q668" t="b">
        <v>0</v>
      </c>
      <c r="R668" t="s">
        <v>8271</v>
      </c>
      <c r="S668" s="13" t="s">
        <v>8317</v>
      </c>
      <c r="T668" t="s">
        <v>8319</v>
      </c>
    </row>
    <row r="669" spans="1:20" ht="60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>ROUND((E669/D669)*100,0)</f>
        <v>10</v>
      </c>
      <c r="G669" s="11">
        <f>IFERROR(ROUND(E669/P669,2),0)</f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9">
        <f t="shared" si="20"/>
        <v>42672.373414351852</v>
      </c>
      <c r="M669">
        <v>1474275463</v>
      </c>
      <c r="N669" s="9">
        <f t="shared" si="21"/>
        <v>42632.373414351852</v>
      </c>
      <c r="O669" t="b">
        <v>0</v>
      </c>
      <c r="P669">
        <v>28</v>
      </c>
      <c r="Q669" t="b">
        <v>0</v>
      </c>
      <c r="R669" t="s">
        <v>8271</v>
      </c>
      <c r="S669" s="13" t="s">
        <v>8317</v>
      </c>
      <c r="T669" t="s">
        <v>8319</v>
      </c>
    </row>
    <row r="670" spans="1:20" ht="4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>ROUND((E670/D670)*100,0)</f>
        <v>5</v>
      </c>
      <c r="G670" s="11">
        <f>IFERROR(ROUND(E670/P670,2),0)</f>
        <v>27.36</v>
      </c>
      <c r="H670" t="s">
        <v>8220</v>
      </c>
      <c r="I670" t="s">
        <v>8223</v>
      </c>
      <c r="J670" t="s">
        <v>8245</v>
      </c>
      <c r="K670">
        <v>1431374222</v>
      </c>
      <c r="L670" s="9">
        <f t="shared" si="20"/>
        <v>42135.831273148149</v>
      </c>
      <c r="M670">
        <v>1427486222</v>
      </c>
      <c r="N670" s="9">
        <f t="shared" si="21"/>
        <v>42090.831273148149</v>
      </c>
      <c r="O670" t="b">
        <v>0</v>
      </c>
      <c r="P670">
        <v>25</v>
      </c>
      <c r="Q670" t="b">
        <v>0</v>
      </c>
      <c r="R670" t="s">
        <v>8271</v>
      </c>
      <c r="S670" s="13" t="s">
        <v>8317</v>
      </c>
      <c r="T670" t="s">
        <v>8319</v>
      </c>
    </row>
    <row r="671" spans="1:20" ht="60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>ROUND((E671/D671)*100,0)</f>
        <v>22</v>
      </c>
      <c r="G671" s="11">
        <f>IFERROR(ROUND(E671/P671,2),0)</f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9">
        <f t="shared" si="20"/>
        <v>42557.625671296293</v>
      </c>
      <c r="M671">
        <v>1465225258</v>
      </c>
      <c r="N671" s="9">
        <f t="shared" si="21"/>
        <v>42527.625671296293</v>
      </c>
      <c r="O671" t="b">
        <v>0</v>
      </c>
      <c r="P671">
        <v>28</v>
      </c>
      <c r="Q671" t="b">
        <v>0</v>
      </c>
      <c r="R671" t="s">
        <v>8271</v>
      </c>
      <c r="S671" s="13" t="s">
        <v>8317</v>
      </c>
      <c r="T671" t="s">
        <v>8319</v>
      </c>
    </row>
    <row r="672" spans="1:20" ht="60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>ROUND((E672/D672)*100,0)</f>
        <v>29</v>
      </c>
      <c r="G672" s="11">
        <f>IFERROR(ROUND(E672/P672,2),0)</f>
        <v>85</v>
      </c>
      <c r="H672" t="s">
        <v>8220</v>
      </c>
      <c r="I672" t="s">
        <v>8236</v>
      </c>
      <c r="J672" t="s">
        <v>8248</v>
      </c>
      <c r="K672">
        <v>1466323800</v>
      </c>
      <c r="L672" s="9">
        <f t="shared" si="20"/>
        <v>42540.340277777781</v>
      </c>
      <c r="M672">
        <v>1463418120</v>
      </c>
      <c r="N672" s="9">
        <f t="shared" si="21"/>
        <v>42506.709722222222</v>
      </c>
      <c r="O672" t="b">
        <v>0</v>
      </c>
      <c r="P672">
        <v>310</v>
      </c>
      <c r="Q672" t="b">
        <v>0</v>
      </c>
      <c r="R672" t="s">
        <v>8271</v>
      </c>
      <c r="S672" s="13" t="s">
        <v>8317</v>
      </c>
      <c r="T672" t="s">
        <v>8319</v>
      </c>
    </row>
    <row r="673" spans="1:20" ht="60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>ROUND((E673/D673)*100,0)</f>
        <v>39</v>
      </c>
      <c r="G673" s="11">
        <f>IFERROR(ROUND(E673/P673,2),0)</f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9">
        <f t="shared" si="20"/>
        <v>42018.166666666672</v>
      </c>
      <c r="M673">
        <v>1418315852</v>
      </c>
      <c r="N673" s="9">
        <f t="shared" si="21"/>
        <v>41984.692731481482</v>
      </c>
      <c r="O673" t="b">
        <v>0</v>
      </c>
      <c r="P673">
        <v>15</v>
      </c>
      <c r="Q673" t="b">
        <v>0</v>
      </c>
      <c r="R673" t="s">
        <v>8271</v>
      </c>
      <c r="S673" s="13" t="s">
        <v>8317</v>
      </c>
      <c r="T673" t="s">
        <v>8319</v>
      </c>
    </row>
    <row r="674" spans="1:20" ht="60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>ROUND((E674/D674)*100,0)</f>
        <v>22</v>
      </c>
      <c r="G674" s="11">
        <f>IFERROR(ROUND(E674/P674,2),0)</f>
        <v>50.3</v>
      </c>
      <c r="H674" t="s">
        <v>8220</v>
      </c>
      <c r="I674" t="s">
        <v>8223</v>
      </c>
      <c r="J674" t="s">
        <v>8245</v>
      </c>
      <c r="K674">
        <v>1420088340</v>
      </c>
      <c r="L674" s="9">
        <f t="shared" si="20"/>
        <v>42005.207638888889</v>
      </c>
      <c r="M674">
        <v>1417410964</v>
      </c>
      <c r="N674" s="9">
        <f t="shared" si="21"/>
        <v>41974.219490740739</v>
      </c>
      <c r="O674" t="b">
        <v>0</v>
      </c>
      <c r="P674">
        <v>215</v>
      </c>
      <c r="Q674" t="b">
        <v>0</v>
      </c>
      <c r="R674" t="s">
        <v>8271</v>
      </c>
      <c r="S674" s="13" t="s">
        <v>8317</v>
      </c>
      <c r="T674" t="s">
        <v>8319</v>
      </c>
    </row>
    <row r="675" spans="1:20" ht="60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>ROUND((E675/D675)*100,0)</f>
        <v>0</v>
      </c>
      <c r="G675" s="11">
        <f>IFERROR(ROUND(E675/P675,2),0)</f>
        <v>68.33</v>
      </c>
      <c r="H675" t="s">
        <v>8220</v>
      </c>
      <c r="I675" t="s">
        <v>8223</v>
      </c>
      <c r="J675" t="s">
        <v>8245</v>
      </c>
      <c r="K675">
        <v>1409602217</v>
      </c>
      <c r="L675" s="9">
        <f t="shared" si="20"/>
        <v>41883.840474537035</v>
      </c>
      <c r="M675">
        <v>1405714217</v>
      </c>
      <c r="N675" s="9">
        <f t="shared" si="21"/>
        <v>41838.840474537035</v>
      </c>
      <c r="O675" t="b">
        <v>0</v>
      </c>
      <c r="P675">
        <v>3</v>
      </c>
      <c r="Q675" t="b">
        <v>0</v>
      </c>
      <c r="R675" t="s">
        <v>8271</v>
      </c>
      <c r="S675" s="13" t="s">
        <v>8317</v>
      </c>
      <c r="T675" t="s">
        <v>8319</v>
      </c>
    </row>
    <row r="676" spans="1:20" ht="30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>ROUND((E676/D676)*100,0)</f>
        <v>0</v>
      </c>
      <c r="G676" s="11">
        <f>IFERROR(ROUND(E676/P676,2),0)</f>
        <v>7.5</v>
      </c>
      <c r="H676" t="s">
        <v>8220</v>
      </c>
      <c r="I676" t="s">
        <v>8223</v>
      </c>
      <c r="J676" t="s">
        <v>8245</v>
      </c>
      <c r="K676">
        <v>1407811627</v>
      </c>
      <c r="L676" s="9">
        <f t="shared" si="20"/>
        <v>41863.116053240738</v>
      </c>
      <c r="M676">
        <v>1402627627</v>
      </c>
      <c r="N676" s="9">
        <f t="shared" si="21"/>
        <v>41803.116053240738</v>
      </c>
      <c r="O676" t="b">
        <v>0</v>
      </c>
      <c r="P676">
        <v>2</v>
      </c>
      <c r="Q676" t="b">
        <v>0</v>
      </c>
      <c r="R676" t="s">
        <v>8271</v>
      </c>
      <c r="S676" s="13" t="s">
        <v>8317</v>
      </c>
      <c r="T676" t="s">
        <v>8319</v>
      </c>
    </row>
    <row r="677" spans="1:20" ht="60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>ROUND((E677/D677)*100,0)</f>
        <v>15</v>
      </c>
      <c r="G677" s="11">
        <f>IFERROR(ROUND(E677/P677,2),0)</f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9">
        <f t="shared" si="20"/>
        <v>42005.290972222225</v>
      </c>
      <c r="M677">
        <v>1417558804</v>
      </c>
      <c r="N677" s="9">
        <f t="shared" si="21"/>
        <v>41975.930601851855</v>
      </c>
      <c r="O677" t="b">
        <v>0</v>
      </c>
      <c r="P677">
        <v>26</v>
      </c>
      <c r="Q677" t="b">
        <v>0</v>
      </c>
      <c r="R677" t="s">
        <v>8271</v>
      </c>
      <c r="S677" s="13" t="s">
        <v>8317</v>
      </c>
      <c r="T677" t="s">
        <v>8319</v>
      </c>
    </row>
    <row r="678" spans="1:20" ht="60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>ROUND((E678/D678)*100,0)</f>
        <v>1</v>
      </c>
      <c r="G678" s="11">
        <f>IFERROR(ROUND(E678/P678,2),0)</f>
        <v>61.29</v>
      </c>
      <c r="H678" t="s">
        <v>8220</v>
      </c>
      <c r="I678" t="s">
        <v>8228</v>
      </c>
      <c r="J678" t="s">
        <v>8250</v>
      </c>
      <c r="K678">
        <v>1423333581</v>
      </c>
      <c r="L678" s="9">
        <f t="shared" si="20"/>
        <v>42042.768298611118</v>
      </c>
      <c r="M678">
        <v>1420741581</v>
      </c>
      <c r="N678" s="9">
        <f t="shared" si="21"/>
        <v>42012.768298611118</v>
      </c>
      <c r="O678" t="b">
        <v>0</v>
      </c>
      <c r="P678">
        <v>24</v>
      </c>
      <c r="Q678" t="b">
        <v>0</v>
      </c>
      <c r="R678" t="s">
        <v>8271</v>
      </c>
      <c r="S678" s="13" t="s">
        <v>8317</v>
      </c>
      <c r="T678" t="s">
        <v>8319</v>
      </c>
    </row>
    <row r="679" spans="1:20" ht="7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>ROUND((E679/D679)*100,0)</f>
        <v>26</v>
      </c>
      <c r="G679" s="11">
        <f>IFERROR(ROUND(E679/P679,2),0)</f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9">
        <f t="shared" si="20"/>
        <v>42549.403877314813</v>
      </c>
      <c r="M679">
        <v>1463218895</v>
      </c>
      <c r="N679" s="9">
        <f t="shared" si="21"/>
        <v>42504.403877314813</v>
      </c>
      <c r="O679" t="b">
        <v>0</v>
      </c>
      <c r="P679">
        <v>96</v>
      </c>
      <c r="Q679" t="b">
        <v>0</v>
      </c>
      <c r="R679" t="s">
        <v>8271</v>
      </c>
      <c r="S679" s="13" t="s">
        <v>8317</v>
      </c>
      <c r="T679" t="s">
        <v>8319</v>
      </c>
    </row>
    <row r="680" spans="1:20" ht="60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>ROUND((E680/D680)*100,0)</f>
        <v>4</v>
      </c>
      <c r="G680" s="11">
        <f>IFERROR(ROUND(E680/P680,2),0)</f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9">
        <f t="shared" si="20"/>
        <v>42511.376597222217</v>
      </c>
      <c r="M680">
        <v>1461229338</v>
      </c>
      <c r="N680" s="9">
        <f t="shared" si="21"/>
        <v>42481.376597222217</v>
      </c>
      <c r="O680" t="b">
        <v>0</v>
      </c>
      <c r="P680">
        <v>17</v>
      </c>
      <c r="Q680" t="b">
        <v>0</v>
      </c>
      <c r="R680" t="s">
        <v>8271</v>
      </c>
      <c r="S680" s="13" t="s">
        <v>8317</v>
      </c>
      <c r="T680" t="s">
        <v>8319</v>
      </c>
    </row>
    <row r="681" spans="1:20" ht="60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>ROUND((E681/D681)*100,0)</f>
        <v>15</v>
      </c>
      <c r="G681" s="11">
        <f>IFERROR(ROUND(E681/P681,2),0)</f>
        <v>93.9</v>
      </c>
      <c r="H681" t="s">
        <v>8220</v>
      </c>
      <c r="I681" t="s">
        <v>8223</v>
      </c>
      <c r="J681" t="s">
        <v>8245</v>
      </c>
      <c r="K681">
        <v>1472920909</v>
      </c>
      <c r="L681" s="9">
        <f t="shared" si="20"/>
        <v>42616.695706018523</v>
      </c>
      <c r="M681">
        <v>1467736909</v>
      </c>
      <c r="N681" s="9">
        <f t="shared" si="21"/>
        <v>42556.695706018523</v>
      </c>
      <c r="O681" t="b">
        <v>0</v>
      </c>
      <c r="P681">
        <v>94</v>
      </c>
      <c r="Q681" t="b">
        <v>0</v>
      </c>
      <c r="R681" t="s">
        <v>8271</v>
      </c>
      <c r="S681" s="13" t="s">
        <v>8317</v>
      </c>
      <c r="T681" t="s">
        <v>8319</v>
      </c>
    </row>
    <row r="682" spans="1:20" ht="60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>ROUND((E682/D682)*100,0)</f>
        <v>26</v>
      </c>
      <c r="G682" s="11">
        <f>IFERROR(ROUND(E682/P682,2),0)</f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9">
        <f t="shared" si="20"/>
        <v>41899.501516203702</v>
      </c>
      <c r="M682">
        <v>1407931331</v>
      </c>
      <c r="N682" s="9">
        <f t="shared" si="21"/>
        <v>41864.501516203702</v>
      </c>
      <c r="O682" t="b">
        <v>0</v>
      </c>
      <c r="P682">
        <v>129</v>
      </c>
      <c r="Q682" t="b">
        <v>0</v>
      </c>
      <c r="R682" t="s">
        <v>8271</v>
      </c>
      <c r="S682" s="13" t="s">
        <v>8317</v>
      </c>
      <c r="T682" t="s">
        <v>8319</v>
      </c>
    </row>
    <row r="683" spans="1:20" ht="60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>ROUND((E683/D683)*100,0)</f>
        <v>0</v>
      </c>
      <c r="G683" s="11">
        <f>IFERROR(ROUND(E683/P683,2),0)</f>
        <v>1</v>
      </c>
      <c r="H683" t="s">
        <v>8220</v>
      </c>
      <c r="I683" t="s">
        <v>8223</v>
      </c>
      <c r="J683" t="s">
        <v>8245</v>
      </c>
      <c r="K683">
        <v>1477509604</v>
      </c>
      <c r="L683" s="9">
        <f t="shared" si="20"/>
        <v>42669.805601851855</v>
      </c>
      <c r="M683">
        <v>1474917604</v>
      </c>
      <c r="N683" s="9">
        <f t="shared" si="21"/>
        <v>42639.805601851855</v>
      </c>
      <c r="O683" t="b">
        <v>0</v>
      </c>
      <c r="P683">
        <v>1</v>
      </c>
      <c r="Q683" t="b">
        <v>0</v>
      </c>
      <c r="R683" t="s">
        <v>8271</v>
      </c>
      <c r="S683" s="13" t="s">
        <v>8317</v>
      </c>
      <c r="T683" t="s">
        <v>8319</v>
      </c>
    </row>
    <row r="684" spans="1:20" ht="4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>ROUND((E684/D684)*100,0)</f>
        <v>0</v>
      </c>
      <c r="G684" s="11">
        <f>IFERROR(ROUND(E684/P684,2),0)</f>
        <v>13.25</v>
      </c>
      <c r="H684" t="s">
        <v>8220</v>
      </c>
      <c r="I684" t="s">
        <v>8223</v>
      </c>
      <c r="J684" t="s">
        <v>8245</v>
      </c>
      <c r="K684">
        <v>1489512122</v>
      </c>
      <c r="L684" s="9">
        <f t="shared" si="20"/>
        <v>42808.723634259266</v>
      </c>
      <c r="M684">
        <v>1486923722</v>
      </c>
      <c r="N684" s="9">
        <f t="shared" si="21"/>
        <v>42778.765300925923</v>
      </c>
      <c r="O684" t="b">
        <v>0</v>
      </c>
      <c r="P684">
        <v>4</v>
      </c>
      <c r="Q684" t="b">
        <v>0</v>
      </c>
      <c r="R684" t="s">
        <v>8271</v>
      </c>
      <c r="S684" s="13" t="s">
        <v>8317</v>
      </c>
      <c r="T684" t="s">
        <v>8319</v>
      </c>
    </row>
    <row r="685" spans="1:20" ht="60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>ROUND((E685/D685)*100,0)</f>
        <v>1</v>
      </c>
      <c r="G685" s="11">
        <f>IFERROR(ROUND(E685/P685,2),0)</f>
        <v>99.33</v>
      </c>
      <c r="H685" t="s">
        <v>8220</v>
      </c>
      <c r="I685" t="s">
        <v>8223</v>
      </c>
      <c r="J685" t="s">
        <v>8245</v>
      </c>
      <c r="K685">
        <v>1477949764</v>
      </c>
      <c r="L685" s="9">
        <f t="shared" si="20"/>
        <v>42674.900046296301</v>
      </c>
      <c r="M685">
        <v>1474493764</v>
      </c>
      <c r="N685" s="9">
        <f t="shared" si="21"/>
        <v>42634.900046296301</v>
      </c>
      <c r="O685" t="b">
        <v>0</v>
      </c>
      <c r="P685">
        <v>3</v>
      </c>
      <c r="Q685" t="b">
        <v>0</v>
      </c>
      <c r="R685" t="s">
        <v>8271</v>
      </c>
      <c r="S685" s="13" t="s">
        <v>8317</v>
      </c>
      <c r="T685" t="s">
        <v>8319</v>
      </c>
    </row>
    <row r="686" spans="1:20" ht="30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>ROUND((E686/D686)*100,0)</f>
        <v>7</v>
      </c>
      <c r="G686" s="11">
        <f>IFERROR(ROUND(E686/P686,2),0)</f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9">
        <f t="shared" si="20"/>
        <v>41845.125</v>
      </c>
      <c r="M686">
        <v>1403176891</v>
      </c>
      <c r="N686" s="9">
        <f t="shared" si="21"/>
        <v>41809.473275462966</v>
      </c>
      <c r="O686" t="b">
        <v>0</v>
      </c>
      <c r="P686">
        <v>135</v>
      </c>
      <c r="Q686" t="b">
        <v>0</v>
      </c>
      <c r="R686" t="s">
        <v>8271</v>
      </c>
      <c r="S686" s="13" t="s">
        <v>8317</v>
      </c>
      <c r="T686" t="s">
        <v>8319</v>
      </c>
    </row>
    <row r="687" spans="1:20" ht="60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>ROUND((E687/D687)*100,0)</f>
        <v>28</v>
      </c>
      <c r="G687" s="11">
        <f>IFERROR(ROUND(E687/P687,2),0)</f>
        <v>55.3</v>
      </c>
      <c r="H687" t="s">
        <v>8220</v>
      </c>
      <c r="I687" t="s">
        <v>8223</v>
      </c>
      <c r="J687" t="s">
        <v>8245</v>
      </c>
      <c r="K687">
        <v>1421095672</v>
      </c>
      <c r="L687" s="9">
        <f t="shared" si="20"/>
        <v>42016.866574074069</v>
      </c>
      <c r="M687">
        <v>1417207672</v>
      </c>
      <c r="N687" s="9">
        <f t="shared" si="21"/>
        <v>41971.866574074069</v>
      </c>
      <c r="O687" t="b">
        <v>0</v>
      </c>
      <c r="P687">
        <v>10</v>
      </c>
      <c r="Q687" t="b">
        <v>0</v>
      </c>
      <c r="R687" t="s">
        <v>8271</v>
      </c>
      <c r="S687" s="13" t="s">
        <v>8317</v>
      </c>
      <c r="T687" t="s">
        <v>8319</v>
      </c>
    </row>
    <row r="688" spans="1:20" ht="60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>ROUND((E688/D688)*100,0)</f>
        <v>0</v>
      </c>
      <c r="G688" s="11">
        <f>IFERROR(ROUND(E688/P688,2),0)</f>
        <v>0</v>
      </c>
      <c r="H688" t="s">
        <v>8220</v>
      </c>
      <c r="I688" t="s">
        <v>8236</v>
      </c>
      <c r="J688" t="s">
        <v>8248</v>
      </c>
      <c r="K688">
        <v>1438618170</v>
      </c>
      <c r="L688" s="9">
        <f t="shared" si="20"/>
        <v>42219.673263888893</v>
      </c>
      <c r="M688">
        <v>1436026170</v>
      </c>
      <c r="N688" s="9">
        <f t="shared" si="21"/>
        <v>42189.673263888893</v>
      </c>
      <c r="O688" t="b">
        <v>0</v>
      </c>
      <c r="P688">
        <v>0</v>
      </c>
      <c r="Q688" t="b">
        <v>0</v>
      </c>
      <c r="R688" t="s">
        <v>8271</v>
      </c>
      <c r="S688" s="13" t="s">
        <v>8317</v>
      </c>
      <c r="T688" t="s">
        <v>8319</v>
      </c>
    </row>
    <row r="689" spans="1:20" ht="60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>ROUND((E689/D689)*100,0)</f>
        <v>4</v>
      </c>
      <c r="G689" s="11">
        <f>IFERROR(ROUND(E689/P689,2),0)</f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9">
        <f t="shared" si="20"/>
        <v>42771.750613425931</v>
      </c>
      <c r="M689">
        <v>1481133653</v>
      </c>
      <c r="N689" s="9">
        <f t="shared" si="21"/>
        <v>42711.750613425931</v>
      </c>
      <c r="O689" t="b">
        <v>0</v>
      </c>
      <c r="P689">
        <v>6</v>
      </c>
      <c r="Q689" t="b">
        <v>0</v>
      </c>
      <c r="R689" t="s">
        <v>8271</v>
      </c>
      <c r="S689" s="13" t="s">
        <v>8317</v>
      </c>
      <c r="T689" t="s">
        <v>8319</v>
      </c>
    </row>
    <row r="690" spans="1:20" ht="60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>ROUND((E690/D690)*100,0)</f>
        <v>73</v>
      </c>
      <c r="G690" s="11">
        <f>IFERROR(ROUND(E690/P690,2),0)</f>
        <v>405.5</v>
      </c>
      <c r="H690" t="s">
        <v>8220</v>
      </c>
      <c r="I690" t="s">
        <v>8223</v>
      </c>
      <c r="J690" t="s">
        <v>8245</v>
      </c>
      <c r="K690">
        <v>1444876253</v>
      </c>
      <c r="L690" s="9">
        <f t="shared" si="20"/>
        <v>42292.104780092588</v>
      </c>
      <c r="M690">
        <v>1442284253</v>
      </c>
      <c r="N690" s="9">
        <f t="shared" si="21"/>
        <v>42262.104780092588</v>
      </c>
      <c r="O690" t="b">
        <v>0</v>
      </c>
      <c r="P690">
        <v>36</v>
      </c>
      <c r="Q690" t="b">
        <v>0</v>
      </c>
      <c r="R690" t="s">
        <v>8271</v>
      </c>
      <c r="S690" s="13" t="s">
        <v>8317</v>
      </c>
      <c r="T690" t="s">
        <v>8319</v>
      </c>
    </row>
    <row r="691" spans="1:20" ht="60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>ROUND((E691/D691)*100,0)</f>
        <v>58</v>
      </c>
      <c r="G691" s="11">
        <f>IFERROR(ROUND(E691/P691,2),0)</f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9">
        <f t="shared" si="20"/>
        <v>42712.207638888889</v>
      </c>
      <c r="M691">
        <v>1478016097</v>
      </c>
      <c r="N691" s="9">
        <f t="shared" si="21"/>
        <v>42675.66778935185</v>
      </c>
      <c r="O691" t="b">
        <v>0</v>
      </c>
      <c r="P691">
        <v>336</v>
      </c>
      <c r="Q691" t="b">
        <v>0</v>
      </c>
      <c r="R691" t="s">
        <v>8271</v>
      </c>
      <c r="S691" s="13" t="s">
        <v>8317</v>
      </c>
      <c r="T691" t="s">
        <v>8319</v>
      </c>
    </row>
    <row r="692" spans="1:20" ht="30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>ROUND((E692/D692)*100,0)</f>
        <v>12</v>
      </c>
      <c r="G692" s="11">
        <f>IFERROR(ROUND(E692/P692,2),0)</f>
        <v>72.59</v>
      </c>
      <c r="H692" t="s">
        <v>8220</v>
      </c>
      <c r="I692" t="s">
        <v>8223</v>
      </c>
      <c r="J692" t="s">
        <v>8245</v>
      </c>
      <c r="K692">
        <v>1473400800</v>
      </c>
      <c r="L692" s="9">
        <f t="shared" si="20"/>
        <v>42622.25</v>
      </c>
      <c r="M692">
        <v>1469718841</v>
      </c>
      <c r="N692" s="9">
        <f t="shared" si="21"/>
        <v>42579.634733796294</v>
      </c>
      <c r="O692" t="b">
        <v>0</v>
      </c>
      <c r="P692">
        <v>34</v>
      </c>
      <c r="Q692" t="b">
        <v>0</v>
      </c>
      <c r="R692" t="s">
        <v>8271</v>
      </c>
      <c r="S692" s="13" t="s">
        <v>8317</v>
      </c>
      <c r="T692" t="s">
        <v>8319</v>
      </c>
    </row>
    <row r="693" spans="1:20" ht="4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>ROUND((E693/D693)*100,0)</f>
        <v>1</v>
      </c>
      <c r="G693" s="11">
        <f>IFERROR(ROUND(E693/P693,2),0)</f>
        <v>26</v>
      </c>
      <c r="H693" t="s">
        <v>8220</v>
      </c>
      <c r="I693" t="s">
        <v>8223</v>
      </c>
      <c r="J693" t="s">
        <v>8245</v>
      </c>
      <c r="K693">
        <v>1435711246</v>
      </c>
      <c r="L693" s="9">
        <f t="shared" si="20"/>
        <v>42186.028310185182</v>
      </c>
      <c r="M693">
        <v>1433292046</v>
      </c>
      <c r="N693" s="9">
        <f t="shared" si="21"/>
        <v>42158.028310185182</v>
      </c>
      <c r="O693" t="b">
        <v>0</v>
      </c>
      <c r="P693">
        <v>10</v>
      </c>
      <c r="Q693" t="b">
        <v>0</v>
      </c>
      <c r="R693" t="s">
        <v>8271</v>
      </c>
      <c r="S693" s="13" t="s">
        <v>8317</v>
      </c>
      <c r="T693" t="s">
        <v>8319</v>
      </c>
    </row>
    <row r="694" spans="1:20" ht="60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>ROUND((E694/D694)*100,0)</f>
        <v>7</v>
      </c>
      <c r="G694" s="11">
        <f>IFERROR(ROUND(E694/P694,2),0)</f>
        <v>6.5</v>
      </c>
      <c r="H694" t="s">
        <v>8220</v>
      </c>
      <c r="I694" t="s">
        <v>8224</v>
      </c>
      <c r="J694" t="s">
        <v>8246</v>
      </c>
      <c r="K694">
        <v>1482397263</v>
      </c>
      <c r="L694" s="9">
        <f t="shared" si="20"/>
        <v>42726.37572916667</v>
      </c>
      <c r="M694">
        <v>1479805263</v>
      </c>
      <c r="N694" s="9">
        <f t="shared" si="21"/>
        <v>42696.37572916667</v>
      </c>
      <c r="O694" t="b">
        <v>0</v>
      </c>
      <c r="P694">
        <v>201</v>
      </c>
      <c r="Q694" t="b">
        <v>0</v>
      </c>
      <c r="R694" t="s">
        <v>8271</v>
      </c>
      <c r="S694" s="13" t="s">
        <v>8317</v>
      </c>
      <c r="T694" t="s">
        <v>8319</v>
      </c>
    </row>
    <row r="695" spans="1:20" ht="4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>ROUND((E695/D695)*100,0)</f>
        <v>35</v>
      </c>
      <c r="G695" s="11">
        <f>IFERROR(ROUND(E695/P695,2),0)</f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9">
        <f t="shared" si="20"/>
        <v>42124.808182870373</v>
      </c>
      <c r="M695">
        <v>1427829827</v>
      </c>
      <c r="N695" s="9">
        <f t="shared" si="21"/>
        <v>42094.808182870373</v>
      </c>
      <c r="O695" t="b">
        <v>0</v>
      </c>
      <c r="P695">
        <v>296</v>
      </c>
      <c r="Q695" t="b">
        <v>0</v>
      </c>
      <c r="R695" t="s">
        <v>8271</v>
      </c>
      <c r="S695" s="13" t="s">
        <v>8317</v>
      </c>
      <c r="T695" t="s">
        <v>8319</v>
      </c>
    </row>
    <row r="696" spans="1:20" ht="60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>ROUND((E696/D696)*100,0)</f>
        <v>0</v>
      </c>
      <c r="G696" s="11">
        <f>IFERROR(ROUND(E696/P696,2),0)</f>
        <v>84.29</v>
      </c>
      <c r="H696" t="s">
        <v>8220</v>
      </c>
      <c r="I696" t="s">
        <v>8223</v>
      </c>
      <c r="J696" t="s">
        <v>8245</v>
      </c>
      <c r="K696">
        <v>1485964559</v>
      </c>
      <c r="L696" s="9">
        <f t="shared" si="20"/>
        <v>42767.663877314815</v>
      </c>
      <c r="M696">
        <v>1483372559</v>
      </c>
      <c r="N696" s="9">
        <f t="shared" si="21"/>
        <v>42737.663877314815</v>
      </c>
      <c r="O696" t="b">
        <v>0</v>
      </c>
      <c r="P696">
        <v>7</v>
      </c>
      <c r="Q696" t="b">
        <v>0</v>
      </c>
      <c r="R696" t="s">
        <v>8271</v>
      </c>
      <c r="S696" s="13" t="s">
        <v>8317</v>
      </c>
      <c r="T696" t="s">
        <v>8319</v>
      </c>
    </row>
    <row r="697" spans="1:20" ht="60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>ROUND((E697/D697)*100,0)</f>
        <v>1</v>
      </c>
      <c r="G697" s="11">
        <f>IFERROR(ROUND(E697/P697,2),0)</f>
        <v>90.86</v>
      </c>
      <c r="H697" t="s">
        <v>8220</v>
      </c>
      <c r="I697" t="s">
        <v>8223</v>
      </c>
      <c r="J697" t="s">
        <v>8245</v>
      </c>
      <c r="K697">
        <v>1414758620</v>
      </c>
      <c r="L697" s="9">
        <f t="shared" si="20"/>
        <v>41943.521064814813</v>
      </c>
      <c r="M697">
        <v>1412166620</v>
      </c>
      <c r="N697" s="9">
        <f t="shared" si="21"/>
        <v>41913.521064814813</v>
      </c>
      <c r="O697" t="b">
        <v>0</v>
      </c>
      <c r="P697">
        <v>7</v>
      </c>
      <c r="Q697" t="b">
        <v>0</v>
      </c>
      <c r="R697" t="s">
        <v>8271</v>
      </c>
      <c r="S697" s="13" t="s">
        <v>8317</v>
      </c>
      <c r="T697" t="s">
        <v>8319</v>
      </c>
    </row>
    <row r="698" spans="1:20" ht="30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>ROUND((E698/D698)*100,0)</f>
        <v>0</v>
      </c>
      <c r="G698" s="11">
        <f>IFERROR(ROUND(E698/P698,2),0)</f>
        <v>1</v>
      </c>
      <c r="H698" t="s">
        <v>8220</v>
      </c>
      <c r="I698" t="s">
        <v>8232</v>
      </c>
      <c r="J698" t="s">
        <v>8248</v>
      </c>
      <c r="K698">
        <v>1406326502</v>
      </c>
      <c r="L698" s="9">
        <f t="shared" si="20"/>
        <v>41845.927106481482</v>
      </c>
      <c r="M698">
        <v>1403734502</v>
      </c>
      <c r="N698" s="9">
        <f t="shared" si="21"/>
        <v>41815.927106481482</v>
      </c>
      <c r="O698" t="b">
        <v>0</v>
      </c>
      <c r="P698">
        <v>1</v>
      </c>
      <c r="Q698" t="b">
        <v>0</v>
      </c>
      <c r="R698" t="s">
        <v>8271</v>
      </c>
      <c r="S698" s="13" t="s">
        <v>8317</v>
      </c>
      <c r="T698" t="s">
        <v>8319</v>
      </c>
    </row>
    <row r="699" spans="1:20" ht="60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>ROUND((E699/D699)*100,0)</f>
        <v>46</v>
      </c>
      <c r="G699" s="11">
        <f>IFERROR(ROUND(E699/P699,2),0)</f>
        <v>20.34</v>
      </c>
      <c r="H699" t="s">
        <v>8220</v>
      </c>
      <c r="I699" t="s">
        <v>8235</v>
      </c>
      <c r="J699" t="s">
        <v>8248</v>
      </c>
      <c r="K699">
        <v>1454502789</v>
      </c>
      <c r="L699" s="9">
        <f t="shared" si="20"/>
        <v>42403.523020833338</v>
      </c>
      <c r="M699">
        <v>1453206789</v>
      </c>
      <c r="N699" s="9">
        <f t="shared" si="21"/>
        <v>42388.523020833338</v>
      </c>
      <c r="O699" t="b">
        <v>0</v>
      </c>
      <c r="P699">
        <v>114</v>
      </c>
      <c r="Q699" t="b">
        <v>0</v>
      </c>
      <c r="R699" t="s">
        <v>8271</v>
      </c>
      <c r="S699" s="13" t="s">
        <v>8317</v>
      </c>
      <c r="T699" t="s">
        <v>8319</v>
      </c>
    </row>
    <row r="700" spans="1:20" ht="60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>ROUND((E700/D700)*100,0)</f>
        <v>15</v>
      </c>
      <c r="G700" s="11">
        <f>IFERROR(ROUND(E700/P700,2),0)</f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9">
        <f t="shared" si="20"/>
        <v>41900.083333333336</v>
      </c>
      <c r="M700">
        <v>1408141245</v>
      </c>
      <c r="N700" s="9">
        <f t="shared" si="21"/>
        <v>41866.931076388886</v>
      </c>
      <c r="O700" t="b">
        <v>0</v>
      </c>
      <c r="P700">
        <v>29</v>
      </c>
      <c r="Q700" t="b">
        <v>0</v>
      </c>
      <c r="R700" t="s">
        <v>8271</v>
      </c>
      <c r="S700" s="13" t="s">
        <v>8317</v>
      </c>
      <c r="T700" t="s">
        <v>8319</v>
      </c>
    </row>
    <row r="701" spans="1:20" ht="60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>ROUND((E701/D701)*100,0)</f>
        <v>82</v>
      </c>
      <c r="G701" s="11">
        <f>IFERROR(ROUND(E701/P701,2),0)</f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9">
        <f t="shared" si="20"/>
        <v>41600.666666666664</v>
      </c>
      <c r="M701">
        <v>1381923548</v>
      </c>
      <c r="N701" s="9">
        <f t="shared" si="21"/>
        <v>41563.485509259262</v>
      </c>
      <c r="O701" t="b">
        <v>0</v>
      </c>
      <c r="P701">
        <v>890</v>
      </c>
      <c r="Q701" t="b">
        <v>0</v>
      </c>
      <c r="R701" t="s">
        <v>8271</v>
      </c>
      <c r="S701" s="13" t="s">
        <v>8317</v>
      </c>
      <c r="T701" t="s">
        <v>8319</v>
      </c>
    </row>
    <row r="702" spans="1:20" ht="60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>ROUND((E702/D702)*100,0)</f>
        <v>3</v>
      </c>
      <c r="G702" s="11">
        <f>IFERROR(ROUND(E702/P702,2),0)</f>
        <v>13</v>
      </c>
      <c r="H702" t="s">
        <v>8220</v>
      </c>
      <c r="I702" t="s">
        <v>8226</v>
      </c>
      <c r="J702" t="s">
        <v>8248</v>
      </c>
      <c r="K702">
        <v>1484065881</v>
      </c>
      <c r="L702" s="9">
        <f t="shared" si="20"/>
        <v>42745.688437500001</v>
      </c>
      <c r="M702">
        <v>1481473881</v>
      </c>
      <c r="N702" s="9">
        <f t="shared" si="21"/>
        <v>42715.688437500001</v>
      </c>
      <c r="O702" t="b">
        <v>0</v>
      </c>
      <c r="P702">
        <v>31</v>
      </c>
      <c r="Q702" t="b">
        <v>0</v>
      </c>
      <c r="R702" t="s">
        <v>8271</v>
      </c>
      <c r="S702" s="13" t="s">
        <v>8317</v>
      </c>
      <c r="T702" t="s">
        <v>8319</v>
      </c>
    </row>
    <row r="703" spans="1:20" ht="60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>ROUND((E703/D703)*100,0)</f>
        <v>27</v>
      </c>
      <c r="G703" s="11">
        <f>IFERROR(ROUND(E703/P703,2),0)</f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9">
        <f t="shared" si="20"/>
        <v>41843.662962962961</v>
      </c>
      <c r="M703">
        <v>1403538880</v>
      </c>
      <c r="N703" s="9">
        <f t="shared" si="21"/>
        <v>41813.662962962961</v>
      </c>
      <c r="O703" t="b">
        <v>0</v>
      </c>
      <c r="P703">
        <v>21</v>
      </c>
      <c r="Q703" t="b">
        <v>0</v>
      </c>
      <c r="R703" t="s">
        <v>8271</v>
      </c>
      <c r="S703" s="13" t="s">
        <v>8317</v>
      </c>
      <c r="T703" t="s">
        <v>8319</v>
      </c>
    </row>
    <row r="704" spans="1:20" ht="60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>ROUND((E704/D704)*100,0)</f>
        <v>31</v>
      </c>
      <c r="G704" s="11">
        <f>IFERROR(ROUND(E704/P704,2),0)</f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9">
        <f t="shared" si="20"/>
        <v>42698.768368055549</v>
      </c>
      <c r="M704">
        <v>1477416387</v>
      </c>
      <c r="N704" s="9">
        <f t="shared" si="21"/>
        <v>42668.726701388892</v>
      </c>
      <c r="O704" t="b">
        <v>0</v>
      </c>
      <c r="P704">
        <v>37</v>
      </c>
      <c r="Q704" t="b">
        <v>0</v>
      </c>
      <c r="R704" t="s">
        <v>8271</v>
      </c>
      <c r="S704" s="13" t="s">
        <v>8317</v>
      </c>
      <c r="T704" t="s">
        <v>8319</v>
      </c>
    </row>
    <row r="705" spans="1:20" ht="4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>ROUND((E705/D705)*100,0)</f>
        <v>6</v>
      </c>
      <c r="G705" s="11">
        <f>IFERROR(ROUND(E705/P705,2),0)</f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9">
        <f t="shared" si="20"/>
        <v>42766.98055555555</v>
      </c>
      <c r="M705">
        <v>1481150949</v>
      </c>
      <c r="N705" s="9">
        <f t="shared" si="21"/>
        <v>42711.950798611113</v>
      </c>
      <c r="O705" t="b">
        <v>0</v>
      </c>
      <c r="P705">
        <v>7</v>
      </c>
      <c r="Q705" t="b">
        <v>0</v>
      </c>
      <c r="R705" t="s">
        <v>8271</v>
      </c>
      <c r="S705" s="13" t="s">
        <v>8317</v>
      </c>
      <c r="T705" t="s">
        <v>8319</v>
      </c>
    </row>
    <row r="706" spans="1:20" ht="4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>ROUND((E706/D706)*100,0)</f>
        <v>1</v>
      </c>
      <c r="G706" s="11">
        <f>IFERROR(ROUND(E706/P706,2),0)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9">
        <f t="shared" si="20"/>
        <v>42786.192916666667</v>
      </c>
      <c r="M706">
        <v>1482381468</v>
      </c>
      <c r="N706" s="9">
        <f t="shared" si="21"/>
        <v>42726.192916666667</v>
      </c>
      <c r="O706" t="b">
        <v>0</v>
      </c>
      <c r="P706">
        <v>4</v>
      </c>
      <c r="Q706" t="b">
        <v>0</v>
      </c>
      <c r="R706" t="s">
        <v>8271</v>
      </c>
      <c r="S706" s="13" t="s">
        <v>8317</v>
      </c>
      <c r="T706" t="s">
        <v>8319</v>
      </c>
    </row>
    <row r="707" spans="1:20" ht="30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>ROUND((E707/D707)*100,0)</f>
        <v>1</v>
      </c>
      <c r="G707" s="11">
        <f>IFERROR(ROUND(E707/P707,2),0)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9">
        <f t="shared" ref="L707:L770" si="22">(((K707/60)/60)/24)+DATE(1970,1,1)</f>
        <v>42756.491643518515</v>
      </c>
      <c r="M707">
        <v>1482407278</v>
      </c>
      <c r="N707" s="9">
        <f t="shared" ref="N707:N770" si="23">(((M707/60)/60)/24)+DATE(1970,1,1)</f>
        <v>42726.491643518515</v>
      </c>
      <c r="O707" t="b">
        <v>0</v>
      </c>
      <c r="P707">
        <v>5</v>
      </c>
      <c r="Q707" t="b">
        <v>0</v>
      </c>
      <c r="R707" t="s">
        <v>8271</v>
      </c>
      <c r="S707" s="13" t="s">
        <v>8317</v>
      </c>
      <c r="T707" t="s">
        <v>8319</v>
      </c>
    </row>
    <row r="708" spans="1:20" ht="60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>ROUND((E708/D708)*100,0)</f>
        <v>0</v>
      </c>
      <c r="G708" s="11">
        <f>IFERROR(ROUND(E708/P708,2),0)</f>
        <v>0</v>
      </c>
      <c r="H708" t="s">
        <v>8220</v>
      </c>
      <c r="I708" t="s">
        <v>8226</v>
      </c>
      <c r="J708" t="s">
        <v>8248</v>
      </c>
      <c r="K708">
        <v>1481740740</v>
      </c>
      <c r="L708" s="9">
        <f t="shared" si="22"/>
        <v>42718.777083333334</v>
      </c>
      <c r="M708">
        <v>1478130783</v>
      </c>
      <c r="N708" s="9">
        <f t="shared" si="23"/>
        <v>42676.995173611111</v>
      </c>
      <c r="O708" t="b">
        <v>0</v>
      </c>
      <c r="P708">
        <v>0</v>
      </c>
      <c r="Q708" t="b">
        <v>0</v>
      </c>
      <c r="R708" t="s">
        <v>8271</v>
      </c>
      <c r="S708" s="13" t="s">
        <v>8317</v>
      </c>
      <c r="T708" t="s">
        <v>8319</v>
      </c>
    </row>
    <row r="709" spans="1:20" ht="60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>ROUND((E709/D709)*100,0)</f>
        <v>79</v>
      </c>
      <c r="G709" s="11">
        <f>IFERROR(ROUND(E709/P709,2),0)</f>
        <v>117.7</v>
      </c>
      <c r="H709" t="s">
        <v>8220</v>
      </c>
      <c r="I709" t="s">
        <v>8224</v>
      </c>
      <c r="J709" t="s">
        <v>8246</v>
      </c>
      <c r="K709">
        <v>1483286127</v>
      </c>
      <c r="L709" s="9">
        <f t="shared" si="22"/>
        <v>42736.663506944446</v>
      </c>
      <c r="M709">
        <v>1479830127</v>
      </c>
      <c r="N709" s="9">
        <f t="shared" si="23"/>
        <v>42696.663506944446</v>
      </c>
      <c r="O709" t="b">
        <v>0</v>
      </c>
      <c r="P709">
        <v>456</v>
      </c>
      <c r="Q709" t="b">
        <v>0</v>
      </c>
      <c r="R709" t="s">
        <v>8271</v>
      </c>
      <c r="S709" s="13" t="s">
        <v>8317</v>
      </c>
      <c r="T709" t="s">
        <v>8319</v>
      </c>
    </row>
    <row r="710" spans="1:20" ht="60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>ROUND((E710/D710)*100,0)</f>
        <v>22</v>
      </c>
      <c r="G710" s="11">
        <f>IFERROR(ROUND(E710/P710,2),0)</f>
        <v>23.95</v>
      </c>
      <c r="H710" t="s">
        <v>8220</v>
      </c>
      <c r="I710" t="s">
        <v>8224</v>
      </c>
      <c r="J710" t="s">
        <v>8246</v>
      </c>
      <c r="K710">
        <v>1410616600</v>
      </c>
      <c r="L710" s="9">
        <f t="shared" si="22"/>
        <v>41895.581018518518</v>
      </c>
      <c r="M710">
        <v>1405432600</v>
      </c>
      <c r="N710" s="9">
        <f t="shared" si="23"/>
        <v>41835.581018518518</v>
      </c>
      <c r="O710" t="b">
        <v>0</v>
      </c>
      <c r="P710">
        <v>369</v>
      </c>
      <c r="Q710" t="b">
        <v>0</v>
      </c>
      <c r="R710" t="s">
        <v>8271</v>
      </c>
      <c r="S710" s="13" t="s">
        <v>8317</v>
      </c>
      <c r="T710" t="s">
        <v>8319</v>
      </c>
    </row>
    <row r="711" spans="1:20" ht="30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>ROUND((E711/D711)*100,0)</f>
        <v>0</v>
      </c>
      <c r="G711" s="11">
        <f>IFERROR(ROUND(E711/P711,2),0)</f>
        <v>30.5</v>
      </c>
      <c r="H711" t="s">
        <v>8220</v>
      </c>
      <c r="I711" t="s">
        <v>8223</v>
      </c>
      <c r="J711" t="s">
        <v>8245</v>
      </c>
      <c r="K711">
        <v>1417741159</v>
      </c>
      <c r="L711" s="9">
        <f t="shared" si="22"/>
        <v>41978.041192129633</v>
      </c>
      <c r="M711">
        <v>1415149159</v>
      </c>
      <c r="N711" s="9">
        <f t="shared" si="23"/>
        <v>41948.041192129633</v>
      </c>
      <c r="O711" t="b">
        <v>0</v>
      </c>
      <c r="P711">
        <v>2</v>
      </c>
      <c r="Q711" t="b">
        <v>0</v>
      </c>
      <c r="R711" t="s">
        <v>8271</v>
      </c>
      <c r="S711" s="13" t="s">
        <v>8317</v>
      </c>
      <c r="T711" t="s">
        <v>8319</v>
      </c>
    </row>
    <row r="712" spans="1:20" ht="4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>ROUND((E712/D712)*100,0)</f>
        <v>0</v>
      </c>
      <c r="G712" s="11">
        <f>IFERROR(ROUND(E712/P712,2),0)</f>
        <v>0</v>
      </c>
      <c r="H712" t="s">
        <v>8220</v>
      </c>
      <c r="I712" t="s">
        <v>8228</v>
      </c>
      <c r="J712" t="s">
        <v>8250</v>
      </c>
      <c r="K712">
        <v>1408495440</v>
      </c>
      <c r="L712" s="9">
        <f t="shared" si="22"/>
        <v>41871.030555555553</v>
      </c>
      <c r="M712">
        <v>1405640302</v>
      </c>
      <c r="N712" s="9">
        <f t="shared" si="23"/>
        <v>41837.984976851854</v>
      </c>
      <c r="O712" t="b">
        <v>0</v>
      </c>
      <c r="P712">
        <v>0</v>
      </c>
      <c r="Q712" t="b">
        <v>0</v>
      </c>
      <c r="R712" t="s">
        <v>8271</v>
      </c>
      <c r="S712" s="13" t="s">
        <v>8317</v>
      </c>
      <c r="T712" t="s">
        <v>8319</v>
      </c>
    </row>
    <row r="713" spans="1:20" ht="60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>ROUND((E713/D713)*100,0)</f>
        <v>34</v>
      </c>
      <c r="G713" s="11">
        <f>IFERROR(ROUND(E713/P713,2),0)</f>
        <v>99.97</v>
      </c>
      <c r="H713" t="s">
        <v>8220</v>
      </c>
      <c r="I713" t="s">
        <v>8232</v>
      </c>
      <c r="J713" t="s">
        <v>8248</v>
      </c>
      <c r="K713">
        <v>1481716868</v>
      </c>
      <c r="L713" s="9">
        <f t="shared" si="22"/>
        <v>42718.500787037032</v>
      </c>
      <c r="M713">
        <v>1478257268</v>
      </c>
      <c r="N713" s="9">
        <f t="shared" si="23"/>
        <v>42678.459120370375</v>
      </c>
      <c r="O713" t="b">
        <v>0</v>
      </c>
      <c r="P713">
        <v>338</v>
      </c>
      <c r="Q713" t="b">
        <v>0</v>
      </c>
      <c r="R713" t="s">
        <v>8271</v>
      </c>
      <c r="S713" s="13" t="s">
        <v>8317</v>
      </c>
      <c r="T713" t="s">
        <v>8319</v>
      </c>
    </row>
    <row r="714" spans="1:20" ht="60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>ROUND((E714/D714)*100,0)</f>
        <v>0</v>
      </c>
      <c r="G714" s="11">
        <f>IFERROR(ROUND(E714/P714,2),0)</f>
        <v>26.25</v>
      </c>
      <c r="H714" t="s">
        <v>8220</v>
      </c>
      <c r="I714" t="s">
        <v>8223</v>
      </c>
      <c r="J714" t="s">
        <v>8245</v>
      </c>
      <c r="K714">
        <v>1455466832</v>
      </c>
      <c r="L714" s="9">
        <f t="shared" si="22"/>
        <v>42414.680925925932</v>
      </c>
      <c r="M714">
        <v>1452874832</v>
      </c>
      <c r="N714" s="9">
        <f t="shared" si="23"/>
        <v>42384.680925925932</v>
      </c>
      <c r="O714" t="b">
        <v>0</v>
      </c>
      <c r="P714">
        <v>4</v>
      </c>
      <c r="Q714" t="b">
        <v>0</v>
      </c>
      <c r="R714" t="s">
        <v>8271</v>
      </c>
      <c r="S714" s="13" t="s">
        <v>8317</v>
      </c>
      <c r="T714" t="s">
        <v>8319</v>
      </c>
    </row>
    <row r="715" spans="1:20" ht="60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>ROUND((E715/D715)*100,0)</f>
        <v>1</v>
      </c>
      <c r="G715" s="11">
        <f>IFERROR(ROUND(E715/P715,2),0)</f>
        <v>199</v>
      </c>
      <c r="H715" t="s">
        <v>8220</v>
      </c>
      <c r="I715" t="s">
        <v>8236</v>
      </c>
      <c r="J715" t="s">
        <v>8248</v>
      </c>
      <c r="K715">
        <v>1465130532</v>
      </c>
      <c r="L715" s="9">
        <f t="shared" si="22"/>
        <v>42526.529305555552</v>
      </c>
      <c r="M715">
        <v>1462538532</v>
      </c>
      <c r="N715" s="9">
        <f t="shared" si="23"/>
        <v>42496.529305555552</v>
      </c>
      <c r="O715" t="b">
        <v>0</v>
      </c>
      <c r="P715">
        <v>1</v>
      </c>
      <c r="Q715" t="b">
        <v>0</v>
      </c>
      <c r="R715" t="s">
        <v>8271</v>
      </c>
      <c r="S715" s="13" t="s">
        <v>8317</v>
      </c>
      <c r="T715" t="s">
        <v>8319</v>
      </c>
    </row>
    <row r="716" spans="1:20" ht="4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>ROUND((E716/D716)*100,0)</f>
        <v>15</v>
      </c>
      <c r="G716" s="11">
        <f>IFERROR(ROUND(E716/P716,2),0)</f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9">
        <f t="shared" si="22"/>
        <v>42794.787986111114</v>
      </c>
      <c r="M716">
        <v>1483124082</v>
      </c>
      <c r="N716" s="9">
        <f t="shared" si="23"/>
        <v>42734.787986111114</v>
      </c>
      <c r="O716" t="b">
        <v>0</v>
      </c>
      <c r="P716">
        <v>28</v>
      </c>
      <c r="Q716" t="b">
        <v>0</v>
      </c>
      <c r="R716" t="s">
        <v>8271</v>
      </c>
      <c r="S716" s="13" t="s">
        <v>8317</v>
      </c>
      <c r="T716" t="s">
        <v>8319</v>
      </c>
    </row>
    <row r="717" spans="1:20" ht="60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>ROUND((E717/D717)*100,0)</f>
        <v>5</v>
      </c>
      <c r="G717" s="11">
        <f>IFERROR(ROUND(E717/P717,2),0)</f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9">
        <f t="shared" si="22"/>
        <v>42313.132407407407</v>
      </c>
      <c r="M717">
        <v>1443233440</v>
      </c>
      <c r="N717" s="9">
        <f t="shared" si="23"/>
        <v>42273.090740740736</v>
      </c>
      <c r="O717" t="b">
        <v>0</v>
      </c>
      <c r="P717">
        <v>12</v>
      </c>
      <c r="Q717" t="b">
        <v>0</v>
      </c>
      <c r="R717" t="s">
        <v>8271</v>
      </c>
      <c r="S717" s="13" t="s">
        <v>8317</v>
      </c>
      <c r="T717" t="s">
        <v>8319</v>
      </c>
    </row>
    <row r="718" spans="1:20" ht="4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>ROUND((E718/D718)*100,0)</f>
        <v>10</v>
      </c>
      <c r="G718" s="11">
        <f>IFERROR(ROUND(E718/P718,2),0)</f>
        <v>44.69</v>
      </c>
      <c r="H718" t="s">
        <v>8220</v>
      </c>
      <c r="I718" t="s">
        <v>8223</v>
      </c>
      <c r="J718" t="s">
        <v>8245</v>
      </c>
      <c r="K718">
        <v>1417392000</v>
      </c>
      <c r="L718" s="9">
        <f t="shared" si="22"/>
        <v>41974</v>
      </c>
      <c r="M718">
        <v>1414511307</v>
      </c>
      <c r="N718" s="9">
        <f t="shared" si="23"/>
        <v>41940.658645833333</v>
      </c>
      <c r="O718" t="b">
        <v>0</v>
      </c>
      <c r="P718">
        <v>16</v>
      </c>
      <c r="Q718" t="b">
        <v>0</v>
      </c>
      <c r="R718" t="s">
        <v>8271</v>
      </c>
      <c r="S718" s="13" t="s">
        <v>8317</v>
      </c>
      <c r="T718" t="s">
        <v>8319</v>
      </c>
    </row>
    <row r="719" spans="1:20" ht="30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>ROUND((E719/D719)*100,0)</f>
        <v>0</v>
      </c>
      <c r="G719" s="11">
        <f>IFERROR(ROUND(E719/P719,2),0)</f>
        <v>76.25</v>
      </c>
      <c r="H719" t="s">
        <v>8220</v>
      </c>
      <c r="I719" t="s">
        <v>8223</v>
      </c>
      <c r="J719" t="s">
        <v>8245</v>
      </c>
      <c r="K719">
        <v>1409949002</v>
      </c>
      <c r="L719" s="9">
        <f t="shared" si="22"/>
        <v>41887.854189814818</v>
      </c>
      <c r="M719">
        <v>1407357002</v>
      </c>
      <c r="N719" s="9">
        <f t="shared" si="23"/>
        <v>41857.854189814818</v>
      </c>
      <c r="O719" t="b">
        <v>0</v>
      </c>
      <c r="P719">
        <v>4</v>
      </c>
      <c r="Q719" t="b">
        <v>0</v>
      </c>
      <c r="R719" t="s">
        <v>8271</v>
      </c>
      <c r="S719" s="13" t="s">
        <v>8317</v>
      </c>
      <c r="T719" t="s">
        <v>8319</v>
      </c>
    </row>
    <row r="720" spans="1:20" ht="60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>ROUND((E720/D720)*100,0)</f>
        <v>1</v>
      </c>
      <c r="G720" s="11">
        <f>IFERROR(ROUND(E720/P720,2),0)</f>
        <v>22.5</v>
      </c>
      <c r="H720" t="s">
        <v>8220</v>
      </c>
      <c r="I720" t="s">
        <v>8223</v>
      </c>
      <c r="J720" t="s">
        <v>8245</v>
      </c>
      <c r="K720">
        <v>1487397540</v>
      </c>
      <c r="L720" s="9">
        <f t="shared" si="22"/>
        <v>42784.249305555553</v>
      </c>
      <c r="M720">
        <v>1484684247</v>
      </c>
      <c r="N720" s="9">
        <f t="shared" si="23"/>
        <v>42752.845451388886</v>
      </c>
      <c r="O720" t="b">
        <v>0</v>
      </c>
      <c r="P720">
        <v>4</v>
      </c>
      <c r="Q720" t="b">
        <v>0</v>
      </c>
      <c r="R720" t="s">
        <v>8271</v>
      </c>
      <c r="S720" s="13" t="s">
        <v>8317</v>
      </c>
      <c r="T720" t="s">
        <v>8319</v>
      </c>
    </row>
    <row r="721" spans="1:20" ht="60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>ROUND((E721/D721)*100,0)</f>
        <v>1</v>
      </c>
      <c r="G721" s="11">
        <f>IFERROR(ROUND(E721/P721,2),0)</f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9">
        <f t="shared" si="22"/>
        <v>42423.040231481486</v>
      </c>
      <c r="M721">
        <v>1454979476</v>
      </c>
      <c r="N721" s="9">
        <f t="shared" si="23"/>
        <v>42409.040231481486</v>
      </c>
      <c r="O721" t="b">
        <v>0</v>
      </c>
      <c r="P721">
        <v>10</v>
      </c>
      <c r="Q721" t="b">
        <v>0</v>
      </c>
      <c r="R721" t="s">
        <v>8271</v>
      </c>
      <c r="S721" s="13" t="s">
        <v>8317</v>
      </c>
      <c r="T721" t="s">
        <v>8319</v>
      </c>
    </row>
    <row r="722" spans="1:20" ht="4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>ROUND((E722/D722)*100,0)</f>
        <v>144</v>
      </c>
      <c r="G722" s="11">
        <f>IFERROR(ROUND(E722/P722,2),0)</f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9">
        <f t="shared" si="22"/>
        <v>40937.649201388893</v>
      </c>
      <c r="M722">
        <v>1325432091</v>
      </c>
      <c r="N722" s="9">
        <f t="shared" si="23"/>
        <v>40909.649201388893</v>
      </c>
      <c r="O722" t="b">
        <v>0</v>
      </c>
      <c r="P722">
        <v>41</v>
      </c>
      <c r="Q722" t="b">
        <v>1</v>
      </c>
      <c r="R722" t="s">
        <v>8272</v>
      </c>
      <c r="S722" s="13" t="s">
        <v>8320</v>
      </c>
      <c r="T722" t="s">
        <v>8321</v>
      </c>
    </row>
    <row r="723" spans="1:20" ht="60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>ROUND((E723/D723)*100,0)</f>
        <v>122</v>
      </c>
      <c r="G723" s="11">
        <f>IFERROR(ROUND(E723/P723,2),0)</f>
        <v>84.14</v>
      </c>
      <c r="H723" t="s">
        <v>8218</v>
      </c>
      <c r="I723" t="s">
        <v>8223</v>
      </c>
      <c r="J723" t="s">
        <v>8245</v>
      </c>
      <c r="K723">
        <v>1406900607</v>
      </c>
      <c r="L723" s="9">
        <f t="shared" si="22"/>
        <v>41852.571840277778</v>
      </c>
      <c r="M723">
        <v>1403012607</v>
      </c>
      <c r="N723" s="9">
        <f t="shared" si="23"/>
        <v>41807.571840277778</v>
      </c>
      <c r="O723" t="b">
        <v>0</v>
      </c>
      <c r="P723">
        <v>119</v>
      </c>
      <c r="Q723" t="b">
        <v>1</v>
      </c>
      <c r="R723" t="s">
        <v>8272</v>
      </c>
      <c r="S723" s="13" t="s">
        <v>8320</v>
      </c>
      <c r="T723" t="s">
        <v>8321</v>
      </c>
    </row>
    <row r="724" spans="1:20" ht="60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>ROUND((E724/D724)*100,0)</f>
        <v>132</v>
      </c>
      <c r="G724" s="11">
        <f>IFERROR(ROUND(E724/P724,2),0)</f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9">
        <f t="shared" si="22"/>
        <v>41007.76363425926</v>
      </c>
      <c r="M724">
        <v>1331320778</v>
      </c>
      <c r="N724" s="9">
        <f t="shared" si="23"/>
        <v>40977.805300925924</v>
      </c>
      <c r="O724" t="b">
        <v>0</v>
      </c>
      <c r="P724">
        <v>153</v>
      </c>
      <c r="Q724" t="b">
        <v>1</v>
      </c>
      <c r="R724" t="s">
        <v>8272</v>
      </c>
      <c r="S724" s="13" t="s">
        <v>8320</v>
      </c>
      <c r="T724" t="s">
        <v>8321</v>
      </c>
    </row>
    <row r="725" spans="1:20" ht="4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>ROUND((E725/D725)*100,0)</f>
        <v>109</v>
      </c>
      <c r="G725" s="11">
        <f>IFERROR(ROUND(E725/P725,2),0)</f>
        <v>54.69</v>
      </c>
      <c r="H725" t="s">
        <v>8218</v>
      </c>
      <c r="I725" t="s">
        <v>8223</v>
      </c>
      <c r="J725" t="s">
        <v>8245</v>
      </c>
      <c r="K725">
        <v>1438228740</v>
      </c>
      <c r="L725" s="9">
        <f t="shared" si="22"/>
        <v>42215.165972222225</v>
      </c>
      <c r="M725">
        <v>1435606549</v>
      </c>
      <c r="N725" s="9">
        <f t="shared" si="23"/>
        <v>42184.816539351858</v>
      </c>
      <c r="O725" t="b">
        <v>0</v>
      </c>
      <c r="P725">
        <v>100</v>
      </c>
      <c r="Q725" t="b">
        <v>1</v>
      </c>
      <c r="R725" t="s">
        <v>8272</v>
      </c>
      <c r="S725" s="13" t="s">
        <v>8320</v>
      </c>
      <c r="T725" t="s">
        <v>8321</v>
      </c>
    </row>
    <row r="726" spans="1:20" ht="60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>ROUND((E726/D726)*100,0)</f>
        <v>105</v>
      </c>
      <c r="G726" s="11">
        <f>IFERROR(ROUND(E726/P726,2),0)</f>
        <v>51.63</v>
      </c>
      <c r="H726" t="s">
        <v>8218</v>
      </c>
      <c r="I726" t="s">
        <v>8223</v>
      </c>
      <c r="J726" t="s">
        <v>8245</v>
      </c>
      <c r="K726">
        <v>1309447163</v>
      </c>
      <c r="L726" s="9">
        <f t="shared" si="22"/>
        <v>40724.638460648144</v>
      </c>
      <c r="M726">
        <v>1306855163</v>
      </c>
      <c r="N726" s="9">
        <f t="shared" si="23"/>
        <v>40694.638460648144</v>
      </c>
      <c r="O726" t="b">
        <v>0</v>
      </c>
      <c r="P726">
        <v>143</v>
      </c>
      <c r="Q726" t="b">
        <v>1</v>
      </c>
      <c r="R726" t="s">
        <v>8272</v>
      </c>
      <c r="S726" s="13" t="s">
        <v>8320</v>
      </c>
      <c r="T726" t="s">
        <v>8321</v>
      </c>
    </row>
    <row r="727" spans="1:20" ht="4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>ROUND((E727/D727)*100,0)</f>
        <v>100</v>
      </c>
      <c r="G727" s="11">
        <f>IFERROR(ROUND(E727/P727,2),0)</f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9">
        <f t="shared" si="22"/>
        <v>42351.626296296294</v>
      </c>
      <c r="M727">
        <v>1447426912</v>
      </c>
      <c r="N727" s="9">
        <f t="shared" si="23"/>
        <v>42321.626296296294</v>
      </c>
      <c r="O727" t="b">
        <v>0</v>
      </c>
      <c r="P727">
        <v>140</v>
      </c>
      <c r="Q727" t="b">
        <v>1</v>
      </c>
      <c r="R727" t="s">
        <v>8272</v>
      </c>
      <c r="S727" s="13" t="s">
        <v>8320</v>
      </c>
      <c r="T727" t="s">
        <v>8321</v>
      </c>
    </row>
    <row r="728" spans="1:20" ht="60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>ROUND((E728/D728)*100,0)</f>
        <v>101</v>
      </c>
      <c r="G728" s="11">
        <f>IFERROR(ROUND(E728/P728,2),0)</f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9">
        <f t="shared" si="22"/>
        <v>41376.042673611111</v>
      </c>
      <c r="M728">
        <v>1363136487</v>
      </c>
      <c r="N728" s="9">
        <f t="shared" si="23"/>
        <v>41346.042673611111</v>
      </c>
      <c r="O728" t="b">
        <v>0</v>
      </c>
      <c r="P728">
        <v>35</v>
      </c>
      <c r="Q728" t="b">
        <v>1</v>
      </c>
      <c r="R728" t="s">
        <v>8272</v>
      </c>
      <c r="S728" s="13" t="s">
        <v>8320</v>
      </c>
      <c r="T728" t="s">
        <v>8321</v>
      </c>
    </row>
    <row r="729" spans="1:20" ht="60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>ROUND((E729/D729)*100,0)</f>
        <v>156</v>
      </c>
      <c r="G729" s="11">
        <f>IFERROR(ROUND(E729/P729,2),0)</f>
        <v>36.53</v>
      </c>
      <c r="H729" t="s">
        <v>8218</v>
      </c>
      <c r="I729" t="s">
        <v>8223</v>
      </c>
      <c r="J729" t="s">
        <v>8245</v>
      </c>
      <c r="K729">
        <v>1358198400</v>
      </c>
      <c r="L729" s="9">
        <f t="shared" si="22"/>
        <v>41288.888888888891</v>
      </c>
      <c r="M729">
        <v>1354580949</v>
      </c>
      <c r="N729" s="9">
        <f t="shared" si="23"/>
        <v>41247.020243055551</v>
      </c>
      <c r="O729" t="b">
        <v>0</v>
      </c>
      <c r="P729">
        <v>149</v>
      </c>
      <c r="Q729" t="b">
        <v>1</v>
      </c>
      <c r="R729" t="s">
        <v>8272</v>
      </c>
      <c r="S729" s="13" t="s">
        <v>8320</v>
      </c>
      <c r="T729" t="s">
        <v>8321</v>
      </c>
    </row>
    <row r="730" spans="1:20" ht="4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>ROUND((E730/D730)*100,0)</f>
        <v>106</v>
      </c>
      <c r="G730" s="11">
        <f>IFERROR(ROUND(E730/P730,2),0)</f>
        <v>60.9</v>
      </c>
      <c r="H730" t="s">
        <v>8218</v>
      </c>
      <c r="I730" t="s">
        <v>8223</v>
      </c>
      <c r="J730" t="s">
        <v>8245</v>
      </c>
      <c r="K730">
        <v>1313957157</v>
      </c>
      <c r="L730" s="9">
        <f t="shared" si="22"/>
        <v>40776.837465277778</v>
      </c>
      <c r="M730">
        <v>1310069157</v>
      </c>
      <c r="N730" s="9">
        <f t="shared" si="23"/>
        <v>40731.837465277778</v>
      </c>
      <c r="O730" t="b">
        <v>0</v>
      </c>
      <c r="P730">
        <v>130</v>
      </c>
      <c r="Q730" t="b">
        <v>1</v>
      </c>
      <c r="R730" t="s">
        <v>8272</v>
      </c>
      <c r="S730" s="13" t="s">
        <v>8320</v>
      </c>
      <c r="T730" t="s">
        <v>8321</v>
      </c>
    </row>
    <row r="731" spans="1:20" ht="60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>ROUND((E731/D731)*100,0)</f>
        <v>131</v>
      </c>
      <c r="G731" s="11">
        <f>IFERROR(ROUND(E731/P731,2),0)</f>
        <v>43.55</v>
      </c>
      <c r="H731" t="s">
        <v>8218</v>
      </c>
      <c r="I731" t="s">
        <v>8223</v>
      </c>
      <c r="J731" t="s">
        <v>8245</v>
      </c>
      <c r="K731">
        <v>1348028861</v>
      </c>
      <c r="L731" s="9">
        <f t="shared" si="22"/>
        <v>41171.185891203706</v>
      </c>
      <c r="M731">
        <v>1342844861</v>
      </c>
      <c r="N731" s="9">
        <f t="shared" si="23"/>
        <v>41111.185891203706</v>
      </c>
      <c r="O731" t="b">
        <v>0</v>
      </c>
      <c r="P731">
        <v>120</v>
      </c>
      <c r="Q731" t="b">
        <v>1</v>
      </c>
      <c r="R731" t="s">
        <v>8272</v>
      </c>
      <c r="S731" s="13" t="s">
        <v>8320</v>
      </c>
      <c r="T731" t="s">
        <v>8321</v>
      </c>
    </row>
    <row r="732" spans="1:20" ht="30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>ROUND((E732/D732)*100,0)</f>
        <v>132</v>
      </c>
      <c r="G732" s="11">
        <f>IFERROR(ROUND(E732/P732,2),0)</f>
        <v>99.77</v>
      </c>
      <c r="H732" t="s">
        <v>8218</v>
      </c>
      <c r="I732" t="s">
        <v>8223</v>
      </c>
      <c r="J732" t="s">
        <v>8245</v>
      </c>
      <c r="K732">
        <v>1323280391</v>
      </c>
      <c r="L732" s="9">
        <f t="shared" si="22"/>
        <v>40884.745266203703</v>
      </c>
      <c r="M732">
        <v>1320688391</v>
      </c>
      <c r="N732" s="9">
        <f t="shared" si="23"/>
        <v>40854.745266203703</v>
      </c>
      <c r="O732" t="b">
        <v>0</v>
      </c>
      <c r="P732">
        <v>265</v>
      </c>
      <c r="Q732" t="b">
        <v>1</v>
      </c>
      <c r="R732" t="s">
        <v>8272</v>
      </c>
      <c r="S732" s="13" t="s">
        <v>8320</v>
      </c>
      <c r="T732" t="s">
        <v>8321</v>
      </c>
    </row>
    <row r="733" spans="1:20" ht="4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>ROUND((E733/D733)*100,0)</f>
        <v>126</v>
      </c>
      <c r="G733" s="11">
        <f>IFERROR(ROUND(E733/P733,2),0)</f>
        <v>88.73</v>
      </c>
      <c r="H733" t="s">
        <v>8218</v>
      </c>
      <c r="I733" t="s">
        <v>8223</v>
      </c>
      <c r="J733" t="s">
        <v>8245</v>
      </c>
      <c r="K733">
        <v>1327212000</v>
      </c>
      <c r="L733" s="9">
        <f t="shared" si="22"/>
        <v>40930.25</v>
      </c>
      <c r="M733">
        <v>1322852747</v>
      </c>
      <c r="N733" s="9">
        <f t="shared" si="23"/>
        <v>40879.795682870368</v>
      </c>
      <c r="O733" t="b">
        <v>0</v>
      </c>
      <c r="P733">
        <v>71</v>
      </c>
      <c r="Q733" t="b">
        <v>1</v>
      </c>
      <c r="R733" t="s">
        <v>8272</v>
      </c>
      <c r="S733" s="13" t="s">
        <v>8320</v>
      </c>
      <c r="T733" t="s">
        <v>8321</v>
      </c>
    </row>
    <row r="734" spans="1:20" ht="60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>ROUND((E734/D734)*100,0)</f>
        <v>160</v>
      </c>
      <c r="G734" s="11">
        <f>IFERROR(ROUND(E734/P734,2),0)</f>
        <v>4.92</v>
      </c>
      <c r="H734" t="s">
        <v>8218</v>
      </c>
      <c r="I734" t="s">
        <v>8224</v>
      </c>
      <c r="J734" t="s">
        <v>8246</v>
      </c>
      <c r="K734">
        <v>1380449461</v>
      </c>
      <c r="L734" s="9">
        <f t="shared" si="22"/>
        <v>41546.424317129626</v>
      </c>
      <c r="M734">
        <v>1375265461</v>
      </c>
      <c r="N734" s="9">
        <f t="shared" si="23"/>
        <v>41486.424317129626</v>
      </c>
      <c r="O734" t="b">
        <v>0</v>
      </c>
      <c r="P734">
        <v>13</v>
      </c>
      <c r="Q734" t="b">
        <v>1</v>
      </c>
      <c r="R734" t="s">
        <v>8272</v>
      </c>
      <c r="S734" s="13" t="s">
        <v>8320</v>
      </c>
      <c r="T734" t="s">
        <v>8321</v>
      </c>
    </row>
    <row r="735" spans="1:20" ht="60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>ROUND((E735/D735)*100,0)</f>
        <v>120</v>
      </c>
      <c r="G735" s="11">
        <f>IFERROR(ROUND(E735/P735,2),0)</f>
        <v>17.82</v>
      </c>
      <c r="H735" t="s">
        <v>8218</v>
      </c>
      <c r="I735" t="s">
        <v>8224</v>
      </c>
      <c r="J735" t="s">
        <v>8246</v>
      </c>
      <c r="K735">
        <v>1387533892</v>
      </c>
      <c r="L735" s="9">
        <f t="shared" si="22"/>
        <v>41628.420046296298</v>
      </c>
      <c r="M735">
        <v>1384941892</v>
      </c>
      <c r="N735" s="9">
        <f t="shared" si="23"/>
        <v>41598.420046296298</v>
      </c>
      <c r="O735" t="b">
        <v>0</v>
      </c>
      <c r="P735">
        <v>169</v>
      </c>
      <c r="Q735" t="b">
        <v>1</v>
      </c>
      <c r="R735" t="s">
        <v>8272</v>
      </c>
      <c r="S735" s="13" t="s">
        <v>8320</v>
      </c>
      <c r="T735" t="s">
        <v>8321</v>
      </c>
    </row>
    <row r="736" spans="1:20" ht="4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>ROUND((E736/D736)*100,0)</f>
        <v>126</v>
      </c>
      <c r="G736" s="11">
        <f>IFERROR(ROUND(E736/P736,2),0)</f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9">
        <f t="shared" si="22"/>
        <v>42133.208333333328</v>
      </c>
      <c r="M736">
        <v>1428465420</v>
      </c>
      <c r="N736" s="9">
        <f t="shared" si="23"/>
        <v>42102.164583333331</v>
      </c>
      <c r="O736" t="b">
        <v>0</v>
      </c>
      <c r="P736">
        <v>57</v>
      </c>
      <c r="Q736" t="b">
        <v>1</v>
      </c>
      <c r="R736" t="s">
        <v>8272</v>
      </c>
      <c r="S736" s="13" t="s">
        <v>8320</v>
      </c>
      <c r="T736" t="s">
        <v>8321</v>
      </c>
    </row>
    <row r="737" spans="1:20" ht="4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>ROUND((E737/D737)*100,0)</f>
        <v>114</v>
      </c>
      <c r="G737" s="11">
        <f>IFERROR(ROUND(E737/P737,2),0)</f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9">
        <f t="shared" si="22"/>
        <v>41977.027083333334</v>
      </c>
      <c r="M737">
        <v>1414975346</v>
      </c>
      <c r="N737" s="9">
        <f t="shared" si="23"/>
        <v>41946.029467592591</v>
      </c>
      <c r="O737" t="b">
        <v>0</v>
      </c>
      <c r="P737">
        <v>229</v>
      </c>
      <c r="Q737" t="b">
        <v>1</v>
      </c>
      <c r="R737" t="s">
        <v>8272</v>
      </c>
      <c r="S737" s="13" t="s">
        <v>8320</v>
      </c>
      <c r="T737" t="s">
        <v>8321</v>
      </c>
    </row>
    <row r="738" spans="1:20" ht="60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>ROUND((E738/D738)*100,0)</f>
        <v>315</v>
      </c>
      <c r="G738" s="11">
        <f>IFERROR(ROUND(E738/P738,2),0)</f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9">
        <f t="shared" si="22"/>
        <v>41599.207638888889</v>
      </c>
      <c r="M738">
        <v>1383327440</v>
      </c>
      <c r="N738" s="9">
        <f t="shared" si="23"/>
        <v>41579.734259259261</v>
      </c>
      <c r="O738" t="b">
        <v>0</v>
      </c>
      <c r="P738">
        <v>108</v>
      </c>
      <c r="Q738" t="b">
        <v>1</v>
      </c>
      <c r="R738" t="s">
        <v>8272</v>
      </c>
      <c r="S738" s="13" t="s">
        <v>8320</v>
      </c>
      <c r="T738" t="s">
        <v>8321</v>
      </c>
    </row>
    <row r="739" spans="1:20" ht="60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>ROUND((E739/D739)*100,0)</f>
        <v>122</v>
      </c>
      <c r="G739" s="11">
        <f>IFERROR(ROUND(E739/P739,2),0)</f>
        <v>56.67</v>
      </c>
      <c r="H739" t="s">
        <v>8218</v>
      </c>
      <c r="I739" t="s">
        <v>8223</v>
      </c>
      <c r="J739" t="s">
        <v>8245</v>
      </c>
      <c r="K739">
        <v>1392408000</v>
      </c>
      <c r="L739" s="9">
        <f t="shared" si="22"/>
        <v>41684.833333333336</v>
      </c>
      <c r="M739">
        <v>1390890987</v>
      </c>
      <c r="N739" s="9">
        <f t="shared" si="23"/>
        <v>41667.275312500002</v>
      </c>
      <c r="O739" t="b">
        <v>0</v>
      </c>
      <c r="P739">
        <v>108</v>
      </c>
      <c r="Q739" t="b">
        <v>1</v>
      </c>
      <c r="R739" t="s">
        <v>8272</v>
      </c>
      <c r="S739" s="13" t="s">
        <v>8320</v>
      </c>
      <c r="T739" t="s">
        <v>8321</v>
      </c>
    </row>
    <row r="740" spans="1:20" ht="30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>ROUND((E740/D740)*100,0)</f>
        <v>107</v>
      </c>
      <c r="G740" s="11">
        <f>IFERROR(ROUND(E740/P740,2),0)</f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9">
        <f t="shared" si="22"/>
        <v>41974.207638888889</v>
      </c>
      <c r="M740">
        <v>1414765794</v>
      </c>
      <c r="N740" s="9">
        <f t="shared" si="23"/>
        <v>41943.604097222218</v>
      </c>
      <c r="O740" t="b">
        <v>0</v>
      </c>
      <c r="P740">
        <v>41</v>
      </c>
      <c r="Q740" t="b">
        <v>1</v>
      </c>
      <c r="R740" t="s">
        <v>8272</v>
      </c>
      <c r="S740" s="13" t="s">
        <v>8320</v>
      </c>
      <c r="T740" t="s">
        <v>8321</v>
      </c>
    </row>
    <row r="741" spans="1:20" ht="60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>ROUND((E741/D741)*100,0)</f>
        <v>158</v>
      </c>
      <c r="G741" s="11">
        <f>IFERROR(ROUND(E741/P741,2),0)</f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9">
        <f t="shared" si="22"/>
        <v>41862.502650462964</v>
      </c>
      <c r="M741">
        <v>1404907429</v>
      </c>
      <c r="N741" s="9">
        <f t="shared" si="23"/>
        <v>41829.502650462964</v>
      </c>
      <c r="O741" t="b">
        <v>0</v>
      </c>
      <c r="P741">
        <v>139</v>
      </c>
      <c r="Q741" t="b">
        <v>1</v>
      </c>
      <c r="R741" t="s">
        <v>8272</v>
      </c>
      <c r="S741" s="13" t="s">
        <v>8320</v>
      </c>
      <c r="T741" t="s">
        <v>8321</v>
      </c>
    </row>
    <row r="742" spans="1:20" ht="60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>ROUND((E742/D742)*100,0)</f>
        <v>107</v>
      </c>
      <c r="G742" s="11">
        <f>IFERROR(ROUND(E742/P742,2),0)</f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9">
        <f t="shared" si="22"/>
        <v>42176.146782407406</v>
      </c>
      <c r="M742">
        <v>1433647882</v>
      </c>
      <c r="N742" s="9">
        <f t="shared" si="23"/>
        <v>42162.146782407406</v>
      </c>
      <c r="O742" t="b">
        <v>0</v>
      </c>
      <c r="P742">
        <v>19</v>
      </c>
      <c r="Q742" t="b">
        <v>1</v>
      </c>
      <c r="R742" t="s">
        <v>8272</v>
      </c>
      <c r="S742" s="13" t="s">
        <v>8320</v>
      </c>
      <c r="T742" t="s">
        <v>8321</v>
      </c>
    </row>
    <row r="743" spans="1:20" ht="30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>ROUND((E743/D743)*100,0)</f>
        <v>102</v>
      </c>
      <c r="G743" s="11">
        <f>IFERROR(ROUND(E743/P743,2),0)</f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9">
        <f t="shared" si="22"/>
        <v>41436.648217592592</v>
      </c>
      <c r="M743">
        <v>1367940806</v>
      </c>
      <c r="N743" s="9">
        <f t="shared" si="23"/>
        <v>41401.648217592592</v>
      </c>
      <c r="O743" t="b">
        <v>0</v>
      </c>
      <c r="P743">
        <v>94</v>
      </c>
      <c r="Q743" t="b">
        <v>1</v>
      </c>
      <c r="R743" t="s">
        <v>8272</v>
      </c>
      <c r="S743" s="13" t="s">
        <v>8320</v>
      </c>
      <c r="T743" t="s">
        <v>8321</v>
      </c>
    </row>
    <row r="744" spans="1:20" ht="60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>ROUND((E744/D744)*100,0)</f>
        <v>111</v>
      </c>
      <c r="G744" s="11">
        <f>IFERROR(ROUND(E744/P744,2),0)</f>
        <v>67.39</v>
      </c>
      <c r="H744" t="s">
        <v>8218</v>
      </c>
      <c r="I744" t="s">
        <v>8223</v>
      </c>
      <c r="J744" t="s">
        <v>8245</v>
      </c>
      <c r="K744">
        <v>1395435712</v>
      </c>
      <c r="L744" s="9">
        <f t="shared" si="22"/>
        <v>41719.876296296294</v>
      </c>
      <c r="M744">
        <v>1392847312</v>
      </c>
      <c r="N744" s="9">
        <f t="shared" si="23"/>
        <v>41689.917962962965</v>
      </c>
      <c r="O744" t="b">
        <v>0</v>
      </c>
      <c r="P744">
        <v>23</v>
      </c>
      <c r="Q744" t="b">
        <v>1</v>
      </c>
      <c r="R744" t="s">
        <v>8272</v>
      </c>
      <c r="S744" s="13" t="s">
        <v>8320</v>
      </c>
      <c r="T744" t="s">
        <v>8321</v>
      </c>
    </row>
    <row r="745" spans="1:20" ht="60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>ROUND((E745/D745)*100,0)</f>
        <v>148</v>
      </c>
      <c r="G745" s="11">
        <f>IFERROR(ROUND(E745/P745,2),0)</f>
        <v>54.27</v>
      </c>
      <c r="H745" t="s">
        <v>8218</v>
      </c>
      <c r="I745" t="s">
        <v>8223</v>
      </c>
      <c r="J745" t="s">
        <v>8245</v>
      </c>
      <c r="K745">
        <v>1334610000</v>
      </c>
      <c r="L745" s="9">
        <f t="shared" si="22"/>
        <v>41015.875</v>
      </c>
      <c r="M745">
        <v>1332435685</v>
      </c>
      <c r="N745" s="9">
        <f t="shared" si="23"/>
        <v>40990.709317129629</v>
      </c>
      <c r="O745" t="b">
        <v>0</v>
      </c>
      <c r="P745">
        <v>15</v>
      </c>
      <c r="Q745" t="b">
        <v>1</v>
      </c>
      <c r="R745" t="s">
        <v>8272</v>
      </c>
      <c r="S745" s="13" t="s">
        <v>8320</v>
      </c>
      <c r="T745" t="s">
        <v>8321</v>
      </c>
    </row>
    <row r="746" spans="1:20" ht="4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>ROUND((E746/D746)*100,0)</f>
        <v>102</v>
      </c>
      <c r="G746" s="11">
        <f>IFERROR(ROUND(E746/P746,2),0)</f>
        <v>82.52</v>
      </c>
      <c r="H746" t="s">
        <v>8218</v>
      </c>
      <c r="I746" t="s">
        <v>8223</v>
      </c>
      <c r="J746" t="s">
        <v>8245</v>
      </c>
      <c r="K746">
        <v>1355439503</v>
      </c>
      <c r="L746" s="9">
        <f t="shared" si="22"/>
        <v>41256.95721064815</v>
      </c>
      <c r="M746">
        <v>1352847503</v>
      </c>
      <c r="N746" s="9">
        <f t="shared" si="23"/>
        <v>41226.95721064815</v>
      </c>
      <c r="O746" t="b">
        <v>0</v>
      </c>
      <c r="P746">
        <v>62</v>
      </c>
      <c r="Q746" t="b">
        <v>1</v>
      </c>
      <c r="R746" t="s">
        <v>8272</v>
      </c>
      <c r="S746" s="13" t="s">
        <v>8320</v>
      </c>
      <c r="T746" t="s">
        <v>8321</v>
      </c>
    </row>
    <row r="747" spans="1:20" ht="60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>ROUND((E747/D747)*100,0)</f>
        <v>179</v>
      </c>
      <c r="G747" s="11">
        <f>IFERROR(ROUND(E747/P747,2),0)</f>
        <v>53.73</v>
      </c>
      <c r="H747" t="s">
        <v>8218</v>
      </c>
      <c r="I747" t="s">
        <v>8223</v>
      </c>
      <c r="J747" t="s">
        <v>8245</v>
      </c>
      <c r="K747">
        <v>1367588645</v>
      </c>
      <c r="L747" s="9">
        <f t="shared" si="22"/>
        <v>41397.572280092594</v>
      </c>
      <c r="M747">
        <v>1364996645</v>
      </c>
      <c r="N747" s="9">
        <f t="shared" si="23"/>
        <v>41367.572280092594</v>
      </c>
      <c r="O747" t="b">
        <v>0</v>
      </c>
      <c r="P747">
        <v>74</v>
      </c>
      <c r="Q747" t="b">
        <v>1</v>
      </c>
      <c r="R747" t="s">
        <v>8272</v>
      </c>
      <c r="S747" s="13" t="s">
        <v>8320</v>
      </c>
      <c r="T747" t="s">
        <v>8321</v>
      </c>
    </row>
    <row r="748" spans="1:20" ht="30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>ROUND((E748/D748)*100,0)</f>
        <v>111</v>
      </c>
      <c r="G748" s="11">
        <f>IFERROR(ROUND(E748/P748,2),0)</f>
        <v>34.21</v>
      </c>
      <c r="H748" t="s">
        <v>8218</v>
      </c>
      <c r="I748" t="s">
        <v>8223</v>
      </c>
      <c r="J748" t="s">
        <v>8245</v>
      </c>
      <c r="K748">
        <v>1348372740</v>
      </c>
      <c r="L748" s="9">
        <f t="shared" si="22"/>
        <v>41175.165972222225</v>
      </c>
      <c r="M748">
        <v>1346806909</v>
      </c>
      <c r="N748" s="9">
        <f t="shared" si="23"/>
        <v>41157.042928240742</v>
      </c>
      <c r="O748" t="b">
        <v>0</v>
      </c>
      <c r="P748">
        <v>97</v>
      </c>
      <c r="Q748" t="b">
        <v>1</v>
      </c>
      <c r="R748" t="s">
        <v>8272</v>
      </c>
      <c r="S748" s="13" t="s">
        <v>8320</v>
      </c>
      <c r="T748" t="s">
        <v>8321</v>
      </c>
    </row>
    <row r="749" spans="1:20" ht="60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>ROUND((E749/D749)*100,0)</f>
        <v>100</v>
      </c>
      <c r="G749" s="11">
        <f>IFERROR(ROUND(E749/P749,2),0)</f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9">
        <f t="shared" si="22"/>
        <v>42019.454166666663</v>
      </c>
      <c r="M749">
        <v>1418649019</v>
      </c>
      <c r="N749" s="9">
        <f t="shared" si="23"/>
        <v>41988.548831018517</v>
      </c>
      <c r="O749" t="b">
        <v>0</v>
      </c>
      <c r="P749">
        <v>55</v>
      </c>
      <c r="Q749" t="b">
        <v>1</v>
      </c>
      <c r="R749" t="s">
        <v>8272</v>
      </c>
      <c r="S749" s="13" t="s">
        <v>8320</v>
      </c>
      <c r="T749" t="s">
        <v>8321</v>
      </c>
    </row>
    <row r="750" spans="1:20" ht="4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>ROUND((E750/D750)*100,0)</f>
        <v>100</v>
      </c>
      <c r="G750" s="11">
        <f>IFERROR(ROUND(E750/P750,2),0)</f>
        <v>45.57</v>
      </c>
      <c r="H750" t="s">
        <v>8218</v>
      </c>
      <c r="I750" t="s">
        <v>8223</v>
      </c>
      <c r="J750" t="s">
        <v>8245</v>
      </c>
      <c r="K750">
        <v>1407701966</v>
      </c>
      <c r="L750" s="9">
        <f t="shared" si="22"/>
        <v>41861.846828703703</v>
      </c>
      <c r="M750">
        <v>1405109966</v>
      </c>
      <c r="N750" s="9">
        <f t="shared" si="23"/>
        <v>41831.846828703703</v>
      </c>
      <c r="O750" t="b">
        <v>0</v>
      </c>
      <c r="P750">
        <v>44</v>
      </c>
      <c r="Q750" t="b">
        <v>1</v>
      </c>
      <c r="R750" t="s">
        <v>8272</v>
      </c>
      <c r="S750" s="13" t="s">
        <v>8320</v>
      </c>
      <c r="T750" t="s">
        <v>8321</v>
      </c>
    </row>
    <row r="751" spans="1:20" ht="60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>ROUND((E751/D751)*100,0)</f>
        <v>106</v>
      </c>
      <c r="G751" s="11">
        <f>IFERROR(ROUND(E751/P751,2),0)</f>
        <v>95.96</v>
      </c>
      <c r="H751" t="s">
        <v>8218</v>
      </c>
      <c r="I751" t="s">
        <v>8223</v>
      </c>
      <c r="J751" t="s">
        <v>8245</v>
      </c>
      <c r="K751">
        <v>1485642930</v>
      </c>
      <c r="L751" s="9">
        <f t="shared" si="22"/>
        <v>42763.94131944445</v>
      </c>
      <c r="M751">
        <v>1483050930</v>
      </c>
      <c r="N751" s="9">
        <f t="shared" si="23"/>
        <v>42733.94131944445</v>
      </c>
      <c r="O751" t="b">
        <v>0</v>
      </c>
      <c r="P751">
        <v>110</v>
      </c>
      <c r="Q751" t="b">
        <v>1</v>
      </c>
      <c r="R751" t="s">
        <v>8272</v>
      </c>
      <c r="S751" s="13" t="s">
        <v>8320</v>
      </c>
      <c r="T751" t="s">
        <v>8321</v>
      </c>
    </row>
    <row r="752" spans="1:20" ht="60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>ROUND((E752/D752)*100,0)</f>
        <v>103</v>
      </c>
      <c r="G752" s="11">
        <f>IFERROR(ROUND(E752/P752,2),0)</f>
        <v>77.27</v>
      </c>
      <c r="H752" t="s">
        <v>8218</v>
      </c>
      <c r="I752" t="s">
        <v>8223</v>
      </c>
      <c r="J752" t="s">
        <v>8245</v>
      </c>
      <c r="K752">
        <v>1361739872</v>
      </c>
      <c r="L752" s="9">
        <f t="shared" si="22"/>
        <v>41329.878148148149</v>
      </c>
      <c r="M752">
        <v>1359147872</v>
      </c>
      <c r="N752" s="9">
        <f t="shared" si="23"/>
        <v>41299.878148148149</v>
      </c>
      <c r="O752" t="b">
        <v>0</v>
      </c>
      <c r="P752">
        <v>59</v>
      </c>
      <c r="Q752" t="b">
        <v>1</v>
      </c>
      <c r="R752" t="s">
        <v>8272</v>
      </c>
      <c r="S752" s="13" t="s">
        <v>8320</v>
      </c>
      <c r="T752" t="s">
        <v>8321</v>
      </c>
    </row>
    <row r="753" spans="1:20" ht="4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>ROUND((E753/D753)*100,0)</f>
        <v>119</v>
      </c>
      <c r="G753" s="11">
        <f>IFERROR(ROUND(E753/P753,2),0)</f>
        <v>57.34</v>
      </c>
      <c r="H753" t="s">
        <v>8218</v>
      </c>
      <c r="I753" t="s">
        <v>8223</v>
      </c>
      <c r="J753" t="s">
        <v>8245</v>
      </c>
      <c r="K753">
        <v>1312470475</v>
      </c>
      <c r="L753" s="9">
        <f t="shared" si="22"/>
        <v>40759.630497685182</v>
      </c>
      <c r="M753">
        <v>1308496075</v>
      </c>
      <c r="N753" s="9">
        <f t="shared" si="23"/>
        <v>40713.630497685182</v>
      </c>
      <c r="O753" t="b">
        <v>0</v>
      </c>
      <c r="P753">
        <v>62</v>
      </c>
      <c r="Q753" t="b">
        <v>1</v>
      </c>
      <c r="R753" t="s">
        <v>8272</v>
      </c>
      <c r="S753" s="13" t="s">
        <v>8320</v>
      </c>
      <c r="T753" t="s">
        <v>8321</v>
      </c>
    </row>
    <row r="754" spans="1:20" ht="60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>ROUND((E754/D754)*100,0)</f>
        <v>112</v>
      </c>
      <c r="G754" s="11">
        <f>IFERROR(ROUND(E754/P754,2),0)</f>
        <v>53.19</v>
      </c>
      <c r="H754" t="s">
        <v>8218</v>
      </c>
      <c r="I754" t="s">
        <v>8225</v>
      </c>
      <c r="J754" t="s">
        <v>8247</v>
      </c>
      <c r="K754">
        <v>1476615600</v>
      </c>
      <c r="L754" s="9">
        <f t="shared" si="22"/>
        <v>42659.458333333328</v>
      </c>
      <c r="M754">
        <v>1474884417</v>
      </c>
      <c r="N754" s="9">
        <f t="shared" si="23"/>
        <v>42639.421493055561</v>
      </c>
      <c r="O754" t="b">
        <v>0</v>
      </c>
      <c r="P754">
        <v>105</v>
      </c>
      <c r="Q754" t="b">
        <v>1</v>
      </c>
      <c r="R754" t="s">
        <v>8272</v>
      </c>
      <c r="S754" s="13" t="s">
        <v>8320</v>
      </c>
      <c r="T754" t="s">
        <v>8321</v>
      </c>
    </row>
    <row r="755" spans="1:20" ht="60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>ROUND((E755/D755)*100,0)</f>
        <v>128</v>
      </c>
      <c r="G755" s="11">
        <f>IFERROR(ROUND(E755/P755,2),0)</f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9">
        <f t="shared" si="22"/>
        <v>42049.590173611112</v>
      </c>
      <c r="M755">
        <v>1421330991</v>
      </c>
      <c r="N755" s="9">
        <f t="shared" si="23"/>
        <v>42019.590173611112</v>
      </c>
      <c r="O755" t="b">
        <v>0</v>
      </c>
      <c r="P755">
        <v>26</v>
      </c>
      <c r="Q755" t="b">
        <v>1</v>
      </c>
      <c r="R755" t="s">
        <v>8272</v>
      </c>
      <c r="S755" s="13" t="s">
        <v>8320</v>
      </c>
      <c r="T755" t="s">
        <v>8321</v>
      </c>
    </row>
    <row r="756" spans="1:20" ht="60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>ROUND((E756/D756)*100,0)</f>
        <v>104</v>
      </c>
      <c r="G756" s="11">
        <f>IFERROR(ROUND(E756/P756,2),0)</f>
        <v>42.35</v>
      </c>
      <c r="H756" t="s">
        <v>8218</v>
      </c>
      <c r="I756" t="s">
        <v>8223</v>
      </c>
      <c r="J756" t="s">
        <v>8245</v>
      </c>
      <c r="K756">
        <v>1357408721</v>
      </c>
      <c r="L756" s="9">
        <f t="shared" si="22"/>
        <v>41279.749085648145</v>
      </c>
      <c r="M756">
        <v>1354816721</v>
      </c>
      <c r="N756" s="9">
        <f t="shared" si="23"/>
        <v>41249.749085648145</v>
      </c>
      <c r="O756" t="b">
        <v>0</v>
      </c>
      <c r="P756">
        <v>49</v>
      </c>
      <c r="Q756" t="b">
        <v>1</v>
      </c>
      <c r="R756" t="s">
        <v>8272</v>
      </c>
      <c r="S756" s="13" t="s">
        <v>8320</v>
      </c>
      <c r="T756" t="s">
        <v>8321</v>
      </c>
    </row>
    <row r="757" spans="1:20" ht="4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>ROUND((E757/D757)*100,0)</f>
        <v>102</v>
      </c>
      <c r="G757" s="11">
        <f>IFERROR(ROUND(E757/P757,2),0)</f>
        <v>37.47</v>
      </c>
      <c r="H757" t="s">
        <v>8218</v>
      </c>
      <c r="I757" t="s">
        <v>8223</v>
      </c>
      <c r="J757" t="s">
        <v>8245</v>
      </c>
      <c r="K757">
        <v>1369010460</v>
      </c>
      <c r="L757" s="9">
        <f t="shared" si="22"/>
        <v>41414.02847222222</v>
      </c>
      <c r="M757">
        <v>1366381877</v>
      </c>
      <c r="N757" s="9">
        <f t="shared" si="23"/>
        <v>41383.605057870373</v>
      </c>
      <c r="O757" t="b">
        <v>0</v>
      </c>
      <c r="P757">
        <v>68</v>
      </c>
      <c r="Q757" t="b">
        <v>1</v>
      </c>
      <c r="R757" t="s">
        <v>8272</v>
      </c>
      <c r="S757" s="13" t="s">
        <v>8320</v>
      </c>
      <c r="T757" t="s">
        <v>8321</v>
      </c>
    </row>
    <row r="758" spans="1:20" ht="4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>ROUND((E758/D758)*100,0)</f>
        <v>118</v>
      </c>
      <c r="G758" s="11">
        <f>IFERROR(ROUND(E758/P758,2),0)</f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9">
        <f t="shared" si="22"/>
        <v>40651.725219907406</v>
      </c>
      <c r="M758">
        <v>1297880659</v>
      </c>
      <c r="N758" s="9">
        <f t="shared" si="23"/>
        <v>40590.766886574071</v>
      </c>
      <c r="O758" t="b">
        <v>0</v>
      </c>
      <c r="P758">
        <v>22</v>
      </c>
      <c r="Q758" t="b">
        <v>1</v>
      </c>
      <c r="R758" t="s">
        <v>8272</v>
      </c>
      <c r="S758" s="13" t="s">
        <v>8320</v>
      </c>
      <c r="T758" t="s">
        <v>8321</v>
      </c>
    </row>
    <row r="759" spans="1:20" ht="60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>ROUND((E759/D759)*100,0)</f>
        <v>238</v>
      </c>
      <c r="G759" s="11">
        <f>IFERROR(ROUND(E759/P759,2),0)</f>
        <v>33.06</v>
      </c>
      <c r="H759" t="s">
        <v>8218</v>
      </c>
      <c r="I759" t="s">
        <v>8223</v>
      </c>
      <c r="J759" t="s">
        <v>8245</v>
      </c>
      <c r="K759">
        <v>1354756714</v>
      </c>
      <c r="L759" s="9">
        <f t="shared" si="22"/>
        <v>41249.054560185185</v>
      </c>
      <c r="M759">
        <v>1353547114</v>
      </c>
      <c r="N759" s="9">
        <f t="shared" si="23"/>
        <v>41235.054560185185</v>
      </c>
      <c r="O759" t="b">
        <v>0</v>
      </c>
      <c r="P759">
        <v>18</v>
      </c>
      <c r="Q759" t="b">
        <v>1</v>
      </c>
      <c r="R759" t="s">
        <v>8272</v>
      </c>
      <c r="S759" s="13" t="s">
        <v>8320</v>
      </c>
      <c r="T759" t="s">
        <v>8321</v>
      </c>
    </row>
    <row r="760" spans="1:20" ht="4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>ROUND((E760/D760)*100,0)</f>
        <v>102</v>
      </c>
      <c r="G760" s="11">
        <f>IFERROR(ROUND(E760/P760,2),0)</f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9">
        <f t="shared" si="22"/>
        <v>40459.836435185185</v>
      </c>
      <c r="M760">
        <v>1283976268</v>
      </c>
      <c r="N760" s="9">
        <f t="shared" si="23"/>
        <v>40429.836435185185</v>
      </c>
      <c r="O760" t="b">
        <v>0</v>
      </c>
      <c r="P760">
        <v>19</v>
      </c>
      <c r="Q760" t="b">
        <v>1</v>
      </c>
      <c r="R760" t="s">
        <v>8272</v>
      </c>
      <c r="S760" s="13" t="s">
        <v>8320</v>
      </c>
      <c r="T760" t="s">
        <v>8321</v>
      </c>
    </row>
    <row r="761" spans="1:20" ht="4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>ROUND((E761/D761)*100,0)</f>
        <v>102</v>
      </c>
      <c r="G761" s="11">
        <f>IFERROR(ROUND(E761/P761,2),0)</f>
        <v>51.47</v>
      </c>
      <c r="H761" t="s">
        <v>8218</v>
      </c>
      <c r="I761" t="s">
        <v>8224</v>
      </c>
      <c r="J761" t="s">
        <v>8246</v>
      </c>
      <c r="K761">
        <v>1404892539</v>
      </c>
      <c r="L761" s="9">
        <f t="shared" si="22"/>
        <v>41829.330312500002</v>
      </c>
      <c r="M761">
        <v>1401436539</v>
      </c>
      <c r="N761" s="9">
        <f t="shared" si="23"/>
        <v>41789.330312500002</v>
      </c>
      <c r="O761" t="b">
        <v>0</v>
      </c>
      <c r="P761">
        <v>99</v>
      </c>
      <c r="Q761" t="b">
        <v>1</v>
      </c>
      <c r="R761" t="s">
        <v>8272</v>
      </c>
      <c r="S761" s="13" t="s">
        <v>8320</v>
      </c>
      <c r="T761" t="s">
        <v>8321</v>
      </c>
    </row>
    <row r="762" spans="1:20" ht="60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>ROUND((E762/D762)*100,0)</f>
        <v>0</v>
      </c>
      <c r="G762" s="11">
        <f>IFERROR(ROUND(E762/P762,2),0)</f>
        <v>0</v>
      </c>
      <c r="H762" t="s">
        <v>8220</v>
      </c>
      <c r="I762" t="s">
        <v>8223</v>
      </c>
      <c r="J762" t="s">
        <v>8245</v>
      </c>
      <c r="K762">
        <v>1480188013</v>
      </c>
      <c r="L762" s="9">
        <f t="shared" si="22"/>
        <v>42700.805706018517</v>
      </c>
      <c r="M762">
        <v>1477592413</v>
      </c>
      <c r="N762" s="9">
        <f t="shared" si="23"/>
        <v>42670.764039351852</v>
      </c>
      <c r="O762" t="b">
        <v>0</v>
      </c>
      <c r="P762">
        <v>0</v>
      </c>
      <c r="Q762" t="b">
        <v>0</v>
      </c>
      <c r="R762" t="s">
        <v>8273</v>
      </c>
      <c r="S762" s="13" t="s">
        <v>8320</v>
      </c>
      <c r="T762" t="s">
        <v>8322</v>
      </c>
    </row>
    <row r="763" spans="1:20" ht="4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>ROUND((E763/D763)*100,0)</f>
        <v>5</v>
      </c>
      <c r="G763" s="11">
        <f>IFERROR(ROUND(E763/P763,2),0)</f>
        <v>39.17</v>
      </c>
      <c r="H763" t="s">
        <v>8220</v>
      </c>
      <c r="I763" t="s">
        <v>8223</v>
      </c>
      <c r="J763" t="s">
        <v>8245</v>
      </c>
      <c r="K763">
        <v>1391364126</v>
      </c>
      <c r="L763" s="9">
        <f t="shared" si="22"/>
        <v>41672.751458333332</v>
      </c>
      <c r="M763">
        <v>1388772126</v>
      </c>
      <c r="N763" s="9">
        <f t="shared" si="23"/>
        <v>41642.751458333332</v>
      </c>
      <c r="O763" t="b">
        <v>0</v>
      </c>
      <c r="P763">
        <v>6</v>
      </c>
      <c r="Q763" t="b">
        <v>0</v>
      </c>
      <c r="R763" t="s">
        <v>8273</v>
      </c>
      <c r="S763" s="13" t="s">
        <v>8320</v>
      </c>
      <c r="T763" t="s">
        <v>8322</v>
      </c>
    </row>
    <row r="764" spans="1:20" ht="4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>ROUND((E764/D764)*100,0)</f>
        <v>0</v>
      </c>
      <c r="G764" s="11">
        <f>IFERROR(ROUND(E764/P764,2),0)</f>
        <v>0</v>
      </c>
      <c r="H764" t="s">
        <v>8220</v>
      </c>
      <c r="I764" t="s">
        <v>8237</v>
      </c>
      <c r="J764" t="s">
        <v>8255</v>
      </c>
      <c r="K764">
        <v>1480831200</v>
      </c>
      <c r="L764" s="9">
        <f t="shared" si="22"/>
        <v>42708.25</v>
      </c>
      <c r="M764">
        <v>1479328570</v>
      </c>
      <c r="N764" s="9">
        <f t="shared" si="23"/>
        <v>42690.858449074076</v>
      </c>
      <c r="O764" t="b">
        <v>0</v>
      </c>
      <c r="P764">
        <v>0</v>
      </c>
      <c r="Q764" t="b">
        <v>0</v>
      </c>
      <c r="R764" t="s">
        <v>8273</v>
      </c>
      <c r="S764" s="13" t="s">
        <v>8320</v>
      </c>
      <c r="T764" t="s">
        <v>8322</v>
      </c>
    </row>
    <row r="765" spans="1:20" ht="4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>ROUND((E765/D765)*100,0)</f>
        <v>0</v>
      </c>
      <c r="G765" s="11">
        <f>IFERROR(ROUND(E765/P765,2),0)</f>
        <v>5</v>
      </c>
      <c r="H765" t="s">
        <v>8220</v>
      </c>
      <c r="I765" t="s">
        <v>8224</v>
      </c>
      <c r="J765" t="s">
        <v>8246</v>
      </c>
      <c r="K765">
        <v>1376563408</v>
      </c>
      <c r="L765" s="9">
        <f t="shared" si="22"/>
        <v>41501.446851851848</v>
      </c>
      <c r="M765">
        <v>1373971408</v>
      </c>
      <c r="N765" s="9">
        <f t="shared" si="23"/>
        <v>41471.446851851848</v>
      </c>
      <c r="O765" t="b">
        <v>0</v>
      </c>
      <c r="P765">
        <v>1</v>
      </c>
      <c r="Q765" t="b">
        <v>0</v>
      </c>
      <c r="R765" t="s">
        <v>8273</v>
      </c>
      <c r="S765" s="13" t="s">
        <v>8320</v>
      </c>
      <c r="T765" t="s">
        <v>8322</v>
      </c>
    </row>
    <row r="766" spans="1:20" ht="4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>ROUND((E766/D766)*100,0)</f>
        <v>0</v>
      </c>
      <c r="G766" s="11">
        <f>IFERROR(ROUND(E766/P766,2),0)</f>
        <v>0</v>
      </c>
      <c r="H766" t="s">
        <v>8220</v>
      </c>
      <c r="I766" t="s">
        <v>8223</v>
      </c>
      <c r="J766" t="s">
        <v>8245</v>
      </c>
      <c r="K766">
        <v>1441858161</v>
      </c>
      <c r="L766" s="9">
        <f t="shared" si="22"/>
        <v>42257.173159722224</v>
      </c>
      <c r="M766">
        <v>1439266161</v>
      </c>
      <c r="N766" s="9">
        <f t="shared" si="23"/>
        <v>42227.173159722224</v>
      </c>
      <c r="O766" t="b">
        <v>0</v>
      </c>
      <c r="P766">
        <v>0</v>
      </c>
      <c r="Q766" t="b">
        <v>0</v>
      </c>
      <c r="R766" t="s">
        <v>8273</v>
      </c>
      <c r="S766" s="13" t="s">
        <v>8320</v>
      </c>
      <c r="T766" t="s">
        <v>8322</v>
      </c>
    </row>
    <row r="767" spans="1:20" ht="60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>ROUND((E767/D767)*100,0)</f>
        <v>36</v>
      </c>
      <c r="G767" s="11">
        <f>IFERROR(ROUND(E767/P767,2),0)</f>
        <v>57.3</v>
      </c>
      <c r="H767" t="s">
        <v>8220</v>
      </c>
      <c r="I767" t="s">
        <v>8223</v>
      </c>
      <c r="J767" t="s">
        <v>8245</v>
      </c>
      <c r="K767">
        <v>1413723684</v>
      </c>
      <c r="L767" s="9">
        <f t="shared" si="22"/>
        <v>41931.542638888888</v>
      </c>
      <c r="M767">
        <v>1411131684</v>
      </c>
      <c r="N767" s="9">
        <f t="shared" si="23"/>
        <v>41901.542638888888</v>
      </c>
      <c r="O767" t="b">
        <v>0</v>
      </c>
      <c r="P767">
        <v>44</v>
      </c>
      <c r="Q767" t="b">
        <v>0</v>
      </c>
      <c r="R767" t="s">
        <v>8273</v>
      </c>
      <c r="S767" s="13" t="s">
        <v>8320</v>
      </c>
      <c r="T767" t="s">
        <v>8322</v>
      </c>
    </row>
    <row r="768" spans="1:20" ht="60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>ROUND((E768/D768)*100,0)</f>
        <v>0</v>
      </c>
      <c r="G768" s="11">
        <f>IFERROR(ROUND(E768/P768,2),0)</f>
        <v>0</v>
      </c>
      <c r="H768" t="s">
        <v>8220</v>
      </c>
      <c r="I768" t="s">
        <v>8228</v>
      </c>
      <c r="J768" t="s">
        <v>8250</v>
      </c>
      <c r="K768">
        <v>1424112483</v>
      </c>
      <c r="L768" s="9">
        <f t="shared" si="22"/>
        <v>42051.783368055556</v>
      </c>
      <c r="M768">
        <v>1421520483</v>
      </c>
      <c r="N768" s="9">
        <f t="shared" si="23"/>
        <v>42021.783368055556</v>
      </c>
      <c r="O768" t="b">
        <v>0</v>
      </c>
      <c r="P768">
        <v>0</v>
      </c>
      <c r="Q768" t="b">
        <v>0</v>
      </c>
      <c r="R768" t="s">
        <v>8273</v>
      </c>
      <c r="S768" s="13" t="s">
        <v>8320</v>
      </c>
      <c r="T768" t="s">
        <v>8322</v>
      </c>
    </row>
    <row r="769" spans="1:20" ht="7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>ROUND((E769/D769)*100,0)</f>
        <v>4</v>
      </c>
      <c r="G769" s="11">
        <f>IFERROR(ROUND(E769/P769,2),0)</f>
        <v>59</v>
      </c>
      <c r="H769" t="s">
        <v>8220</v>
      </c>
      <c r="I769" t="s">
        <v>8223</v>
      </c>
      <c r="J769" t="s">
        <v>8245</v>
      </c>
      <c r="K769">
        <v>1432178810</v>
      </c>
      <c r="L769" s="9">
        <f t="shared" si="22"/>
        <v>42145.143634259264</v>
      </c>
      <c r="M769">
        <v>1429586810</v>
      </c>
      <c r="N769" s="9">
        <f t="shared" si="23"/>
        <v>42115.143634259264</v>
      </c>
      <c r="O769" t="b">
        <v>0</v>
      </c>
      <c r="P769">
        <v>3</v>
      </c>
      <c r="Q769" t="b">
        <v>0</v>
      </c>
      <c r="R769" t="s">
        <v>8273</v>
      </c>
      <c r="S769" s="13" t="s">
        <v>8320</v>
      </c>
      <c r="T769" t="s">
        <v>8322</v>
      </c>
    </row>
    <row r="770" spans="1:20" ht="60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>ROUND((E770/D770)*100,0)</f>
        <v>0</v>
      </c>
      <c r="G770" s="11">
        <f>IFERROR(ROUND(E770/P770,2),0)</f>
        <v>0</v>
      </c>
      <c r="H770" t="s">
        <v>8220</v>
      </c>
      <c r="I770" t="s">
        <v>8223</v>
      </c>
      <c r="J770" t="s">
        <v>8245</v>
      </c>
      <c r="K770">
        <v>1387169890</v>
      </c>
      <c r="L770" s="9">
        <f t="shared" si="22"/>
        <v>41624.207060185188</v>
      </c>
      <c r="M770">
        <v>1384577890</v>
      </c>
      <c r="N770" s="9">
        <f t="shared" si="23"/>
        <v>41594.207060185188</v>
      </c>
      <c r="O770" t="b">
        <v>0</v>
      </c>
      <c r="P770">
        <v>0</v>
      </c>
      <c r="Q770" t="b">
        <v>0</v>
      </c>
      <c r="R770" t="s">
        <v>8273</v>
      </c>
      <c r="S770" s="13" t="s">
        <v>8320</v>
      </c>
      <c r="T770" t="s">
        <v>8322</v>
      </c>
    </row>
    <row r="771" spans="1:20" ht="60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>ROUND((E771/D771)*100,0)</f>
        <v>41</v>
      </c>
      <c r="G771" s="11">
        <f>IFERROR(ROUND(E771/P771,2),0)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9">
        <f t="shared" ref="L771:L834" si="24">(((K771/60)/60)/24)+DATE(1970,1,1)</f>
        <v>41634.996458333335</v>
      </c>
      <c r="M771">
        <v>1385510094</v>
      </c>
      <c r="N771" s="9">
        <f t="shared" ref="N771:N834" si="25">(((M771/60)/60)/24)+DATE(1970,1,1)</f>
        <v>41604.996458333335</v>
      </c>
      <c r="O771" t="b">
        <v>0</v>
      </c>
      <c r="P771">
        <v>52</v>
      </c>
      <c r="Q771" t="b">
        <v>0</v>
      </c>
      <c r="R771" t="s">
        <v>8273</v>
      </c>
      <c r="S771" s="13" t="s">
        <v>8320</v>
      </c>
      <c r="T771" t="s">
        <v>8322</v>
      </c>
    </row>
    <row r="772" spans="1:20" ht="60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>ROUND((E772/D772)*100,0)</f>
        <v>0</v>
      </c>
      <c r="G772" s="11">
        <f>IFERROR(ROUND(E772/P772,2),0)</f>
        <v>0</v>
      </c>
      <c r="H772" t="s">
        <v>8220</v>
      </c>
      <c r="I772" t="s">
        <v>8223</v>
      </c>
      <c r="J772" t="s">
        <v>8245</v>
      </c>
      <c r="K772">
        <v>1361750369</v>
      </c>
      <c r="L772" s="9">
        <f t="shared" si="24"/>
        <v>41329.999641203707</v>
      </c>
      <c r="M772">
        <v>1358294369</v>
      </c>
      <c r="N772" s="9">
        <f t="shared" si="25"/>
        <v>41289.999641203707</v>
      </c>
      <c r="O772" t="b">
        <v>0</v>
      </c>
      <c r="P772">
        <v>0</v>
      </c>
      <c r="Q772" t="b">
        <v>0</v>
      </c>
      <c r="R772" t="s">
        <v>8273</v>
      </c>
      <c r="S772" s="13" t="s">
        <v>8320</v>
      </c>
      <c r="T772" t="s">
        <v>8322</v>
      </c>
    </row>
    <row r="773" spans="1:20" ht="4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>ROUND((E773/D773)*100,0)</f>
        <v>0</v>
      </c>
      <c r="G773" s="11">
        <f>IFERROR(ROUND(E773/P773,2),0)</f>
        <v>10</v>
      </c>
      <c r="H773" t="s">
        <v>8220</v>
      </c>
      <c r="I773" t="s">
        <v>8223</v>
      </c>
      <c r="J773" t="s">
        <v>8245</v>
      </c>
      <c r="K773">
        <v>1454183202</v>
      </c>
      <c r="L773" s="9">
        <f t="shared" si="24"/>
        <v>42399.824097222227</v>
      </c>
      <c r="M773">
        <v>1449863202</v>
      </c>
      <c r="N773" s="9">
        <f t="shared" si="25"/>
        <v>42349.824097222227</v>
      </c>
      <c r="O773" t="b">
        <v>0</v>
      </c>
      <c r="P773">
        <v>1</v>
      </c>
      <c r="Q773" t="b">
        <v>0</v>
      </c>
      <c r="R773" t="s">
        <v>8273</v>
      </c>
      <c r="S773" s="13" t="s">
        <v>8320</v>
      </c>
      <c r="T773" t="s">
        <v>8322</v>
      </c>
    </row>
    <row r="774" spans="1:20" ht="60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>ROUND((E774/D774)*100,0)</f>
        <v>3</v>
      </c>
      <c r="G774" s="11">
        <f>IFERROR(ROUND(E774/P774,2),0)</f>
        <v>50</v>
      </c>
      <c r="H774" t="s">
        <v>8220</v>
      </c>
      <c r="I774" t="s">
        <v>8223</v>
      </c>
      <c r="J774" t="s">
        <v>8245</v>
      </c>
      <c r="K774">
        <v>1257047940</v>
      </c>
      <c r="L774" s="9">
        <f t="shared" si="24"/>
        <v>40118.165972222225</v>
      </c>
      <c r="M774">
        <v>1252718519</v>
      </c>
      <c r="N774" s="9">
        <f t="shared" si="25"/>
        <v>40068.056932870371</v>
      </c>
      <c r="O774" t="b">
        <v>0</v>
      </c>
      <c r="P774">
        <v>1</v>
      </c>
      <c r="Q774" t="b">
        <v>0</v>
      </c>
      <c r="R774" t="s">
        <v>8273</v>
      </c>
      <c r="S774" s="13" t="s">
        <v>8320</v>
      </c>
      <c r="T774" t="s">
        <v>8322</v>
      </c>
    </row>
    <row r="775" spans="1:20" ht="60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>ROUND((E775/D775)*100,0)</f>
        <v>1</v>
      </c>
      <c r="G775" s="11">
        <f>IFERROR(ROUND(E775/P775,2),0)</f>
        <v>16</v>
      </c>
      <c r="H775" t="s">
        <v>8220</v>
      </c>
      <c r="I775" t="s">
        <v>8224</v>
      </c>
      <c r="J775" t="s">
        <v>8246</v>
      </c>
      <c r="K775">
        <v>1431298860</v>
      </c>
      <c r="L775" s="9">
        <f t="shared" si="24"/>
        <v>42134.959027777775</v>
      </c>
      <c r="M775">
        <v>1428341985</v>
      </c>
      <c r="N775" s="9">
        <f t="shared" si="25"/>
        <v>42100.735937499994</v>
      </c>
      <c r="O775" t="b">
        <v>0</v>
      </c>
      <c r="P775">
        <v>2</v>
      </c>
      <c r="Q775" t="b">
        <v>0</v>
      </c>
      <c r="R775" t="s">
        <v>8273</v>
      </c>
      <c r="S775" s="13" t="s">
        <v>8320</v>
      </c>
      <c r="T775" t="s">
        <v>8322</v>
      </c>
    </row>
    <row r="776" spans="1:20" ht="60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>ROUND((E776/D776)*100,0)</f>
        <v>70</v>
      </c>
      <c r="G776" s="11">
        <f>IFERROR(ROUND(E776/P776,2),0)</f>
        <v>39</v>
      </c>
      <c r="H776" t="s">
        <v>8220</v>
      </c>
      <c r="I776" t="s">
        <v>8223</v>
      </c>
      <c r="J776" t="s">
        <v>8245</v>
      </c>
      <c r="K776">
        <v>1393181018</v>
      </c>
      <c r="L776" s="9">
        <f t="shared" si="24"/>
        <v>41693.780300925922</v>
      </c>
      <c r="M776">
        <v>1390589018</v>
      </c>
      <c r="N776" s="9">
        <f t="shared" si="25"/>
        <v>41663.780300925922</v>
      </c>
      <c r="O776" t="b">
        <v>0</v>
      </c>
      <c r="P776">
        <v>9</v>
      </c>
      <c r="Q776" t="b">
        <v>0</v>
      </c>
      <c r="R776" t="s">
        <v>8273</v>
      </c>
      <c r="S776" s="13" t="s">
        <v>8320</v>
      </c>
      <c r="T776" t="s">
        <v>8322</v>
      </c>
    </row>
    <row r="777" spans="1:20" ht="4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>ROUND((E777/D777)*100,0)</f>
        <v>2</v>
      </c>
      <c r="G777" s="11">
        <f>IFERROR(ROUND(E777/P777,2),0)</f>
        <v>34</v>
      </c>
      <c r="H777" t="s">
        <v>8220</v>
      </c>
      <c r="I777" t="s">
        <v>8223</v>
      </c>
      <c r="J777" t="s">
        <v>8245</v>
      </c>
      <c r="K777">
        <v>1323998795</v>
      </c>
      <c r="L777" s="9">
        <f t="shared" si="24"/>
        <v>40893.060127314813</v>
      </c>
      <c r="M777">
        <v>1321406795</v>
      </c>
      <c r="N777" s="9">
        <f t="shared" si="25"/>
        <v>40863.060127314813</v>
      </c>
      <c r="O777" t="b">
        <v>0</v>
      </c>
      <c r="P777">
        <v>5</v>
      </c>
      <c r="Q777" t="b">
        <v>0</v>
      </c>
      <c r="R777" t="s">
        <v>8273</v>
      </c>
      <c r="S777" s="13" t="s">
        <v>8320</v>
      </c>
      <c r="T777" t="s">
        <v>8322</v>
      </c>
    </row>
    <row r="778" spans="1:20" ht="60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>ROUND((E778/D778)*100,0)</f>
        <v>51</v>
      </c>
      <c r="G778" s="11">
        <f>IFERROR(ROUND(E778/P778,2),0)</f>
        <v>63.12</v>
      </c>
      <c r="H778" t="s">
        <v>8220</v>
      </c>
      <c r="I778" t="s">
        <v>8223</v>
      </c>
      <c r="J778" t="s">
        <v>8245</v>
      </c>
      <c r="K778">
        <v>1444539600</v>
      </c>
      <c r="L778" s="9">
        <f t="shared" si="24"/>
        <v>42288.208333333328</v>
      </c>
      <c r="M778">
        <v>1441297645</v>
      </c>
      <c r="N778" s="9">
        <f t="shared" si="25"/>
        <v>42250.685706018514</v>
      </c>
      <c r="O778" t="b">
        <v>0</v>
      </c>
      <c r="P778">
        <v>57</v>
      </c>
      <c r="Q778" t="b">
        <v>0</v>
      </c>
      <c r="R778" t="s">
        <v>8273</v>
      </c>
      <c r="S778" s="13" t="s">
        <v>8320</v>
      </c>
      <c r="T778" t="s">
        <v>8322</v>
      </c>
    </row>
    <row r="779" spans="1:20" ht="60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>ROUND((E779/D779)*100,0)</f>
        <v>1</v>
      </c>
      <c r="G779" s="11">
        <f>IFERROR(ROUND(E779/P779,2),0)</f>
        <v>7</v>
      </c>
      <c r="H779" t="s">
        <v>8220</v>
      </c>
      <c r="I779" t="s">
        <v>8223</v>
      </c>
      <c r="J779" t="s">
        <v>8245</v>
      </c>
      <c r="K779">
        <v>1375313577</v>
      </c>
      <c r="L779" s="9">
        <f t="shared" si="24"/>
        <v>41486.981215277774</v>
      </c>
      <c r="M779">
        <v>1372721577</v>
      </c>
      <c r="N779" s="9">
        <f t="shared" si="25"/>
        <v>41456.981215277774</v>
      </c>
      <c r="O779" t="b">
        <v>0</v>
      </c>
      <c r="P779">
        <v>3</v>
      </c>
      <c r="Q779" t="b">
        <v>0</v>
      </c>
      <c r="R779" t="s">
        <v>8273</v>
      </c>
      <c r="S779" s="13" t="s">
        <v>8320</v>
      </c>
      <c r="T779" t="s">
        <v>8322</v>
      </c>
    </row>
    <row r="780" spans="1:20" ht="4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>ROUND((E780/D780)*100,0)</f>
        <v>0</v>
      </c>
      <c r="G780" s="11">
        <f>IFERROR(ROUND(E780/P780,2),0)</f>
        <v>2</v>
      </c>
      <c r="H780" t="s">
        <v>8220</v>
      </c>
      <c r="I780" t="s">
        <v>8223</v>
      </c>
      <c r="J780" t="s">
        <v>8245</v>
      </c>
      <c r="K780">
        <v>1398876680</v>
      </c>
      <c r="L780" s="9">
        <f t="shared" si="24"/>
        <v>41759.702314814815</v>
      </c>
      <c r="M780">
        <v>1396284680</v>
      </c>
      <c r="N780" s="9">
        <f t="shared" si="25"/>
        <v>41729.702314814815</v>
      </c>
      <c r="O780" t="b">
        <v>0</v>
      </c>
      <c r="P780">
        <v>1</v>
      </c>
      <c r="Q780" t="b">
        <v>0</v>
      </c>
      <c r="R780" t="s">
        <v>8273</v>
      </c>
      <c r="S780" s="13" t="s">
        <v>8320</v>
      </c>
      <c r="T780" t="s">
        <v>8322</v>
      </c>
    </row>
    <row r="781" spans="1:20" ht="60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>ROUND((E781/D781)*100,0)</f>
        <v>3</v>
      </c>
      <c r="G781" s="11">
        <f>IFERROR(ROUND(E781/P781,2),0)</f>
        <v>66.67</v>
      </c>
      <c r="H781" t="s">
        <v>8220</v>
      </c>
      <c r="I781" t="s">
        <v>8223</v>
      </c>
      <c r="J781" t="s">
        <v>8245</v>
      </c>
      <c r="K781">
        <v>1287115200</v>
      </c>
      <c r="L781" s="9">
        <f t="shared" si="24"/>
        <v>40466.166666666664</v>
      </c>
      <c r="M781">
        <v>1284567905</v>
      </c>
      <c r="N781" s="9">
        <f t="shared" si="25"/>
        <v>40436.68408564815</v>
      </c>
      <c r="O781" t="b">
        <v>0</v>
      </c>
      <c r="P781">
        <v>6</v>
      </c>
      <c r="Q781" t="b">
        <v>0</v>
      </c>
      <c r="R781" t="s">
        <v>8273</v>
      </c>
      <c r="S781" s="13" t="s">
        <v>8320</v>
      </c>
      <c r="T781" t="s">
        <v>8322</v>
      </c>
    </row>
    <row r="782" spans="1:20" ht="4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>ROUND((E782/D782)*100,0)</f>
        <v>104</v>
      </c>
      <c r="G782" s="11">
        <f>IFERROR(ROUND(E782/P782,2),0)</f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9">
        <f t="shared" si="24"/>
        <v>40666.673900462964</v>
      </c>
      <c r="M782">
        <v>1301847025</v>
      </c>
      <c r="N782" s="9">
        <f t="shared" si="25"/>
        <v>40636.673900462964</v>
      </c>
      <c r="O782" t="b">
        <v>0</v>
      </c>
      <c r="P782">
        <v>27</v>
      </c>
      <c r="Q782" t="b">
        <v>1</v>
      </c>
      <c r="R782" t="s">
        <v>8274</v>
      </c>
      <c r="S782" s="13" t="s">
        <v>8323</v>
      </c>
      <c r="T782" t="s">
        <v>8324</v>
      </c>
    </row>
    <row r="783" spans="1:20" ht="4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>ROUND((E783/D783)*100,0)</f>
        <v>133</v>
      </c>
      <c r="G783" s="11">
        <f>IFERROR(ROUND(E783/P783,2),0)</f>
        <v>42.61</v>
      </c>
      <c r="H783" t="s">
        <v>8218</v>
      </c>
      <c r="I783" t="s">
        <v>8223</v>
      </c>
      <c r="J783" t="s">
        <v>8245</v>
      </c>
      <c r="K783">
        <v>1370649674</v>
      </c>
      <c r="L783" s="9">
        <f t="shared" si="24"/>
        <v>41433.000856481485</v>
      </c>
      <c r="M783">
        <v>1368057674</v>
      </c>
      <c r="N783" s="9">
        <f t="shared" si="25"/>
        <v>41403.000856481485</v>
      </c>
      <c r="O783" t="b">
        <v>0</v>
      </c>
      <c r="P783">
        <v>25</v>
      </c>
      <c r="Q783" t="b">
        <v>1</v>
      </c>
      <c r="R783" t="s">
        <v>8274</v>
      </c>
      <c r="S783" s="13" t="s">
        <v>8323</v>
      </c>
      <c r="T783" t="s">
        <v>8324</v>
      </c>
    </row>
    <row r="784" spans="1:20" ht="4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>ROUND((E784/D784)*100,0)</f>
        <v>100</v>
      </c>
      <c r="G784" s="11">
        <f>IFERROR(ROUND(E784/P784,2),0)</f>
        <v>50</v>
      </c>
      <c r="H784" t="s">
        <v>8218</v>
      </c>
      <c r="I784" t="s">
        <v>8223</v>
      </c>
      <c r="J784" t="s">
        <v>8245</v>
      </c>
      <c r="K784">
        <v>1345918302</v>
      </c>
      <c r="L784" s="9">
        <f t="shared" si="24"/>
        <v>41146.758125</v>
      </c>
      <c r="M784">
        <v>1343326302</v>
      </c>
      <c r="N784" s="9">
        <f t="shared" si="25"/>
        <v>41116.758125</v>
      </c>
      <c r="O784" t="b">
        <v>0</v>
      </c>
      <c r="P784">
        <v>14</v>
      </c>
      <c r="Q784" t="b">
        <v>1</v>
      </c>
      <c r="R784" t="s">
        <v>8274</v>
      </c>
      <c r="S784" s="13" t="s">
        <v>8323</v>
      </c>
      <c r="T784" t="s">
        <v>8324</v>
      </c>
    </row>
    <row r="785" spans="1:20" ht="60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>ROUND((E785/D785)*100,0)</f>
        <v>148</v>
      </c>
      <c r="G785" s="11">
        <f>IFERROR(ROUND(E785/P785,2),0)</f>
        <v>63.49</v>
      </c>
      <c r="H785" t="s">
        <v>8218</v>
      </c>
      <c r="I785" t="s">
        <v>8223</v>
      </c>
      <c r="J785" t="s">
        <v>8245</v>
      </c>
      <c r="K785">
        <v>1335564000</v>
      </c>
      <c r="L785" s="9">
        <f t="shared" si="24"/>
        <v>41026.916666666664</v>
      </c>
      <c r="M785">
        <v>1332182049</v>
      </c>
      <c r="N785" s="9">
        <f t="shared" si="25"/>
        <v>40987.773715277777</v>
      </c>
      <c r="O785" t="b">
        <v>0</v>
      </c>
      <c r="P785">
        <v>35</v>
      </c>
      <c r="Q785" t="b">
        <v>1</v>
      </c>
      <c r="R785" t="s">
        <v>8274</v>
      </c>
      <c r="S785" s="13" t="s">
        <v>8323</v>
      </c>
      <c r="T785" t="s">
        <v>8324</v>
      </c>
    </row>
    <row r="786" spans="1:20" ht="60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>ROUND((E786/D786)*100,0)</f>
        <v>103</v>
      </c>
      <c r="G786" s="11">
        <f>IFERROR(ROUND(E786/P786,2),0)</f>
        <v>102.5</v>
      </c>
      <c r="H786" t="s">
        <v>8218</v>
      </c>
      <c r="I786" t="s">
        <v>8223</v>
      </c>
      <c r="J786" t="s">
        <v>8245</v>
      </c>
      <c r="K786">
        <v>1395023719</v>
      </c>
      <c r="L786" s="9">
        <f t="shared" si="24"/>
        <v>41715.107858796298</v>
      </c>
      <c r="M786">
        <v>1391571319</v>
      </c>
      <c r="N786" s="9">
        <f t="shared" si="25"/>
        <v>41675.149525462963</v>
      </c>
      <c r="O786" t="b">
        <v>0</v>
      </c>
      <c r="P786">
        <v>10</v>
      </c>
      <c r="Q786" t="b">
        <v>1</v>
      </c>
      <c r="R786" t="s">
        <v>8274</v>
      </c>
      <c r="S786" s="13" t="s">
        <v>8323</v>
      </c>
      <c r="T786" t="s">
        <v>8324</v>
      </c>
    </row>
    <row r="787" spans="1:20" ht="60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>ROUND((E787/D787)*100,0)</f>
        <v>181</v>
      </c>
      <c r="G787" s="11">
        <f>IFERROR(ROUND(E787/P787,2),0)</f>
        <v>31.14</v>
      </c>
      <c r="H787" t="s">
        <v>8218</v>
      </c>
      <c r="I787" t="s">
        <v>8223</v>
      </c>
      <c r="J787" t="s">
        <v>8245</v>
      </c>
      <c r="K787">
        <v>1362060915</v>
      </c>
      <c r="L787" s="9">
        <f t="shared" si="24"/>
        <v>41333.593923611108</v>
      </c>
      <c r="M787">
        <v>1359468915</v>
      </c>
      <c r="N787" s="9">
        <f t="shared" si="25"/>
        <v>41303.593923611108</v>
      </c>
      <c r="O787" t="b">
        <v>0</v>
      </c>
      <c r="P787">
        <v>29</v>
      </c>
      <c r="Q787" t="b">
        <v>1</v>
      </c>
      <c r="R787" t="s">
        <v>8274</v>
      </c>
      <c r="S787" s="13" t="s">
        <v>8323</v>
      </c>
      <c r="T787" t="s">
        <v>8324</v>
      </c>
    </row>
    <row r="788" spans="1:20" ht="4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>ROUND((E788/D788)*100,0)</f>
        <v>143</v>
      </c>
      <c r="G788" s="11">
        <f>IFERROR(ROUND(E788/P788,2),0)</f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9">
        <f t="shared" si="24"/>
        <v>41040.657638888886</v>
      </c>
      <c r="M788">
        <v>1331774434</v>
      </c>
      <c r="N788" s="9">
        <f t="shared" si="25"/>
        <v>40983.055949074071</v>
      </c>
      <c r="O788" t="b">
        <v>0</v>
      </c>
      <c r="P788">
        <v>44</v>
      </c>
      <c r="Q788" t="b">
        <v>1</v>
      </c>
      <c r="R788" t="s">
        <v>8274</v>
      </c>
      <c r="S788" s="13" t="s">
        <v>8323</v>
      </c>
      <c r="T788" t="s">
        <v>8324</v>
      </c>
    </row>
    <row r="789" spans="1:20" ht="60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>ROUND((E789/D789)*100,0)</f>
        <v>114</v>
      </c>
      <c r="G789" s="11">
        <f>IFERROR(ROUND(E789/P789,2),0)</f>
        <v>80.59</v>
      </c>
      <c r="H789" t="s">
        <v>8218</v>
      </c>
      <c r="I789" t="s">
        <v>8223</v>
      </c>
      <c r="J789" t="s">
        <v>8245</v>
      </c>
      <c r="K789">
        <v>1383318226</v>
      </c>
      <c r="L789" s="9">
        <f t="shared" si="24"/>
        <v>41579.627615740741</v>
      </c>
      <c r="M789">
        <v>1380726226</v>
      </c>
      <c r="N789" s="9">
        <f t="shared" si="25"/>
        <v>41549.627615740741</v>
      </c>
      <c r="O789" t="b">
        <v>0</v>
      </c>
      <c r="P789">
        <v>17</v>
      </c>
      <c r="Q789" t="b">
        <v>1</v>
      </c>
      <c r="R789" t="s">
        <v>8274</v>
      </c>
      <c r="S789" s="13" t="s">
        <v>8323</v>
      </c>
      <c r="T789" t="s">
        <v>8324</v>
      </c>
    </row>
    <row r="790" spans="1:20" ht="60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>ROUND((E790/D790)*100,0)</f>
        <v>204</v>
      </c>
      <c r="G790" s="11">
        <f>IFERROR(ROUND(E790/P790,2),0)</f>
        <v>59.85</v>
      </c>
      <c r="H790" t="s">
        <v>8218</v>
      </c>
      <c r="I790" t="s">
        <v>8223</v>
      </c>
      <c r="J790" t="s">
        <v>8245</v>
      </c>
      <c r="K790">
        <v>1341633540</v>
      </c>
      <c r="L790" s="9">
        <f t="shared" si="24"/>
        <v>41097.165972222225</v>
      </c>
      <c r="M790">
        <v>1338336588</v>
      </c>
      <c r="N790" s="9">
        <f t="shared" si="25"/>
        <v>41059.006805555553</v>
      </c>
      <c r="O790" t="b">
        <v>0</v>
      </c>
      <c r="P790">
        <v>34</v>
      </c>
      <c r="Q790" t="b">
        <v>1</v>
      </c>
      <c r="R790" t="s">
        <v>8274</v>
      </c>
      <c r="S790" s="13" t="s">
        <v>8323</v>
      </c>
      <c r="T790" t="s">
        <v>8324</v>
      </c>
    </row>
    <row r="791" spans="1:20" ht="4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>ROUND((E791/D791)*100,0)</f>
        <v>109</v>
      </c>
      <c r="G791" s="11">
        <f>IFERROR(ROUND(E791/P791,2),0)</f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9">
        <f t="shared" si="24"/>
        <v>41295.332638888889</v>
      </c>
      <c r="M791">
        <v>1357187280</v>
      </c>
      <c r="N791" s="9">
        <f t="shared" si="25"/>
        <v>41277.186111111114</v>
      </c>
      <c r="O791" t="b">
        <v>0</v>
      </c>
      <c r="P791">
        <v>14</v>
      </c>
      <c r="Q791" t="b">
        <v>1</v>
      </c>
      <c r="R791" t="s">
        <v>8274</v>
      </c>
      <c r="S791" s="13" t="s">
        <v>8323</v>
      </c>
      <c r="T791" t="s">
        <v>8324</v>
      </c>
    </row>
    <row r="792" spans="1:20" ht="60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>ROUND((E792/D792)*100,0)</f>
        <v>144</v>
      </c>
      <c r="G792" s="11">
        <f>IFERROR(ROUND(E792/P792,2),0)</f>
        <v>92.55</v>
      </c>
      <c r="H792" t="s">
        <v>8218</v>
      </c>
      <c r="I792" t="s">
        <v>8223</v>
      </c>
      <c r="J792" t="s">
        <v>8245</v>
      </c>
      <c r="K792">
        <v>1359680939</v>
      </c>
      <c r="L792" s="9">
        <f t="shared" si="24"/>
        <v>41306.047905092593</v>
      </c>
      <c r="M792">
        <v>1357088939</v>
      </c>
      <c r="N792" s="9">
        <f t="shared" si="25"/>
        <v>41276.047905092593</v>
      </c>
      <c r="O792" t="b">
        <v>0</v>
      </c>
      <c r="P792">
        <v>156</v>
      </c>
      <c r="Q792" t="b">
        <v>1</v>
      </c>
      <c r="R792" t="s">
        <v>8274</v>
      </c>
      <c r="S792" s="13" t="s">
        <v>8323</v>
      </c>
      <c r="T792" t="s">
        <v>8324</v>
      </c>
    </row>
    <row r="793" spans="1:20" ht="60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>ROUND((E793/D793)*100,0)</f>
        <v>104</v>
      </c>
      <c r="G793" s="11">
        <f>IFERROR(ROUND(E793/P793,2),0)</f>
        <v>60.86</v>
      </c>
      <c r="H793" t="s">
        <v>8218</v>
      </c>
      <c r="I793" t="s">
        <v>8223</v>
      </c>
      <c r="J793" t="s">
        <v>8245</v>
      </c>
      <c r="K793">
        <v>1384322340</v>
      </c>
      <c r="L793" s="9">
        <f t="shared" si="24"/>
        <v>41591.249305555553</v>
      </c>
      <c r="M793">
        <v>1381430646</v>
      </c>
      <c r="N793" s="9">
        <f t="shared" si="25"/>
        <v>41557.780624999999</v>
      </c>
      <c r="O793" t="b">
        <v>0</v>
      </c>
      <c r="P793">
        <v>128</v>
      </c>
      <c r="Q793" t="b">
        <v>1</v>
      </c>
      <c r="R793" t="s">
        <v>8274</v>
      </c>
      <c r="S793" s="13" t="s">
        <v>8323</v>
      </c>
      <c r="T793" t="s">
        <v>8324</v>
      </c>
    </row>
    <row r="794" spans="1:20" ht="30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>ROUND((E794/D794)*100,0)</f>
        <v>100</v>
      </c>
      <c r="G794" s="11">
        <f>IFERROR(ROUND(E794/P794,2),0)</f>
        <v>41.85</v>
      </c>
      <c r="H794" t="s">
        <v>8218</v>
      </c>
      <c r="I794" t="s">
        <v>8223</v>
      </c>
      <c r="J794" t="s">
        <v>8245</v>
      </c>
      <c r="K794">
        <v>1383861483</v>
      </c>
      <c r="L794" s="9">
        <f t="shared" si="24"/>
        <v>41585.915312500001</v>
      </c>
      <c r="M794">
        <v>1381265883</v>
      </c>
      <c r="N794" s="9">
        <f t="shared" si="25"/>
        <v>41555.873645833337</v>
      </c>
      <c r="O794" t="b">
        <v>0</v>
      </c>
      <c r="P794">
        <v>60</v>
      </c>
      <c r="Q794" t="b">
        <v>1</v>
      </c>
      <c r="R794" t="s">
        <v>8274</v>
      </c>
      <c r="S794" s="13" t="s">
        <v>8323</v>
      </c>
      <c r="T794" t="s">
        <v>8324</v>
      </c>
    </row>
    <row r="795" spans="1:20" ht="60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>ROUND((E795/D795)*100,0)</f>
        <v>103</v>
      </c>
      <c r="G795" s="11">
        <f>IFERROR(ROUND(E795/P795,2),0)</f>
        <v>88.33</v>
      </c>
      <c r="H795" t="s">
        <v>8218</v>
      </c>
      <c r="I795" t="s">
        <v>8223</v>
      </c>
      <c r="J795" t="s">
        <v>8245</v>
      </c>
      <c r="K795">
        <v>1372827540</v>
      </c>
      <c r="L795" s="9">
        <f t="shared" si="24"/>
        <v>41458.207638888889</v>
      </c>
      <c r="M795">
        <v>1371491244</v>
      </c>
      <c r="N795" s="9">
        <f t="shared" si="25"/>
        <v>41442.741249999999</v>
      </c>
      <c r="O795" t="b">
        <v>0</v>
      </c>
      <c r="P795">
        <v>32</v>
      </c>
      <c r="Q795" t="b">
        <v>1</v>
      </c>
      <c r="R795" t="s">
        <v>8274</v>
      </c>
      <c r="S795" s="13" t="s">
        <v>8323</v>
      </c>
      <c r="T795" t="s">
        <v>8324</v>
      </c>
    </row>
    <row r="796" spans="1:20" ht="60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>ROUND((E796/D796)*100,0)</f>
        <v>105</v>
      </c>
      <c r="G796" s="11">
        <f>IFERROR(ROUND(E796/P796,2),0)</f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9">
        <f t="shared" si="24"/>
        <v>40791.712500000001</v>
      </c>
      <c r="M796">
        <v>1310438737</v>
      </c>
      <c r="N796" s="9">
        <f t="shared" si="25"/>
        <v>40736.115011574075</v>
      </c>
      <c r="O796" t="b">
        <v>0</v>
      </c>
      <c r="P796">
        <v>53</v>
      </c>
      <c r="Q796" t="b">
        <v>1</v>
      </c>
      <c r="R796" t="s">
        <v>8274</v>
      </c>
      <c r="S796" s="13" t="s">
        <v>8323</v>
      </c>
      <c r="T796" t="s">
        <v>8324</v>
      </c>
    </row>
    <row r="797" spans="1:20" ht="60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>ROUND((E797/D797)*100,0)</f>
        <v>112</v>
      </c>
      <c r="G797" s="11">
        <f>IFERROR(ROUND(E797/P797,2),0)</f>
        <v>85.05</v>
      </c>
      <c r="H797" t="s">
        <v>8218</v>
      </c>
      <c r="I797" t="s">
        <v>8223</v>
      </c>
      <c r="J797" t="s">
        <v>8245</v>
      </c>
      <c r="K797">
        <v>1333774740</v>
      </c>
      <c r="L797" s="9">
        <f t="shared" si="24"/>
        <v>41006.207638888889</v>
      </c>
      <c r="M797">
        <v>1330094566</v>
      </c>
      <c r="N797" s="9">
        <f t="shared" si="25"/>
        <v>40963.613032407404</v>
      </c>
      <c r="O797" t="b">
        <v>0</v>
      </c>
      <c r="P797">
        <v>184</v>
      </c>
      <c r="Q797" t="b">
        <v>1</v>
      </c>
      <c r="R797" t="s">
        <v>8274</v>
      </c>
      <c r="S797" s="13" t="s">
        <v>8323</v>
      </c>
      <c r="T797" t="s">
        <v>8324</v>
      </c>
    </row>
    <row r="798" spans="1:20" ht="60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>ROUND((E798/D798)*100,0)</f>
        <v>101</v>
      </c>
      <c r="G798" s="11">
        <f>IFERROR(ROUND(E798/P798,2),0)</f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9">
        <f t="shared" si="24"/>
        <v>41532.881944444445</v>
      </c>
      <c r="M798">
        <v>1376687485</v>
      </c>
      <c r="N798" s="9">
        <f t="shared" si="25"/>
        <v>41502.882928240739</v>
      </c>
      <c r="O798" t="b">
        <v>0</v>
      </c>
      <c r="P798">
        <v>90</v>
      </c>
      <c r="Q798" t="b">
        <v>1</v>
      </c>
      <c r="R798" t="s">
        <v>8274</v>
      </c>
      <c r="S798" s="13" t="s">
        <v>8323</v>
      </c>
      <c r="T798" t="s">
        <v>8324</v>
      </c>
    </row>
    <row r="799" spans="1:20" ht="60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>ROUND((E799/D799)*100,0)</f>
        <v>108</v>
      </c>
      <c r="G799" s="11">
        <f>IFERROR(ROUND(E799/P799,2),0)</f>
        <v>45.44</v>
      </c>
      <c r="H799" t="s">
        <v>8218</v>
      </c>
      <c r="I799" t="s">
        <v>8223</v>
      </c>
      <c r="J799" t="s">
        <v>8245</v>
      </c>
      <c r="K799">
        <v>1335672000</v>
      </c>
      <c r="L799" s="9">
        <f t="shared" si="24"/>
        <v>41028.166666666664</v>
      </c>
      <c r="M799">
        <v>1332978688</v>
      </c>
      <c r="N799" s="9">
        <f t="shared" si="25"/>
        <v>40996.994074074071</v>
      </c>
      <c r="O799" t="b">
        <v>0</v>
      </c>
      <c r="P799">
        <v>71</v>
      </c>
      <c r="Q799" t="b">
        <v>1</v>
      </c>
      <c r="R799" t="s">
        <v>8274</v>
      </c>
      <c r="S799" s="13" t="s">
        <v>8323</v>
      </c>
      <c r="T799" t="s">
        <v>8324</v>
      </c>
    </row>
    <row r="800" spans="1:20" ht="4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>ROUND((E800/D800)*100,0)</f>
        <v>115</v>
      </c>
      <c r="G800" s="11">
        <f>IFERROR(ROUND(E800/P800,2),0)</f>
        <v>46.22</v>
      </c>
      <c r="H800" t="s">
        <v>8218</v>
      </c>
      <c r="I800" t="s">
        <v>8223</v>
      </c>
      <c r="J800" t="s">
        <v>8245</v>
      </c>
      <c r="K800">
        <v>1412086187</v>
      </c>
      <c r="L800" s="9">
        <f t="shared" si="24"/>
        <v>41912.590127314819</v>
      </c>
      <c r="M800">
        <v>1409494187</v>
      </c>
      <c r="N800" s="9">
        <f t="shared" si="25"/>
        <v>41882.590127314819</v>
      </c>
      <c r="O800" t="b">
        <v>0</v>
      </c>
      <c r="P800">
        <v>87</v>
      </c>
      <c r="Q800" t="b">
        <v>1</v>
      </c>
      <c r="R800" t="s">
        <v>8274</v>
      </c>
      <c r="S800" s="13" t="s">
        <v>8323</v>
      </c>
      <c r="T800" t="s">
        <v>8324</v>
      </c>
    </row>
    <row r="801" spans="1:20" ht="60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>ROUND((E801/D801)*100,0)</f>
        <v>100</v>
      </c>
      <c r="G801" s="11">
        <f>IFERROR(ROUND(E801/P801,2),0)</f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9">
        <f t="shared" si="24"/>
        <v>41026.667199074072</v>
      </c>
      <c r="M801">
        <v>1332950446</v>
      </c>
      <c r="N801" s="9">
        <f t="shared" si="25"/>
        <v>40996.667199074072</v>
      </c>
      <c r="O801" t="b">
        <v>0</v>
      </c>
      <c r="P801">
        <v>28</v>
      </c>
      <c r="Q801" t="b">
        <v>1</v>
      </c>
      <c r="R801" t="s">
        <v>8274</v>
      </c>
      <c r="S801" s="13" t="s">
        <v>8323</v>
      </c>
      <c r="T801" t="s">
        <v>8324</v>
      </c>
    </row>
    <row r="802" spans="1:20" ht="4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>ROUND((E802/D802)*100,0)</f>
        <v>152</v>
      </c>
      <c r="G802" s="11">
        <f>IFERROR(ROUND(E802/P802,2),0)</f>
        <v>40.75</v>
      </c>
      <c r="H802" t="s">
        <v>8218</v>
      </c>
      <c r="I802" t="s">
        <v>8224</v>
      </c>
      <c r="J802" t="s">
        <v>8246</v>
      </c>
      <c r="K802">
        <v>1410431054</v>
      </c>
      <c r="L802" s="9">
        <f t="shared" si="24"/>
        <v>41893.433495370373</v>
      </c>
      <c r="M802">
        <v>1407839054</v>
      </c>
      <c r="N802" s="9">
        <f t="shared" si="25"/>
        <v>41863.433495370373</v>
      </c>
      <c r="O802" t="b">
        <v>0</v>
      </c>
      <c r="P802">
        <v>56</v>
      </c>
      <c r="Q802" t="b">
        <v>1</v>
      </c>
      <c r="R802" t="s">
        <v>8274</v>
      </c>
      <c r="S802" s="13" t="s">
        <v>8323</v>
      </c>
      <c r="T802" t="s">
        <v>8324</v>
      </c>
    </row>
    <row r="803" spans="1:20" ht="4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>ROUND((E803/D803)*100,0)</f>
        <v>112</v>
      </c>
      <c r="G803" s="11">
        <f>IFERROR(ROUND(E803/P803,2),0)</f>
        <v>43.73</v>
      </c>
      <c r="H803" t="s">
        <v>8218</v>
      </c>
      <c r="I803" t="s">
        <v>8223</v>
      </c>
      <c r="J803" t="s">
        <v>8245</v>
      </c>
      <c r="K803">
        <v>1309547120</v>
      </c>
      <c r="L803" s="9">
        <f t="shared" si="24"/>
        <v>40725.795370370368</v>
      </c>
      <c r="M803">
        <v>1306955120</v>
      </c>
      <c r="N803" s="9">
        <f t="shared" si="25"/>
        <v>40695.795370370368</v>
      </c>
      <c r="O803" t="b">
        <v>0</v>
      </c>
      <c r="P803">
        <v>51</v>
      </c>
      <c r="Q803" t="b">
        <v>1</v>
      </c>
      <c r="R803" t="s">
        <v>8274</v>
      </c>
      <c r="S803" s="13" t="s">
        <v>8323</v>
      </c>
      <c r="T803" t="s">
        <v>8324</v>
      </c>
    </row>
    <row r="804" spans="1:20" ht="60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>ROUND((E804/D804)*100,0)</f>
        <v>101</v>
      </c>
      <c r="G804" s="11">
        <f>IFERROR(ROUND(E804/P804,2),0)</f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9">
        <f t="shared" si="24"/>
        <v>41169.170138888891</v>
      </c>
      <c r="M804">
        <v>1343867524</v>
      </c>
      <c r="N804" s="9">
        <f t="shared" si="25"/>
        <v>41123.022268518522</v>
      </c>
      <c r="O804" t="b">
        <v>0</v>
      </c>
      <c r="P804">
        <v>75</v>
      </c>
      <c r="Q804" t="b">
        <v>1</v>
      </c>
      <c r="R804" t="s">
        <v>8274</v>
      </c>
      <c r="S804" s="13" t="s">
        <v>8323</v>
      </c>
      <c r="T804" t="s">
        <v>8324</v>
      </c>
    </row>
    <row r="805" spans="1:20" ht="60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>ROUND((E805/D805)*100,0)</f>
        <v>123</v>
      </c>
      <c r="G805" s="11">
        <f>IFERROR(ROUND(E805/P805,2),0)</f>
        <v>74.61</v>
      </c>
      <c r="H805" t="s">
        <v>8218</v>
      </c>
      <c r="I805" t="s">
        <v>8223</v>
      </c>
      <c r="J805" t="s">
        <v>8245</v>
      </c>
      <c r="K805">
        <v>1306630800</v>
      </c>
      <c r="L805" s="9">
        <f t="shared" si="24"/>
        <v>40692.041666666664</v>
      </c>
      <c r="M805">
        <v>1304376478</v>
      </c>
      <c r="N805" s="9">
        <f t="shared" si="25"/>
        <v>40665.949976851851</v>
      </c>
      <c r="O805" t="b">
        <v>0</v>
      </c>
      <c r="P805">
        <v>38</v>
      </c>
      <c r="Q805" t="b">
        <v>1</v>
      </c>
      <c r="R805" t="s">
        <v>8274</v>
      </c>
      <c r="S805" s="13" t="s">
        <v>8323</v>
      </c>
      <c r="T805" t="s">
        <v>8324</v>
      </c>
    </row>
    <row r="806" spans="1:20" ht="60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>ROUND((E806/D806)*100,0)</f>
        <v>100</v>
      </c>
      <c r="G806" s="11">
        <f>IFERROR(ROUND(E806/P806,2),0)</f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9">
        <f t="shared" si="24"/>
        <v>40747.165972222225</v>
      </c>
      <c r="M806">
        <v>1309919526</v>
      </c>
      <c r="N806" s="9">
        <f t="shared" si="25"/>
        <v>40730.105625000004</v>
      </c>
      <c r="O806" t="b">
        <v>0</v>
      </c>
      <c r="P806">
        <v>18</v>
      </c>
      <c r="Q806" t="b">
        <v>1</v>
      </c>
      <c r="R806" t="s">
        <v>8274</v>
      </c>
      <c r="S806" s="13" t="s">
        <v>8323</v>
      </c>
      <c r="T806" t="s">
        <v>8324</v>
      </c>
    </row>
    <row r="807" spans="1:20" ht="4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>ROUND((E807/D807)*100,0)</f>
        <v>105</v>
      </c>
      <c r="G807" s="11">
        <f>IFERROR(ROUND(E807/P807,2),0)</f>
        <v>58.33</v>
      </c>
      <c r="H807" t="s">
        <v>8218</v>
      </c>
      <c r="I807" t="s">
        <v>8223</v>
      </c>
      <c r="J807" t="s">
        <v>8245</v>
      </c>
      <c r="K807">
        <v>1310857200</v>
      </c>
      <c r="L807" s="9">
        <f t="shared" si="24"/>
        <v>40740.958333333336</v>
      </c>
      <c r="M807">
        <v>1306525512</v>
      </c>
      <c r="N807" s="9">
        <f t="shared" si="25"/>
        <v>40690.823055555556</v>
      </c>
      <c r="O807" t="b">
        <v>0</v>
      </c>
      <c r="P807">
        <v>54</v>
      </c>
      <c r="Q807" t="b">
        <v>1</v>
      </c>
      <c r="R807" t="s">
        <v>8274</v>
      </c>
      <c r="S807" s="13" t="s">
        <v>8323</v>
      </c>
      <c r="T807" t="s">
        <v>8324</v>
      </c>
    </row>
    <row r="808" spans="1:20" ht="30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>ROUND((E808/D808)*100,0)</f>
        <v>104</v>
      </c>
      <c r="G808" s="11">
        <f>IFERROR(ROUND(E808/P808,2),0)</f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9">
        <f t="shared" si="24"/>
        <v>40793.691423611112</v>
      </c>
      <c r="M808">
        <v>1312821339</v>
      </c>
      <c r="N808" s="9">
        <f t="shared" si="25"/>
        <v>40763.691423611112</v>
      </c>
      <c r="O808" t="b">
        <v>0</v>
      </c>
      <c r="P808">
        <v>71</v>
      </c>
      <c r="Q808" t="b">
        <v>1</v>
      </c>
      <c r="R808" t="s">
        <v>8274</v>
      </c>
      <c r="S808" s="13" t="s">
        <v>8323</v>
      </c>
      <c r="T808" t="s">
        <v>8324</v>
      </c>
    </row>
    <row r="809" spans="1:20" ht="30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>ROUND((E809/D809)*100,0)</f>
        <v>105</v>
      </c>
      <c r="G809" s="11">
        <f>IFERROR(ROUND(E809/P809,2),0)</f>
        <v>73.77</v>
      </c>
      <c r="H809" t="s">
        <v>8218</v>
      </c>
      <c r="I809" t="s">
        <v>8223</v>
      </c>
      <c r="J809" t="s">
        <v>8245</v>
      </c>
      <c r="K809">
        <v>1488333600</v>
      </c>
      <c r="L809" s="9">
        <f t="shared" si="24"/>
        <v>42795.083333333328</v>
      </c>
      <c r="M809">
        <v>1485270311</v>
      </c>
      <c r="N809" s="9">
        <f t="shared" si="25"/>
        <v>42759.628599537042</v>
      </c>
      <c r="O809" t="b">
        <v>0</v>
      </c>
      <c r="P809">
        <v>57</v>
      </c>
      <c r="Q809" t="b">
        <v>1</v>
      </c>
      <c r="R809" t="s">
        <v>8274</v>
      </c>
      <c r="S809" s="13" t="s">
        <v>8323</v>
      </c>
      <c r="T809" t="s">
        <v>8324</v>
      </c>
    </row>
    <row r="810" spans="1:20" ht="60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>ROUND((E810/D810)*100,0)</f>
        <v>100</v>
      </c>
      <c r="G810" s="11">
        <f>IFERROR(ROUND(E810/P810,2),0)</f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9">
        <f t="shared" si="24"/>
        <v>41995.207638888889</v>
      </c>
      <c r="M810">
        <v>1416363886</v>
      </c>
      <c r="N810" s="9">
        <f t="shared" si="25"/>
        <v>41962.100532407407</v>
      </c>
      <c r="O810" t="b">
        <v>0</v>
      </c>
      <c r="P810">
        <v>43</v>
      </c>
      <c r="Q810" t="b">
        <v>1</v>
      </c>
      <c r="R810" t="s">
        <v>8274</v>
      </c>
      <c r="S810" s="13" t="s">
        <v>8323</v>
      </c>
      <c r="T810" t="s">
        <v>8324</v>
      </c>
    </row>
    <row r="811" spans="1:20" ht="4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>ROUND((E811/D811)*100,0)</f>
        <v>104</v>
      </c>
      <c r="G811" s="11">
        <f>IFERROR(ROUND(E811/P811,2),0)</f>
        <v>79.83</v>
      </c>
      <c r="H811" t="s">
        <v>8218</v>
      </c>
      <c r="I811" t="s">
        <v>8223</v>
      </c>
      <c r="J811" t="s">
        <v>8245</v>
      </c>
      <c r="K811">
        <v>1390161630</v>
      </c>
      <c r="L811" s="9">
        <f t="shared" si="24"/>
        <v>41658.833680555559</v>
      </c>
      <c r="M811">
        <v>1387569630</v>
      </c>
      <c r="N811" s="9">
        <f t="shared" si="25"/>
        <v>41628.833680555559</v>
      </c>
      <c r="O811" t="b">
        <v>0</v>
      </c>
      <c r="P811">
        <v>52</v>
      </c>
      <c r="Q811" t="b">
        <v>1</v>
      </c>
      <c r="R811" t="s">
        <v>8274</v>
      </c>
      <c r="S811" s="13" t="s">
        <v>8323</v>
      </c>
      <c r="T811" t="s">
        <v>8324</v>
      </c>
    </row>
    <row r="812" spans="1:20" ht="60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>ROUND((E812/D812)*100,0)</f>
        <v>105</v>
      </c>
      <c r="G812" s="11">
        <f>IFERROR(ROUND(E812/P812,2),0)</f>
        <v>58.33</v>
      </c>
      <c r="H812" t="s">
        <v>8218</v>
      </c>
      <c r="I812" t="s">
        <v>8223</v>
      </c>
      <c r="J812" t="s">
        <v>8245</v>
      </c>
      <c r="K812">
        <v>1346462462</v>
      </c>
      <c r="L812" s="9">
        <f t="shared" si="24"/>
        <v>41153.056273148148</v>
      </c>
      <c r="M812">
        <v>1343870462</v>
      </c>
      <c r="N812" s="9">
        <f t="shared" si="25"/>
        <v>41123.056273148148</v>
      </c>
      <c r="O812" t="b">
        <v>0</v>
      </c>
      <c r="P812">
        <v>27</v>
      </c>
      <c r="Q812" t="b">
        <v>1</v>
      </c>
      <c r="R812" t="s">
        <v>8274</v>
      </c>
      <c r="S812" s="13" t="s">
        <v>8323</v>
      </c>
      <c r="T812" t="s">
        <v>8324</v>
      </c>
    </row>
    <row r="813" spans="1:20" ht="4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>ROUND((E813/D813)*100,0)</f>
        <v>104</v>
      </c>
      <c r="G813" s="11">
        <f>IFERROR(ROUND(E813/P813,2),0)</f>
        <v>86.67</v>
      </c>
      <c r="H813" t="s">
        <v>8218</v>
      </c>
      <c r="I813" t="s">
        <v>8223</v>
      </c>
      <c r="J813" t="s">
        <v>8245</v>
      </c>
      <c r="K813">
        <v>1373475120</v>
      </c>
      <c r="L813" s="9">
        <f t="shared" si="24"/>
        <v>41465.702777777777</v>
      </c>
      <c r="M813">
        <v>1371569202</v>
      </c>
      <c r="N813" s="9">
        <f t="shared" si="25"/>
        <v>41443.643541666665</v>
      </c>
      <c r="O813" t="b">
        <v>0</v>
      </c>
      <c r="P813">
        <v>12</v>
      </c>
      <c r="Q813" t="b">
        <v>1</v>
      </c>
      <c r="R813" t="s">
        <v>8274</v>
      </c>
      <c r="S813" s="13" t="s">
        <v>8323</v>
      </c>
      <c r="T813" t="s">
        <v>8324</v>
      </c>
    </row>
    <row r="814" spans="1:20" ht="60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>ROUND((E814/D814)*100,0)</f>
        <v>152</v>
      </c>
      <c r="G814" s="11">
        <f>IFERROR(ROUND(E814/P814,2),0)</f>
        <v>27.61</v>
      </c>
      <c r="H814" t="s">
        <v>8218</v>
      </c>
      <c r="I814" t="s">
        <v>8223</v>
      </c>
      <c r="J814" t="s">
        <v>8245</v>
      </c>
      <c r="K814">
        <v>1362146280</v>
      </c>
      <c r="L814" s="9">
        <f t="shared" si="24"/>
        <v>41334.581944444442</v>
      </c>
      <c r="M814">
        <v>1357604752</v>
      </c>
      <c r="N814" s="9">
        <f t="shared" si="25"/>
        <v>41282.017962962964</v>
      </c>
      <c r="O814" t="b">
        <v>0</v>
      </c>
      <c r="P814">
        <v>33</v>
      </c>
      <c r="Q814" t="b">
        <v>1</v>
      </c>
      <c r="R814" t="s">
        <v>8274</v>
      </c>
      <c r="S814" s="13" t="s">
        <v>8323</v>
      </c>
      <c r="T814" t="s">
        <v>8324</v>
      </c>
    </row>
    <row r="815" spans="1:20" ht="30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>ROUND((E815/D815)*100,0)</f>
        <v>160</v>
      </c>
      <c r="G815" s="11">
        <f>IFERROR(ROUND(E815/P815,2),0)</f>
        <v>25</v>
      </c>
      <c r="H815" t="s">
        <v>8218</v>
      </c>
      <c r="I815" t="s">
        <v>8223</v>
      </c>
      <c r="J815" t="s">
        <v>8245</v>
      </c>
      <c r="K815">
        <v>1342825365</v>
      </c>
      <c r="L815" s="9">
        <f t="shared" si="24"/>
        <v>41110.960243055553</v>
      </c>
      <c r="M815">
        <v>1340233365</v>
      </c>
      <c r="N815" s="9">
        <f t="shared" si="25"/>
        <v>41080.960243055553</v>
      </c>
      <c r="O815" t="b">
        <v>0</v>
      </c>
      <c r="P815">
        <v>96</v>
      </c>
      <c r="Q815" t="b">
        <v>1</v>
      </c>
      <c r="R815" t="s">
        <v>8274</v>
      </c>
      <c r="S815" s="13" t="s">
        <v>8323</v>
      </c>
      <c r="T815" t="s">
        <v>8324</v>
      </c>
    </row>
    <row r="816" spans="1:20" ht="60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>ROUND((E816/D816)*100,0)</f>
        <v>127</v>
      </c>
      <c r="G816" s="11">
        <f>IFERROR(ROUND(E816/P816,2),0)</f>
        <v>45.46</v>
      </c>
      <c r="H816" t="s">
        <v>8218</v>
      </c>
      <c r="I816" t="s">
        <v>8223</v>
      </c>
      <c r="J816" t="s">
        <v>8245</v>
      </c>
      <c r="K816">
        <v>1306865040</v>
      </c>
      <c r="L816" s="9">
        <f t="shared" si="24"/>
        <v>40694.75277777778</v>
      </c>
      <c r="M816">
        <v>1305568201</v>
      </c>
      <c r="N816" s="9">
        <f t="shared" si="25"/>
        <v>40679.743067129632</v>
      </c>
      <c r="O816" t="b">
        <v>0</v>
      </c>
      <c r="P816">
        <v>28</v>
      </c>
      <c r="Q816" t="b">
        <v>1</v>
      </c>
      <c r="R816" t="s">
        <v>8274</v>
      </c>
      <c r="S816" s="13" t="s">
        <v>8323</v>
      </c>
      <c r="T816" t="s">
        <v>8324</v>
      </c>
    </row>
    <row r="817" spans="1:20" ht="30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>ROUND((E817/D817)*100,0)</f>
        <v>107</v>
      </c>
      <c r="G817" s="11">
        <f>IFERROR(ROUND(E817/P817,2),0)</f>
        <v>99.53</v>
      </c>
      <c r="H817" t="s">
        <v>8218</v>
      </c>
      <c r="I817" t="s">
        <v>8223</v>
      </c>
      <c r="J817" t="s">
        <v>8245</v>
      </c>
      <c r="K817">
        <v>1414879303</v>
      </c>
      <c r="L817" s="9">
        <f t="shared" si="24"/>
        <v>41944.917858796296</v>
      </c>
      <c r="M817">
        <v>1412287303</v>
      </c>
      <c r="N817" s="9">
        <f t="shared" si="25"/>
        <v>41914.917858796296</v>
      </c>
      <c r="O817" t="b">
        <v>0</v>
      </c>
      <c r="P817">
        <v>43</v>
      </c>
      <c r="Q817" t="b">
        <v>1</v>
      </c>
      <c r="R817" t="s">
        <v>8274</v>
      </c>
      <c r="S817" s="13" t="s">
        <v>8323</v>
      </c>
      <c r="T817" t="s">
        <v>8324</v>
      </c>
    </row>
    <row r="818" spans="1:20" ht="4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>ROUND((E818/D818)*100,0)</f>
        <v>115</v>
      </c>
      <c r="G818" s="11">
        <f>IFERROR(ROUND(E818/P818,2),0)</f>
        <v>39.31</v>
      </c>
      <c r="H818" t="s">
        <v>8218</v>
      </c>
      <c r="I818" t="s">
        <v>8223</v>
      </c>
      <c r="J818" t="s">
        <v>8245</v>
      </c>
      <c r="K818">
        <v>1365489000</v>
      </c>
      <c r="L818" s="9">
        <f t="shared" si="24"/>
        <v>41373.270833333336</v>
      </c>
      <c r="M818">
        <v>1362776043</v>
      </c>
      <c r="N818" s="9">
        <f t="shared" si="25"/>
        <v>41341.870868055557</v>
      </c>
      <c r="O818" t="b">
        <v>0</v>
      </c>
      <c r="P818">
        <v>205</v>
      </c>
      <c r="Q818" t="b">
        <v>1</v>
      </c>
      <c r="R818" t="s">
        <v>8274</v>
      </c>
      <c r="S818" s="13" t="s">
        <v>8323</v>
      </c>
      <c r="T818" t="s">
        <v>8324</v>
      </c>
    </row>
    <row r="819" spans="1:20" ht="4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>ROUND((E819/D819)*100,0)</f>
        <v>137</v>
      </c>
      <c r="G819" s="11">
        <f>IFERROR(ROUND(E819/P819,2),0)</f>
        <v>89.42</v>
      </c>
      <c r="H819" t="s">
        <v>8218</v>
      </c>
      <c r="I819" t="s">
        <v>8223</v>
      </c>
      <c r="J819" t="s">
        <v>8245</v>
      </c>
      <c r="K819">
        <v>1331441940</v>
      </c>
      <c r="L819" s="9">
        <f t="shared" si="24"/>
        <v>40979.207638888889</v>
      </c>
      <c r="M819">
        <v>1326810211</v>
      </c>
      <c r="N819" s="9">
        <f t="shared" si="25"/>
        <v>40925.599664351852</v>
      </c>
      <c r="O819" t="b">
        <v>0</v>
      </c>
      <c r="P819">
        <v>23</v>
      </c>
      <c r="Q819" t="b">
        <v>1</v>
      </c>
      <c r="R819" t="s">
        <v>8274</v>
      </c>
      <c r="S819" s="13" t="s">
        <v>8323</v>
      </c>
      <c r="T819" t="s">
        <v>8324</v>
      </c>
    </row>
    <row r="820" spans="1:20" ht="60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>ROUND((E820/D820)*100,0)</f>
        <v>156</v>
      </c>
      <c r="G820" s="11">
        <f>IFERROR(ROUND(E820/P820,2),0)</f>
        <v>28.68</v>
      </c>
      <c r="H820" t="s">
        <v>8218</v>
      </c>
      <c r="I820" t="s">
        <v>8223</v>
      </c>
      <c r="J820" t="s">
        <v>8245</v>
      </c>
      <c r="K820">
        <v>1344358860</v>
      </c>
      <c r="L820" s="9">
        <f t="shared" si="24"/>
        <v>41128.709027777775</v>
      </c>
      <c r="M820">
        <v>1343682681</v>
      </c>
      <c r="N820" s="9">
        <f t="shared" si="25"/>
        <v>41120.882881944446</v>
      </c>
      <c r="O820" t="b">
        <v>0</v>
      </c>
      <c r="P820">
        <v>19</v>
      </c>
      <c r="Q820" t="b">
        <v>1</v>
      </c>
      <c r="R820" t="s">
        <v>8274</v>
      </c>
      <c r="S820" s="13" t="s">
        <v>8323</v>
      </c>
      <c r="T820" t="s">
        <v>8324</v>
      </c>
    </row>
    <row r="821" spans="1:20" ht="30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>ROUND((E821/D821)*100,0)</f>
        <v>109</v>
      </c>
      <c r="G821" s="11">
        <f>IFERROR(ROUND(E821/P821,2),0)</f>
        <v>31.07</v>
      </c>
      <c r="H821" t="s">
        <v>8218</v>
      </c>
      <c r="I821" t="s">
        <v>8223</v>
      </c>
      <c r="J821" t="s">
        <v>8245</v>
      </c>
      <c r="K821">
        <v>1387601040</v>
      </c>
      <c r="L821" s="9">
        <f t="shared" si="24"/>
        <v>41629.197222222225</v>
      </c>
      <c r="M821">
        <v>1386806254</v>
      </c>
      <c r="N821" s="9">
        <f t="shared" si="25"/>
        <v>41619.998310185183</v>
      </c>
      <c r="O821" t="b">
        <v>0</v>
      </c>
      <c r="P821">
        <v>14</v>
      </c>
      <c r="Q821" t="b">
        <v>1</v>
      </c>
      <c r="R821" t="s">
        <v>8274</v>
      </c>
      <c r="S821" s="13" t="s">
        <v>8323</v>
      </c>
      <c r="T821" t="s">
        <v>8324</v>
      </c>
    </row>
    <row r="822" spans="1:20" ht="4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>ROUND((E822/D822)*100,0)</f>
        <v>134</v>
      </c>
      <c r="G822" s="11">
        <f>IFERROR(ROUND(E822/P822,2),0)</f>
        <v>70.55</v>
      </c>
      <c r="H822" t="s">
        <v>8218</v>
      </c>
      <c r="I822" t="s">
        <v>8223</v>
      </c>
      <c r="J822" t="s">
        <v>8245</v>
      </c>
      <c r="K822">
        <v>1402290000</v>
      </c>
      <c r="L822" s="9">
        <f t="shared" si="24"/>
        <v>41799.208333333336</v>
      </c>
      <c r="M822">
        <v>1399666342</v>
      </c>
      <c r="N822" s="9">
        <f t="shared" si="25"/>
        <v>41768.841921296298</v>
      </c>
      <c r="O822" t="b">
        <v>0</v>
      </c>
      <c r="P822">
        <v>38</v>
      </c>
      <c r="Q822" t="b">
        <v>1</v>
      </c>
      <c r="R822" t="s">
        <v>8274</v>
      </c>
      <c r="S822" s="13" t="s">
        <v>8323</v>
      </c>
      <c r="T822" t="s">
        <v>8324</v>
      </c>
    </row>
    <row r="823" spans="1:20" ht="4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>ROUND((E823/D823)*100,0)</f>
        <v>100</v>
      </c>
      <c r="G823" s="11">
        <f>IFERROR(ROUND(E823/P823,2),0)</f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9">
        <f t="shared" si="24"/>
        <v>42128.167361111111</v>
      </c>
      <c r="M823">
        <v>1427753265</v>
      </c>
      <c r="N823" s="9">
        <f t="shared" si="25"/>
        <v>42093.922048611115</v>
      </c>
      <c r="O823" t="b">
        <v>0</v>
      </c>
      <c r="P823">
        <v>78</v>
      </c>
      <c r="Q823" t="b">
        <v>1</v>
      </c>
      <c r="R823" t="s">
        <v>8274</v>
      </c>
      <c r="S823" s="13" t="s">
        <v>8323</v>
      </c>
      <c r="T823" t="s">
        <v>8324</v>
      </c>
    </row>
    <row r="824" spans="1:20" ht="4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>ROUND((E824/D824)*100,0)</f>
        <v>119</v>
      </c>
      <c r="G824" s="11">
        <f>IFERROR(ROUND(E824/P824,2),0)</f>
        <v>51.81</v>
      </c>
      <c r="H824" t="s">
        <v>8218</v>
      </c>
      <c r="I824" t="s">
        <v>8223</v>
      </c>
      <c r="J824" t="s">
        <v>8245</v>
      </c>
      <c r="K824">
        <v>1349477050</v>
      </c>
      <c r="L824" s="9">
        <f t="shared" si="24"/>
        <v>41187.947337962964</v>
      </c>
      <c r="M824">
        <v>1346885050</v>
      </c>
      <c r="N824" s="9">
        <f t="shared" si="25"/>
        <v>41157.947337962964</v>
      </c>
      <c r="O824" t="b">
        <v>0</v>
      </c>
      <c r="P824">
        <v>69</v>
      </c>
      <c r="Q824" t="b">
        <v>1</v>
      </c>
      <c r="R824" t="s">
        <v>8274</v>
      </c>
      <c r="S824" s="13" t="s">
        <v>8323</v>
      </c>
      <c r="T824" t="s">
        <v>8324</v>
      </c>
    </row>
    <row r="825" spans="1:20" ht="4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>ROUND((E825/D825)*100,0)</f>
        <v>180</v>
      </c>
      <c r="G825" s="11">
        <f>IFERROR(ROUND(E825/P825,2),0)</f>
        <v>43.52</v>
      </c>
      <c r="H825" t="s">
        <v>8218</v>
      </c>
      <c r="I825" t="s">
        <v>8223</v>
      </c>
      <c r="J825" t="s">
        <v>8245</v>
      </c>
      <c r="K825">
        <v>1427062852</v>
      </c>
      <c r="L825" s="9">
        <f t="shared" si="24"/>
        <v>42085.931157407409</v>
      </c>
      <c r="M825">
        <v>1424474452</v>
      </c>
      <c r="N825" s="9">
        <f t="shared" si="25"/>
        <v>42055.972824074073</v>
      </c>
      <c r="O825" t="b">
        <v>0</v>
      </c>
      <c r="P825">
        <v>33</v>
      </c>
      <c r="Q825" t="b">
        <v>1</v>
      </c>
      <c r="R825" t="s">
        <v>8274</v>
      </c>
      <c r="S825" s="13" t="s">
        <v>8323</v>
      </c>
      <c r="T825" t="s">
        <v>8324</v>
      </c>
    </row>
    <row r="826" spans="1:20" ht="60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>ROUND((E826/D826)*100,0)</f>
        <v>134</v>
      </c>
      <c r="G826" s="11">
        <f>IFERROR(ROUND(E826/P826,2),0)</f>
        <v>39.82</v>
      </c>
      <c r="H826" t="s">
        <v>8218</v>
      </c>
      <c r="I826" t="s">
        <v>8223</v>
      </c>
      <c r="J826" t="s">
        <v>8245</v>
      </c>
      <c r="K826">
        <v>1271573940</v>
      </c>
      <c r="L826" s="9">
        <f t="shared" si="24"/>
        <v>40286.290972222225</v>
      </c>
      <c r="M826">
        <v>1268459318</v>
      </c>
      <c r="N826" s="9">
        <f t="shared" si="25"/>
        <v>40250.242106481484</v>
      </c>
      <c r="O826" t="b">
        <v>0</v>
      </c>
      <c r="P826">
        <v>54</v>
      </c>
      <c r="Q826" t="b">
        <v>1</v>
      </c>
      <c r="R826" t="s">
        <v>8274</v>
      </c>
      <c r="S826" s="13" t="s">
        <v>8323</v>
      </c>
      <c r="T826" t="s">
        <v>8324</v>
      </c>
    </row>
    <row r="827" spans="1:20" ht="4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>ROUND((E827/D827)*100,0)</f>
        <v>100</v>
      </c>
      <c r="G827" s="11">
        <f>IFERROR(ROUND(E827/P827,2),0)</f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9">
        <f t="shared" si="24"/>
        <v>41211.306527777779</v>
      </c>
      <c r="M827">
        <v>1349335284</v>
      </c>
      <c r="N827" s="9">
        <f t="shared" si="25"/>
        <v>41186.306527777779</v>
      </c>
      <c r="O827" t="b">
        <v>0</v>
      </c>
      <c r="P827">
        <v>99</v>
      </c>
      <c r="Q827" t="b">
        <v>1</v>
      </c>
      <c r="R827" t="s">
        <v>8274</v>
      </c>
      <c r="S827" s="13" t="s">
        <v>8323</v>
      </c>
      <c r="T827" t="s">
        <v>8324</v>
      </c>
    </row>
    <row r="828" spans="1:20" ht="4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>ROUND((E828/D828)*100,0)</f>
        <v>101</v>
      </c>
      <c r="G828" s="11">
        <f>IFERROR(ROUND(E828/P828,2),0)</f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9">
        <f t="shared" si="24"/>
        <v>40993.996874999997</v>
      </c>
      <c r="M828">
        <v>1330908930</v>
      </c>
      <c r="N828" s="9">
        <f t="shared" si="25"/>
        <v>40973.038541666669</v>
      </c>
      <c r="O828" t="b">
        <v>0</v>
      </c>
      <c r="P828">
        <v>49</v>
      </c>
      <c r="Q828" t="b">
        <v>1</v>
      </c>
      <c r="R828" t="s">
        <v>8274</v>
      </c>
      <c r="S828" s="13" t="s">
        <v>8323</v>
      </c>
      <c r="T828" t="s">
        <v>8324</v>
      </c>
    </row>
    <row r="829" spans="1:20" ht="60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>ROUND((E829/D829)*100,0)</f>
        <v>103</v>
      </c>
      <c r="G829" s="11">
        <f>IFERROR(ROUND(E829/P829,2),0)</f>
        <v>28.18</v>
      </c>
      <c r="H829" t="s">
        <v>8218</v>
      </c>
      <c r="I829" t="s">
        <v>8223</v>
      </c>
      <c r="J829" t="s">
        <v>8245</v>
      </c>
      <c r="K829">
        <v>1329248940</v>
      </c>
      <c r="L829" s="9">
        <f t="shared" si="24"/>
        <v>40953.825694444444</v>
      </c>
      <c r="M829">
        <v>1326972107</v>
      </c>
      <c r="N829" s="9">
        <f t="shared" si="25"/>
        <v>40927.473460648151</v>
      </c>
      <c r="O829" t="b">
        <v>0</v>
      </c>
      <c r="P829">
        <v>11</v>
      </c>
      <c r="Q829" t="b">
        <v>1</v>
      </c>
      <c r="R829" t="s">
        <v>8274</v>
      </c>
      <c r="S829" s="13" t="s">
        <v>8323</v>
      </c>
      <c r="T829" t="s">
        <v>8324</v>
      </c>
    </row>
    <row r="830" spans="1:20" ht="60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>ROUND((E830/D830)*100,0)</f>
        <v>107</v>
      </c>
      <c r="G830" s="11">
        <f>IFERROR(ROUND(E830/P830,2),0)</f>
        <v>36.61</v>
      </c>
      <c r="H830" t="s">
        <v>8218</v>
      </c>
      <c r="I830" t="s">
        <v>8223</v>
      </c>
      <c r="J830" t="s">
        <v>8245</v>
      </c>
      <c r="K830">
        <v>1340641440</v>
      </c>
      <c r="L830" s="9">
        <f t="shared" si="24"/>
        <v>41085.683333333334</v>
      </c>
      <c r="M830">
        <v>1339549982</v>
      </c>
      <c r="N830" s="9">
        <f t="shared" si="25"/>
        <v>41073.050717592596</v>
      </c>
      <c r="O830" t="b">
        <v>0</v>
      </c>
      <c r="P830">
        <v>38</v>
      </c>
      <c r="Q830" t="b">
        <v>1</v>
      </c>
      <c r="R830" t="s">
        <v>8274</v>
      </c>
      <c r="S830" s="13" t="s">
        <v>8323</v>
      </c>
      <c r="T830" t="s">
        <v>8324</v>
      </c>
    </row>
    <row r="831" spans="1:20" ht="60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>ROUND((E831/D831)*100,0)</f>
        <v>104</v>
      </c>
      <c r="G831" s="11">
        <f>IFERROR(ROUND(E831/P831,2),0)</f>
        <v>32.5</v>
      </c>
      <c r="H831" t="s">
        <v>8218</v>
      </c>
      <c r="I831" t="s">
        <v>8224</v>
      </c>
      <c r="J831" t="s">
        <v>8246</v>
      </c>
      <c r="K831">
        <v>1468437240</v>
      </c>
      <c r="L831" s="9">
        <f t="shared" si="24"/>
        <v>42564.801388888889</v>
      </c>
      <c r="M831">
        <v>1463253240</v>
      </c>
      <c r="N831" s="9">
        <f t="shared" si="25"/>
        <v>42504.801388888889</v>
      </c>
      <c r="O831" t="b">
        <v>0</v>
      </c>
      <c r="P831">
        <v>16</v>
      </c>
      <c r="Q831" t="b">
        <v>1</v>
      </c>
      <c r="R831" t="s">
        <v>8274</v>
      </c>
      <c r="S831" s="13" t="s">
        <v>8323</v>
      </c>
      <c r="T831" t="s">
        <v>8324</v>
      </c>
    </row>
    <row r="832" spans="1:20" ht="4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>ROUND((E832/D832)*100,0)</f>
        <v>108</v>
      </c>
      <c r="G832" s="11">
        <f>IFERROR(ROUND(E832/P832,2),0)</f>
        <v>60.66</v>
      </c>
      <c r="H832" t="s">
        <v>8218</v>
      </c>
      <c r="I832" t="s">
        <v>8223</v>
      </c>
      <c r="J832" t="s">
        <v>8245</v>
      </c>
      <c r="K832">
        <v>1363952225</v>
      </c>
      <c r="L832" s="9">
        <f t="shared" si="24"/>
        <v>41355.484085648146</v>
      </c>
      <c r="M832">
        <v>1361363825</v>
      </c>
      <c r="N832" s="9">
        <f t="shared" si="25"/>
        <v>41325.525752314818</v>
      </c>
      <c r="O832" t="b">
        <v>0</v>
      </c>
      <c r="P832">
        <v>32</v>
      </c>
      <c r="Q832" t="b">
        <v>1</v>
      </c>
      <c r="R832" t="s">
        <v>8274</v>
      </c>
      <c r="S832" s="13" t="s">
        <v>8323</v>
      </c>
      <c r="T832" t="s">
        <v>8324</v>
      </c>
    </row>
    <row r="833" spans="1:20" ht="4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>ROUND((E833/D833)*100,0)</f>
        <v>233</v>
      </c>
      <c r="G833" s="11">
        <f>IFERROR(ROUND(E833/P833,2),0)</f>
        <v>175</v>
      </c>
      <c r="H833" t="s">
        <v>8218</v>
      </c>
      <c r="I833" t="s">
        <v>8223</v>
      </c>
      <c r="J833" t="s">
        <v>8245</v>
      </c>
      <c r="K833">
        <v>1335540694</v>
      </c>
      <c r="L833" s="9">
        <f t="shared" si="24"/>
        <v>41026.646921296298</v>
      </c>
      <c r="M833">
        <v>1332948694</v>
      </c>
      <c r="N833" s="9">
        <f t="shared" si="25"/>
        <v>40996.646921296298</v>
      </c>
      <c r="O833" t="b">
        <v>0</v>
      </c>
      <c r="P833">
        <v>20</v>
      </c>
      <c r="Q833" t="b">
        <v>1</v>
      </c>
      <c r="R833" t="s">
        <v>8274</v>
      </c>
      <c r="S833" s="13" t="s">
        <v>8323</v>
      </c>
      <c r="T833" t="s">
        <v>8324</v>
      </c>
    </row>
    <row r="834" spans="1:20" ht="60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>ROUND((E834/D834)*100,0)</f>
        <v>101</v>
      </c>
      <c r="G834" s="11">
        <f>IFERROR(ROUND(E834/P834,2),0)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9">
        <f t="shared" si="24"/>
        <v>40929.342361111114</v>
      </c>
      <c r="M834">
        <v>1321978335</v>
      </c>
      <c r="N834" s="9">
        <f t="shared" si="25"/>
        <v>40869.675173611111</v>
      </c>
      <c r="O834" t="b">
        <v>0</v>
      </c>
      <c r="P834">
        <v>154</v>
      </c>
      <c r="Q834" t="b">
        <v>1</v>
      </c>
      <c r="R834" t="s">
        <v>8274</v>
      </c>
      <c r="S834" s="13" t="s">
        <v>8323</v>
      </c>
      <c r="T834" t="s">
        <v>8324</v>
      </c>
    </row>
    <row r="835" spans="1:20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>ROUND((E835/D835)*100,0)</f>
        <v>102</v>
      </c>
      <c r="G835" s="11">
        <f>IFERROR(ROUND(E835/P835,2),0)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9">
        <f t="shared" ref="L835:L898" si="26">(((K835/60)/60)/24)+DATE(1970,1,1)</f>
        <v>41748.878182870372</v>
      </c>
      <c r="M835">
        <v>1395349475</v>
      </c>
      <c r="N835" s="9">
        <f t="shared" ref="N835:N898" si="27">(((M835/60)/60)/24)+DATE(1970,1,1)</f>
        <v>41718.878182870372</v>
      </c>
      <c r="O835" t="b">
        <v>0</v>
      </c>
      <c r="P835">
        <v>41</v>
      </c>
      <c r="Q835" t="b">
        <v>1</v>
      </c>
      <c r="R835" t="s">
        <v>8274</v>
      </c>
      <c r="S835" s="13" t="s">
        <v>8323</v>
      </c>
      <c r="T835" t="s">
        <v>8324</v>
      </c>
    </row>
    <row r="836" spans="1:20" ht="60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>ROUND((E836/D836)*100,0)</f>
        <v>131</v>
      </c>
      <c r="G836" s="11">
        <f>IFERROR(ROUND(E836/P836,2),0)</f>
        <v>96.08</v>
      </c>
      <c r="H836" t="s">
        <v>8218</v>
      </c>
      <c r="I836" t="s">
        <v>8223</v>
      </c>
      <c r="J836" t="s">
        <v>8245</v>
      </c>
      <c r="K836">
        <v>1372651140</v>
      </c>
      <c r="L836" s="9">
        <f t="shared" si="26"/>
        <v>41456.165972222225</v>
      </c>
      <c r="M836">
        <v>1369770292</v>
      </c>
      <c r="N836" s="9">
        <f t="shared" si="27"/>
        <v>41422.822824074072</v>
      </c>
      <c r="O836" t="b">
        <v>0</v>
      </c>
      <c r="P836">
        <v>75</v>
      </c>
      <c r="Q836" t="b">
        <v>1</v>
      </c>
      <c r="R836" t="s">
        <v>8274</v>
      </c>
      <c r="S836" s="13" t="s">
        <v>8323</v>
      </c>
      <c r="T836" t="s">
        <v>8324</v>
      </c>
    </row>
    <row r="837" spans="1:20" ht="60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>ROUND((E837/D837)*100,0)</f>
        <v>117</v>
      </c>
      <c r="G837" s="11">
        <f>IFERROR(ROUND(E837/P837,2),0)</f>
        <v>58.63</v>
      </c>
      <c r="H837" t="s">
        <v>8218</v>
      </c>
      <c r="I837" t="s">
        <v>8223</v>
      </c>
      <c r="J837" t="s">
        <v>8245</v>
      </c>
      <c r="K837">
        <v>1337396400</v>
      </c>
      <c r="L837" s="9">
        <f t="shared" si="26"/>
        <v>41048.125</v>
      </c>
      <c r="M837">
        <v>1333709958</v>
      </c>
      <c r="N837" s="9">
        <f t="shared" si="27"/>
        <v>41005.45784722222</v>
      </c>
      <c r="O837" t="b">
        <v>0</v>
      </c>
      <c r="P837">
        <v>40</v>
      </c>
      <c r="Q837" t="b">
        <v>1</v>
      </c>
      <c r="R837" t="s">
        <v>8274</v>
      </c>
      <c r="S837" s="13" t="s">
        <v>8323</v>
      </c>
      <c r="T837" t="s">
        <v>8324</v>
      </c>
    </row>
    <row r="838" spans="1:20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>ROUND((E838/D838)*100,0)</f>
        <v>101</v>
      </c>
      <c r="G838" s="11">
        <f>IFERROR(ROUND(E838/P838,2),0)</f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9">
        <f t="shared" si="26"/>
        <v>41554.056921296295</v>
      </c>
      <c r="M838">
        <v>1378516918</v>
      </c>
      <c r="N838" s="9">
        <f t="shared" si="27"/>
        <v>41524.056921296295</v>
      </c>
      <c r="O838" t="b">
        <v>0</v>
      </c>
      <c r="P838">
        <v>46</v>
      </c>
      <c r="Q838" t="b">
        <v>1</v>
      </c>
      <c r="R838" t="s">
        <v>8274</v>
      </c>
      <c r="S838" s="13" t="s">
        <v>8323</v>
      </c>
      <c r="T838" t="s">
        <v>8324</v>
      </c>
    </row>
    <row r="839" spans="1:20" ht="4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>ROUND((E839/D839)*100,0)</f>
        <v>122</v>
      </c>
      <c r="G839" s="11">
        <f>IFERROR(ROUND(E839/P839,2),0)</f>
        <v>49.11</v>
      </c>
      <c r="H839" t="s">
        <v>8218</v>
      </c>
      <c r="I839" t="s">
        <v>8223</v>
      </c>
      <c r="J839" t="s">
        <v>8245</v>
      </c>
      <c r="K839">
        <v>1398988662</v>
      </c>
      <c r="L839" s="9">
        <f t="shared" si="26"/>
        <v>41760.998402777775</v>
      </c>
      <c r="M839">
        <v>1396396662</v>
      </c>
      <c r="N839" s="9">
        <f t="shared" si="27"/>
        <v>41730.998402777775</v>
      </c>
      <c r="O839" t="b">
        <v>0</v>
      </c>
      <c r="P839">
        <v>62</v>
      </c>
      <c r="Q839" t="b">
        <v>1</v>
      </c>
      <c r="R839" t="s">
        <v>8274</v>
      </c>
      <c r="S839" s="13" t="s">
        <v>8323</v>
      </c>
      <c r="T839" t="s">
        <v>8324</v>
      </c>
    </row>
    <row r="840" spans="1:20" ht="60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>ROUND((E840/D840)*100,0)</f>
        <v>145</v>
      </c>
      <c r="G840" s="11">
        <f>IFERROR(ROUND(E840/P840,2),0)</f>
        <v>47.67</v>
      </c>
      <c r="H840" t="s">
        <v>8218</v>
      </c>
      <c r="I840" t="s">
        <v>8223</v>
      </c>
      <c r="J840" t="s">
        <v>8245</v>
      </c>
      <c r="K840">
        <v>1326835985</v>
      </c>
      <c r="L840" s="9">
        <f t="shared" si="26"/>
        <v>40925.897974537038</v>
      </c>
      <c r="M840">
        <v>1324243985</v>
      </c>
      <c r="N840" s="9">
        <f t="shared" si="27"/>
        <v>40895.897974537038</v>
      </c>
      <c r="O840" t="b">
        <v>0</v>
      </c>
      <c r="P840">
        <v>61</v>
      </c>
      <c r="Q840" t="b">
        <v>1</v>
      </c>
      <c r="R840" t="s">
        <v>8274</v>
      </c>
      <c r="S840" s="13" t="s">
        <v>8323</v>
      </c>
      <c r="T840" t="s">
        <v>8324</v>
      </c>
    </row>
    <row r="841" spans="1:20" ht="4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>ROUND((E841/D841)*100,0)</f>
        <v>117</v>
      </c>
      <c r="G841" s="11">
        <f>IFERROR(ROUND(E841/P841,2),0)</f>
        <v>60.74</v>
      </c>
      <c r="H841" t="s">
        <v>8218</v>
      </c>
      <c r="I841" t="s">
        <v>8223</v>
      </c>
      <c r="J841" t="s">
        <v>8245</v>
      </c>
      <c r="K841">
        <v>1348337956</v>
      </c>
      <c r="L841" s="9">
        <f t="shared" si="26"/>
        <v>41174.763379629629</v>
      </c>
      <c r="M841">
        <v>1345745956</v>
      </c>
      <c r="N841" s="9">
        <f t="shared" si="27"/>
        <v>41144.763379629629</v>
      </c>
      <c r="O841" t="b">
        <v>0</v>
      </c>
      <c r="P841">
        <v>96</v>
      </c>
      <c r="Q841" t="b">
        <v>1</v>
      </c>
      <c r="R841" t="s">
        <v>8274</v>
      </c>
      <c r="S841" s="13" t="s">
        <v>8323</v>
      </c>
      <c r="T841" t="s">
        <v>8324</v>
      </c>
    </row>
    <row r="842" spans="1:20" ht="4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>ROUND((E842/D842)*100,0)</f>
        <v>120</v>
      </c>
      <c r="G842" s="11">
        <f>IFERROR(ROUND(E842/P842,2),0)</f>
        <v>63.38</v>
      </c>
      <c r="H842" t="s">
        <v>8218</v>
      </c>
      <c r="I842" t="s">
        <v>8223</v>
      </c>
      <c r="J842" t="s">
        <v>8245</v>
      </c>
      <c r="K842">
        <v>1474694787</v>
      </c>
      <c r="L842" s="9">
        <f t="shared" si="26"/>
        <v>42637.226701388892</v>
      </c>
      <c r="M842">
        <v>1472102787</v>
      </c>
      <c r="N842" s="9">
        <f t="shared" si="27"/>
        <v>42607.226701388892</v>
      </c>
      <c r="O842" t="b">
        <v>0</v>
      </c>
      <c r="P842">
        <v>190</v>
      </c>
      <c r="Q842" t="b">
        <v>1</v>
      </c>
      <c r="R842" t="s">
        <v>8275</v>
      </c>
      <c r="S842" s="13" t="s">
        <v>8323</v>
      </c>
      <c r="T842" t="s">
        <v>8325</v>
      </c>
    </row>
    <row r="843" spans="1:20" ht="60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>ROUND((E843/D843)*100,0)</f>
        <v>101</v>
      </c>
      <c r="G843" s="11">
        <f>IFERROR(ROUND(E843/P843,2),0)</f>
        <v>53.89</v>
      </c>
      <c r="H843" t="s">
        <v>8218</v>
      </c>
      <c r="I843" t="s">
        <v>8223</v>
      </c>
      <c r="J843" t="s">
        <v>8245</v>
      </c>
      <c r="K843">
        <v>1415653663</v>
      </c>
      <c r="L843" s="9">
        <f t="shared" si="26"/>
        <v>41953.88035879629</v>
      </c>
      <c r="M843">
        <v>1413058063</v>
      </c>
      <c r="N843" s="9">
        <f t="shared" si="27"/>
        <v>41923.838692129626</v>
      </c>
      <c r="O843" t="b">
        <v>1</v>
      </c>
      <c r="P843">
        <v>94</v>
      </c>
      <c r="Q843" t="b">
        <v>1</v>
      </c>
      <c r="R843" t="s">
        <v>8275</v>
      </c>
      <c r="S843" s="13" t="s">
        <v>8323</v>
      </c>
      <c r="T843" t="s">
        <v>8325</v>
      </c>
    </row>
    <row r="844" spans="1:20" ht="4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>ROUND((E844/D844)*100,0)</f>
        <v>104</v>
      </c>
      <c r="G844" s="11">
        <f>IFERROR(ROUND(E844/P844,2),0)</f>
        <v>66.87</v>
      </c>
      <c r="H844" t="s">
        <v>8218</v>
      </c>
      <c r="I844" t="s">
        <v>8228</v>
      </c>
      <c r="J844" t="s">
        <v>8250</v>
      </c>
      <c r="K844">
        <v>1381723140</v>
      </c>
      <c r="L844" s="9">
        <f t="shared" si="26"/>
        <v>41561.165972222225</v>
      </c>
      <c r="M844">
        <v>1378735983</v>
      </c>
      <c r="N844" s="9">
        <f t="shared" si="27"/>
        <v>41526.592395833337</v>
      </c>
      <c r="O844" t="b">
        <v>1</v>
      </c>
      <c r="P844">
        <v>39</v>
      </c>
      <c r="Q844" t="b">
        <v>1</v>
      </c>
      <c r="R844" t="s">
        <v>8275</v>
      </c>
      <c r="S844" s="13" t="s">
        <v>8323</v>
      </c>
      <c r="T844" t="s">
        <v>8325</v>
      </c>
    </row>
    <row r="845" spans="1:20" ht="60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>ROUND((E845/D845)*100,0)</f>
        <v>267</v>
      </c>
      <c r="G845" s="11">
        <f>IFERROR(ROUND(E845/P845,2),0)</f>
        <v>63.1</v>
      </c>
      <c r="H845" t="s">
        <v>8218</v>
      </c>
      <c r="I845" t="s">
        <v>8223</v>
      </c>
      <c r="J845" t="s">
        <v>8245</v>
      </c>
      <c r="K845">
        <v>1481184000</v>
      </c>
      <c r="L845" s="9">
        <f t="shared" si="26"/>
        <v>42712.333333333328</v>
      </c>
      <c r="M845">
        <v>1479708680</v>
      </c>
      <c r="N845" s="9">
        <f t="shared" si="27"/>
        <v>42695.257870370369</v>
      </c>
      <c r="O845" t="b">
        <v>0</v>
      </c>
      <c r="P845">
        <v>127</v>
      </c>
      <c r="Q845" t="b">
        <v>1</v>
      </c>
      <c r="R845" t="s">
        <v>8275</v>
      </c>
      <c r="S845" s="13" t="s">
        <v>8323</v>
      </c>
      <c r="T845" t="s">
        <v>8325</v>
      </c>
    </row>
    <row r="846" spans="1:20" ht="60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>ROUND((E846/D846)*100,0)</f>
        <v>194</v>
      </c>
      <c r="G846" s="11">
        <f>IFERROR(ROUND(E846/P846,2),0)</f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9">
        <f t="shared" si="26"/>
        <v>41944.207638888889</v>
      </c>
      <c r="M846">
        <v>1411489552</v>
      </c>
      <c r="N846" s="9">
        <f t="shared" si="27"/>
        <v>41905.684629629628</v>
      </c>
      <c r="O846" t="b">
        <v>1</v>
      </c>
      <c r="P846">
        <v>159</v>
      </c>
      <c r="Q846" t="b">
        <v>1</v>
      </c>
      <c r="R846" t="s">
        <v>8275</v>
      </c>
      <c r="S846" s="13" t="s">
        <v>8323</v>
      </c>
      <c r="T846" t="s">
        <v>8325</v>
      </c>
    </row>
    <row r="847" spans="1:20" ht="4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>ROUND((E847/D847)*100,0)</f>
        <v>120</v>
      </c>
      <c r="G847" s="11">
        <f>IFERROR(ROUND(E847/P847,2),0)</f>
        <v>34.01</v>
      </c>
      <c r="H847" t="s">
        <v>8218</v>
      </c>
      <c r="I847" t="s">
        <v>8223</v>
      </c>
      <c r="J847" t="s">
        <v>8245</v>
      </c>
      <c r="K847">
        <v>1473047940</v>
      </c>
      <c r="L847" s="9">
        <f t="shared" si="26"/>
        <v>42618.165972222225</v>
      </c>
      <c r="M847">
        <v>1469595396</v>
      </c>
      <c r="N847" s="9">
        <f t="shared" si="27"/>
        <v>42578.205972222218</v>
      </c>
      <c r="O847" t="b">
        <v>0</v>
      </c>
      <c r="P847">
        <v>177</v>
      </c>
      <c r="Q847" t="b">
        <v>1</v>
      </c>
      <c r="R847" t="s">
        <v>8275</v>
      </c>
      <c r="S847" s="13" t="s">
        <v>8323</v>
      </c>
      <c r="T847" t="s">
        <v>8325</v>
      </c>
    </row>
    <row r="848" spans="1:20" ht="4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>ROUND((E848/D848)*100,0)</f>
        <v>122</v>
      </c>
      <c r="G848" s="11">
        <f>IFERROR(ROUND(E848/P848,2),0)</f>
        <v>28.55</v>
      </c>
      <c r="H848" t="s">
        <v>8218</v>
      </c>
      <c r="I848" t="s">
        <v>8224</v>
      </c>
      <c r="J848" t="s">
        <v>8246</v>
      </c>
      <c r="K848">
        <v>1394460000</v>
      </c>
      <c r="L848" s="9">
        <f t="shared" si="26"/>
        <v>41708.583333333336</v>
      </c>
      <c r="M848">
        <v>1393233855</v>
      </c>
      <c r="N848" s="9">
        <f t="shared" si="27"/>
        <v>41694.391840277778</v>
      </c>
      <c r="O848" t="b">
        <v>0</v>
      </c>
      <c r="P848">
        <v>47</v>
      </c>
      <c r="Q848" t="b">
        <v>1</v>
      </c>
      <c r="R848" t="s">
        <v>8275</v>
      </c>
      <c r="S848" s="13" t="s">
        <v>8323</v>
      </c>
      <c r="T848" t="s">
        <v>8325</v>
      </c>
    </row>
    <row r="849" spans="1:20" ht="30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>ROUND((E849/D849)*100,0)</f>
        <v>100</v>
      </c>
      <c r="G849" s="11">
        <f>IFERROR(ROUND(E849/P849,2),0)</f>
        <v>10</v>
      </c>
      <c r="H849" t="s">
        <v>8218</v>
      </c>
      <c r="I849" t="s">
        <v>8223</v>
      </c>
      <c r="J849" t="s">
        <v>8245</v>
      </c>
      <c r="K849">
        <v>1436555376</v>
      </c>
      <c r="L849" s="9">
        <f t="shared" si="26"/>
        <v>42195.79833333334</v>
      </c>
      <c r="M849">
        <v>1433963376</v>
      </c>
      <c r="N849" s="9">
        <f t="shared" si="27"/>
        <v>42165.79833333334</v>
      </c>
      <c r="O849" t="b">
        <v>0</v>
      </c>
      <c r="P849">
        <v>1</v>
      </c>
      <c r="Q849" t="b">
        <v>1</v>
      </c>
      <c r="R849" t="s">
        <v>8275</v>
      </c>
      <c r="S849" s="13" t="s">
        <v>8323</v>
      </c>
      <c r="T849" t="s">
        <v>8325</v>
      </c>
    </row>
    <row r="850" spans="1:20" ht="4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>ROUND((E850/D850)*100,0)</f>
        <v>100</v>
      </c>
      <c r="G850" s="11">
        <f>IFERROR(ROUND(E850/P850,2),0)</f>
        <v>18.75</v>
      </c>
      <c r="H850" t="s">
        <v>8218</v>
      </c>
      <c r="I850" t="s">
        <v>8223</v>
      </c>
      <c r="J850" t="s">
        <v>8245</v>
      </c>
      <c r="K850">
        <v>1429038033</v>
      </c>
      <c r="L850" s="9">
        <f t="shared" si="26"/>
        <v>42108.792048611111</v>
      </c>
      <c r="M850">
        <v>1426446033</v>
      </c>
      <c r="N850" s="9">
        <f t="shared" si="27"/>
        <v>42078.792048611111</v>
      </c>
      <c r="O850" t="b">
        <v>0</v>
      </c>
      <c r="P850">
        <v>16</v>
      </c>
      <c r="Q850" t="b">
        <v>1</v>
      </c>
      <c r="R850" t="s">
        <v>8275</v>
      </c>
      <c r="S850" s="13" t="s">
        <v>8323</v>
      </c>
      <c r="T850" t="s">
        <v>8325</v>
      </c>
    </row>
    <row r="851" spans="1:20" ht="60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>ROUND((E851/D851)*100,0)</f>
        <v>120</v>
      </c>
      <c r="G851" s="11">
        <f>IFERROR(ROUND(E851/P851,2),0)</f>
        <v>41.7</v>
      </c>
      <c r="H851" t="s">
        <v>8218</v>
      </c>
      <c r="I851" t="s">
        <v>8223</v>
      </c>
      <c r="J851" t="s">
        <v>8245</v>
      </c>
      <c r="K851">
        <v>1426473264</v>
      </c>
      <c r="L851" s="9">
        <f t="shared" si="26"/>
        <v>42079.107222222221</v>
      </c>
      <c r="M851">
        <v>1424057664</v>
      </c>
      <c r="N851" s="9">
        <f t="shared" si="27"/>
        <v>42051.148888888885</v>
      </c>
      <c r="O851" t="b">
        <v>0</v>
      </c>
      <c r="P851">
        <v>115</v>
      </c>
      <c r="Q851" t="b">
        <v>1</v>
      </c>
      <c r="R851" t="s">
        <v>8275</v>
      </c>
      <c r="S851" s="13" t="s">
        <v>8323</v>
      </c>
      <c r="T851" t="s">
        <v>8325</v>
      </c>
    </row>
    <row r="852" spans="1:20" ht="4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>ROUND((E852/D852)*100,0)</f>
        <v>155</v>
      </c>
      <c r="G852" s="11">
        <f>IFERROR(ROUND(E852/P852,2),0)</f>
        <v>46.67</v>
      </c>
      <c r="H852" t="s">
        <v>8218</v>
      </c>
      <c r="I852" t="s">
        <v>8223</v>
      </c>
      <c r="J852" t="s">
        <v>8245</v>
      </c>
      <c r="K852">
        <v>1461560340</v>
      </c>
      <c r="L852" s="9">
        <f t="shared" si="26"/>
        <v>42485.207638888889</v>
      </c>
      <c r="M852">
        <v>1458762717</v>
      </c>
      <c r="N852" s="9">
        <f t="shared" si="27"/>
        <v>42452.827743055561</v>
      </c>
      <c r="O852" t="b">
        <v>0</v>
      </c>
      <c r="P852">
        <v>133</v>
      </c>
      <c r="Q852" t="b">
        <v>1</v>
      </c>
      <c r="R852" t="s">
        <v>8275</v>
      </c>
      <c r="S852" s="13" t="s">
        <v>8323</v>
      </c>
      <c r="T852" t="s">
        <v>8325</v>
      </c>
    </row>
    <row r="853" spans="1:20" ht="4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>ROUND((E853/D853)*100,0)</f>
        <v>130</v>
      </c>
      <c r="G853" s="11">
        <f>IFERROR(ROUND(E853/P853,2),0)</f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9">
        <f t="shared" si="26"/>
        <v>42582.822916666672</v>
      </c>
      <c r="M853">
        <v>1464815253</v>
      </c>
      <c r="N853" s="9">
        <f t="shared" si="27"/>
        <v>42522.880243055552</v>
      </c>
      <c r="O853" t="b">
        <v>0</v>
      </c>
      <c r="P853">
        <v>70</v>
      </c>
      <c r="Q853" t="b">
        <v>1</v>
      </c>
      <c r="R853" t="s">
        <v>8275</v>
      </c>
      <c r="S853" s="13" t="s">
        <v>8323</v>
      </c>
      <c r="T853" t="s">
        <v>8325</v>
      </c>
    </row>
    <row r="854" spans="1:20" ht="30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>ROUND((E854/D854)*100,0)</f>
        <v>105</v>
      </c>
      <c r="G854" s="11">
        <f>IFERROR(ROUND(E854/P854,2),0)</f>
        <v>59.26</v>
      </c>
      <c r="H854" t="s">
        <v>8218</v>
      </c>
      <c r="I854" t="s">
        <v>8223</v>
      </c>
      <c r="J854" t="s">
        <v>8245</v>
      </c>
      <c r="K854">
        <v>1477342800</v>
      </c>
      <c r="L854" s="9">
        <f t="shared" si="26"/>
        <v>42667.875</v>
      </c>
      <c r="M854">
        <v>1476386395</v>
      </c>
      <c r="N854" s="9">
        <f t="shared" si="27"/>
        <v>42656.805497685185</v>
      </c>
      <c r="O854" t="b">
        <v>0</v>
      </c>
      <c r="P854">
        <v>62</v>
      </c>
      <c r="Q854" t="b">
        <v>1</v>
      </c>
      <c r="R854" t="s">
        <v>8275</v>
      </c>
      <c r="S854" s="13" t="s">
        <v>8323</v>
      </c>
      <c r="T854" t="s">
        <v>8325</v>
      </c>
    </row>
    <row r="855" spans="1:20" ht="4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>ROUND((E855/D855)*100,0)</f>
        <v>100</v>
      </c>
      <c r="G855" s="11">
        <f>IFERROR(ROUND(E855/P855,2),0)</f>
        <v>30</v>
      </c>
      <c r="H855" t="s">
        <v>8218</v>
      </c>
      <c r="I855" t="s">
        <v>8223</v>
      </c>
      <c r="J855" t="s">
        <v>8245</v>
      </c>
      <c r="K855">
        <v>1424116709</v>
      </c>
      <c r="L855" s="9">
        <f t="shared" si="26"/>
        <v>42051.832280092596</v>
      </c>
      <c r="M855">
        <v>1421524709</v>
      </c>
      <c r="N855" s="9">
        <f t="shared" si="27"/>
        <v>42021.832280092596</v>
      </c>
      <c r="O855" t="b">
        <v>0</v>
      </c>
      <c r="P855">
        <v>10</v>
      </c>
      <c r="Q855" t="b">
        <v>1</v>
      </c>
      <c r="R855" t="s">
        <v>8275</v>
      </c>
      <c r="S855" s="13" t="s">
        <v>8323</v>
      </c>
      <c r="T855" t="s">
        <v>8325</v>
      </c>
    </row>
    <row r="856" spans="1:20" ht="4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>ROUND((E856/D856)*100,0)</f>
        <v>118</v>
      </c>
      <c r="G856" s="11">
        <f>IFERROR(ROUND(E856/P856,2),0)</f>
        <v>65.86</v>
      </c>
      <c r="H856" t="s">
        <v>8218</v>
      </c>
      <c r="I856" t="s">
        <v>8223</v>
      </c>
      <c r="J856" t="s">
        <v>8245</v>
      </c>
      <c r="K856">
        <v>1482901546</v>
      </c>
      <c r="L856" s="9">
        <f t="shared" si="26"/>
        <v>42732.212337962963</v>
      </c>
      <c r="M856">
        <v>1480309546</v>
      </c>
      <c r="N856" s="9">
        <f t="shared" si="27"/>
        <v>42702.212337962963</v>
      </c>
      <c r="O856" t="b">
        <v>0</v>
      </c>
      <c r="P856">
        <v>499</v>
      </c>
      <c r="Q856" t="b">
        <v>1</v>
      </c>
      <c r="R856" t="s">
        <v>8275</v>
      </c>
      <c r="S856" s="13" t="s">
        <v>8323</v>
      </c>
      <c r="T856" t="s">
        <v>8325</v>
      </c>
    </row>
    <row r="857" spans="1:20" ht="4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>ROUND((E857/D857)*100,0)</f>
        <v>103</v>
      </c>
      <c r="G857" s="11">
        <f>IFERROR(ROUND(E857/P857,2),0)</f>
        <v>31.91</v>
      </c>
      <c r="H857" t="s">
        <v>8218</v>
      </c>
      <c r="I857" t="s">
        <v>8223</v>
      </c>
      <c r="J857" t="s">
        <v>8245</v>
      </c>
      <c r="K857">
        <v>1469329217</v>
      </c>
      <c r="L857" s="9">
        <f t="shared" si="26"/>
        <v>42575.125196759262</v>
      </c>
      <c r="M857">
        <v>1466737217</v>
      </c>
      <c r="N857" s="9">
        <f t="shared" si="27"/>
        <v>42545.125196759262</v>
      </c>
      <c r="O857" t="b">
        <v>0</v>
      </c>
      <c r="P857">
        <v>47</v>
      </c>
      <c r="Q857" t="b">
        <v>1</v>
      </c>
      <c r="R857" t="s">
        <v>8275</v>
      </c>
      <c r="S857" s="13" t="s">
        <v>8323</v>
      </c>
      <c r="T857" t="s">
        <v>8325</v>
      </c>
    </row>
    <row r="858" spans="1:20" ht="60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>ROUND((E858/D858)*100,0)</f>
        <v>218</v>
      </c>
      <c r="G858" s="11">
        <f>IFERROR(ROUND(E858/P858,2),0)</f>
        <v>19.46</v>
      </c>
      <c r="H858" t="s">
        <v>8218</v>
      </c>
      <c r="I858" t="s">
        <v>8235</v>
      </c>
      <c r="J858" t="s">
        <v>8248</v>
      </c>
      <c r="K858">
        <v>1477422000</v>
      </c>
      <c r="L858" s="9">
        <f t="shared" si="26"/>
        <v>42668.791666666672</v>
      </c>
      <c r="M858">
        <v>1472282956</v>
      </c>
      <c r="N858" s="9">
        <f t="shared" si="27"/>
        <v>42609.311990740738</v>
      </c>
      <c r="O858" t="b">
        <v>0</v>
      </c>
      <c r="P858">
        <v>28</v>
      </c>
      <c r="Q858" t="b">
        <v>1</v>
      </c>
      <c r="R858" t="s">
        <v>8275</v>
      </c>
      <c r="S858" s="13" t="s">
        <v>8323</v>
      </c>
      <c r="T858" t="s">
        <v>8325</v>
      </c>
    </row>
    <row r="859" spans="1:20" ht="4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>ROUND((E859/D859)*100,0)</f>
        <v>100</v>
      </c>
      <c r="G859" s="11">
        <f>IFERROR(ROUND(E859/P859,2),0)</f>
        <v>50</v>
      </c>
      <c r="H859" t="s">
        <v>8218</v>
      </c>
      <c r="I859" t="s">
        <v>8226</v>
      </c>
      <c r="J859" t="s">
        <v>8248</v>
      </c>
      <c r="K859">
        <v>1448463431</v>
      </c>
      <c r="L859" s="9">
        <f t="shared" si="26"/>
        <v>42333.623043981483</v>
      </c>
      <c r="M859">
        <v>1444831031</v>
      </c>
      <c r="N859" s="9">
        <f t="shared" si="27"/>
        <v>42291.581377314811</v>
      </c>
      <c r="O859" t="b">
        <v>0</v>
      </c>
      <c r="P859">
        <v>24</v>
      </c>
      <c r="Q859" t="b">
        <v>1</v>
      </c>
      <c r="R859" t="s">
        <v>8275</v>
      </c>
      <c r="S859" s="13" t="s">
        <v>8323</v>
      </c>
      <c r="T859" t="s">
        <v>8325</v>
      </c>
    </row>
    <row r="860" spans="1:20" ht="60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>ROUND((E860/D860)*100,0)</f>
        <v>144</v>
      </c>
      <c r="G860" s="11">
        <f>IFERROR(ROUND(E860/P860,2),0)</f>
        <v>22.74</v>
      </c>
      <c r="H860" t="s">
        <v>8218</v>
      </c>
      <c r="I860" t="s">
        <v>8224</v>
      </c>
      <c r="J860" t="s">
        <v>8246</v>
      </c>
      <c r="K860">
        <v>1429138740</v>
      </c>
      <c r="L860" s="9">
        <f t="shared" si="26"/>
        <v>42109.957638888889</v>
      </c>
      <c r="M860">
        <v>1426528418</v>
      </c>
      <c r="N860" s="9">
        <f t="shared" si="27"/>
        <v>42079.745578703703</v>
      </c>
      <c r="O860" t="b">
        <v>0</v>
      </c>
      <c r="P860">
        <v>76</v>
      </c>
      <c r="Q860" t="b">
        <v>1</v>
      </c>
      <c r="R860" t="s">
        <v>8275</v>
      </c>
      <c r="S860" s="13" t="s">
        <v>8323</v>
      </c>
      <c r="T860" t="s">
        <v>8325</v>
      </c>
    </row>
    <row r="861" spans="1:20" ht="4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>ROUND((E861/D861)*100,0)</f>
        <v>105</v>
      </c>
      <c r="G861" s="11">
        <f>IFERROR(ROUND(E861/P861,2),0)</f>
        <v>42.72</v>
      </c>
      <c r="H861" t="s">
        <v>8218</v>
      </c>
      <c r="I861" t="s">
        <v>8223</v>
      </c>
      <c r="J861" t="s">
        <v>8245</v>
      </c>
      <c r="K861">
        <v>1433376000</v>
      </c>
      <c r="L861" s="9">
        <f t="shared" si="26"/>
        <v>42159</v>
      </c>
      <c r="M861">
        <v>1430768468</v>
      </c>
      <c r="N861" s="9">
        <f t="shared" si="27"/>
        <v>42128.820231481484</v>
      </c>
      <c r="O861" t="b">
        <v>0</v>
      </c>
      <c r="P861">
        <v>98</v>
      </c>
      <c r="Q861" t="b">
        <v>1</v>
      </c>
      <c r="R861" t="s">
        <v>8275</v>
      </c>
      <c r="S861" s="13" t="s">
        <v>8323</v>
      </c>
      <c r="T861" t="s">
        <v>8325</v>
      </c>
    </row>
    <row r="862" spans="1:20" ht="60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>ROUND((E862/D862)*100,0)</f>
        <v>18</v>
      </c>
      <c r="G862" s="11">
        <f>IFERROR(ROUND(E862/P862,2),0)</f>
        <v>52.92</v>
      </c>
      <c r="H862" t="s">
        <v>8220</v>
      </c>
      <c r="I862" t="s">
        <v>8223</v>
      </c>
      <c r="J862" t="s">
        <v>8245</v>
      </c>
      <c r="K862">
        <v>1385123713</v>
      </c>
      <c r="L862" s="9">
        <f t="shared" si="26"/>
        <v>41600.524456018517</v>
      </c>
      <c r="M862">
        <v>1382528113</v>
      </c>
      <c r="N862" s="9">
        <f t="shared" si="27"/>
        <v>41570.482789351852</v>
      </c>
      <c r="O862" t="b">
        <v>0</v>
      </c>
      <c r="P862">
        <v>48</v>
      </c>
      <c r="Q862" t="b">
        <v>0</v>
      </c>
      <c r="R862" t="s">
        <v>8276</v>
      </c>
      <c r="S862" s="13" t="s">
        <v>8323</v>
      </c>
      <c r="T862" t="s">
        <v>8326</v>
      </c>
    </row>
    <row r="863" spans="1:20" ht="4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>ROUND((E863/D863)*100,0)</f>
        <v>2</v>
      </c>
      <c r="G863" s="11">
        <f>IFERROR(ROUND(E863/P863,2),0)</f>
        <v>50.5</v>
      </c>
      <c r="H863" t="s">
        <v>8220</v>
      </c>
      <c r="I863" t="s">
        <v>8223</v>
      </c>
      <c r="J863" t="s">
        <v>8245</v>
      </c>
      <c r="K863">
        <v>1474067404</v>
      </c>
      <c r="L863" s="9">
        <f t="shared" si="26"/>
        <v>42629.965324074074</v>
      </c>
      <c r="M863">
        <v>1471475404</v>
      </c>
      <c r="N863" s="9">
        <f t="shared" si="27"/>
        <v>42599.965324074074</v>
      </c>
      <c r="O863" t="b">
        <v>0</v>
      </c>
      <c r="P863">
        <v>2</v>
      </c>
      <c r="Q863" t="b">
        <v>0</v>
      </c>
      <c r="R863" t="s">
        <v>8276</v>
      </c>
      <c r="S863" s="13" t="s">
        <v>8323</v>
      </c>
      <c r="T863" t="s">
        <v>8326</v>
      </c>
    </row>
    <row r="864" spans="1:20" ht="4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>ROUND((E864/D864)*100,0)</f>
        <v>0</v>
      </c>
      <c r="G864" s="11">
        <f>IFERROR(ROUND(E864/P864,2),0)</f>
        <v>42.5</v>
      </c>
      <c r="H864" t="s">
        <v>8220</v>
      </c>
      <c r="I864" t="s">
        <v>8224</v>
      </c>
      <c r="J864" t="s">
        <v>8246</v>
      </c>
      <c r="K864">
        <v>1384179548</v>
      </c>
      <c r="L864" s="9">
        <f t="shared" si="26"/>
        <v>41589.596620370372</v>
      </c>
      <c r="M864">
        <v>1381583948</v>
      </c>
      <c r="N864" s="9">
        <f t="shared" si="27"/>
        <v>41559.5549537037</v>
      </c>
      <c r="O864" t="b">
        <v>0</v>
      </c>
      <c r="P864">
        <v>4</v>
      </c>
      <c r="Q864" t="b">
        <v>0</v>
      </c>
      <c r="R864" t="s">
        <v>8276</v>
      </c>
      <c r="S864" s="13" t="s">
        <v>8323</v>
      </c>
      <c r="T864" t="s">
        <v>8326</v>
      </c>
    </row>
    <row r="865" spans="1:20" ht="4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>ROUND((E865/D865)*100,0)</f>
        <v>5</v>
      </c>
      <c r="G865" s="11">
        <f>IFERROR(ROUND(E865/P865,2),0)</f>
        <v>18</v>
      </c>
      <c r="H865" t="s">
        <v>8220</v>
      </c>
      <c r="I865" t="s">
        <v>8223</v>
      </c>
      <c r="J865" t="s">
        <v>8245</v>
      </c>
      <c r="K865">
        <v>1329014966</v>
      </c>
      <c r="L865" s="9">
        <f t="shared" si="26"/>
        <v>40951.117662037039</v>
      </c>
      <c r="M865">
        <v>1326422966</v>
      </c>
      <c r="N865" s="9">
        <f t="shared" si="27"/>
        <v>40921.117662037039</v>
      </c>
      <c r="O865" t="b">
        <v>0</v>
      </c>
      <c r="P865">
        <v>5</v>
      </c>
      <c r="Q865" t="b">
        <v>0</v>
      </c>
      <c r="R865" t="s">
        <v>8276</v>
      </c>
      <c r="S865" s="13" t="s">
        <v>8323</v>
      </c>
      <c r="T865" t="s">
        <v>8326</v>
      </c>
    </row>
    <row r="866" spans="1:20" ht="4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>ROUND((E866/D866)*100,0)</f>
        <v>42</v>
      </c>
      <c r="G866" s="11">
        <f>IFERROR(ROUND(E866/P866,2),0)</f>
        <v>34.18</v>
      </c>
      <c r="H866" t="s">
        <v>8220</v>
      </c>
      <c r="I866" t="s">
        <v>8223</v>
      </c>
      <c r="J866" t="s">
        <v>8245</v>
      </c>
      <c r="K866">
        <v>1381917540</v>
      </c>
      <c r="L866" s="9">
        <f t="shared" si="26"/>
        <v>41563.415972222225</v>
      </c>
      <c r="M866">
        <v>1379990038</v>
      </c>
      <c r="N866" s="9">
        <f t="shared" si="27"/>
        <v>41541.106921296298</v>
      </c>
      <c r="O866" t="b">
        <v>0</v>
      </c>
      <c r="P866">
        <v>79</v>
      </c>
      <c r="Q866" t="b">
        <v>0</v>
      </c>
      <c r="R866" t="s">
        <v>8276</v>
      </c>
      <c r="S866" s="13" t="s">
        <v>8323</v>
      </c>
      <c r="T866" t="s">
        <v>8326</v>
      </c>
    </row>
    <row r="867" spans="1:20" ht="60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>ROUND((E867/D867)*100,0)</f>
        <v>2</v>
      </c>
      <c r="G867" s="11">
        <f>IFERROR(ROUND(E867/P867,2),0)</f>
        <v>22.5</v>
      </c>
      <c r="H867" t="s">
        <v>8220</v>
      </c>
      <c r="I867" t="s">
        <v>8223</v>
      </c>
      <c r="J867" t="s">
        <v>8245</v>
      </c>
      <c r="K867">
        <v>1358361197</v>
      </c>
      <c r="L867" s="9">
        <f t="shared" si="26"/>
        <v>41290.77311342593</v>
      </c>
      <c r="M867">
        <v>1353177197</v>
      </c>
      <c r="N867" s="9">
        <f t="shared" si="27"/>
        <v>41230.77311342593</v>
      </c>
      <c r="O867" t="b">
        <v>0</v>
      </c>
      <c r="P867">
        <v>2</v>
      </c>
      <c r="Q867" t="b">
        <v>0</v>
      </c>
      <c r="R867" t="s">
        <v>8276</v>
      </c>
      <c r="S867" s="13" t="s">
        <v>8323</v>
      </c>
      <c r="T867" t="s">
        <v>8326</v>
      </c>
    </row>
    <row r="868" spans="1:20" ht="4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>ROUND((E868/D868)*100,0)</f>
        <v>18</v>
      </c>
      <c r="G868" s="11">
        <f>IFERROR(ROUND(E868/P868,2),0)</f>
        <v>58.18</v>
      </c>
      <c r="H868" t="s">
        <v>8220</v>
      </c>
      <c r="I868" t="s">
        <v>8223</v>
      </c>
      <c r="J868" t="s">
        <v>8245</v>
      </c>
      <c r="K868">
        <v>1425136200</v>
      </c>
      <c r="L868" s="9">
        <f t="shared" si="26"/>
        <v>42063.631944444445</v>
      </c>
      <c r="M868">
        <v>1421853518</v>
      </c>
      <c r="N868" s="9">
        <f t="shared" si="27"/>
        <v>42025.637939814813</v>
      </c>
      <c r="O868" t="b">
        <v>0</v>
      </c>
      <c r="P868">
        <v>11</v>
      </c>
      <c r="Q868" t="b">
        <v>0</v>
      </c>
      <c r="R868" t="s">
        <v>8276</v>
      </c>
      <c r="S868" s="13" t="s">
        <v>8323</v>
      </c>
      <c r="T868" t="s">
        <v>8326</v>
      </c>
    </row>
    <row r="869" spans="1:20" ht="60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>ROUND((E869/D869)*100,0)</f>
        <v>24</v>
      </c>
      <c r="G869" s="11">
        <f>IFERROR(ROUND(E869/P869,2),0)</f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9">
        <f t="shared" si="26"/>
        <v>40148.207638888889</v>
      </c>
      <c r="M869">
        <v>1254450706</v>
      </c>
      <c r="N869" s="9">
        <f t="shared" si="27"/>
        <v>40088.105393518519</v>
      </c>
      <c r="O869" t="b">
        <v>0</v>
      </c>
      <c r="P869">
        <v>11</v>
      </c>
      <c r="Q869" t="b">
        <v>0</v>
      </c>
      <c r="R869" t="s">
        <v>8276</v>
      </c>
      <c r="S869" s="13" t="s">
        <v>8323</v>
      </c>
      <c r="T869" t="s">
        <v>8326</v>
      </c>
    </row>
    <row r="870" spans="1:20" ht="60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>ROUND((E870/D870)*100,0)</f>
        <v>0</v>
      </c>
      <c r="G870" s="11">
        <f>IFERROR(ROUND(E870/P870,2),0)</f>
        <v>50</v>
      </c>
      <c r="H870" t="s">
        <v>8220</v>
      </c>
      <c r="I870" t="s">
        <v>8223</v>
      </c>
      <c r="J870" t="s">
        <v>8245</v>
      </c>
      <c r="K870">
        <v>1389055198</v>
      </c>
      <c r="L870" s="9">
        <f t="shared" si="26"/>
        <v>41646.027754629627</v>
      </c>
      <c r="M870">
        <v>1386463198</v>
      </c>
      <c r="N870" s="9">
        <f t="shared" si="27"/>
        <v>41616.027754629627</v>
      </c>
      <c r="O870" t="b">
        <v>0</v>
      </c>
      <c r="P870">
        <v>1</v>
      </c>
      <c r="Q870" t="b">
        <v>0</v>
      </c>
      <c r="R870" t="s">
        <v>8276</v>
      </c>
      <c r="S870" s="13" t="s">
        <v>8323</v>
      </c>
      <c r="T870" t="s">
        <v>8326</v>
      </c>
    </row>
    <row r="871" spans="1:20" ht="60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>ROUND((E871/D871)*100,0)</f>
        <v>12</v>
      </c>
      <c r="G871" s="11">
        <f>IFERROR(ROUND(E871/P871,2),0)</f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9">
        <f t="shared" si="26"/>
        <v>41372.803900462961</v>
      </c>
      <c r="M871">
        <v>1362860257</v>
      </c>
      <c r="N871" s="9">
        <f t="shared" si="27"/>
        <v>41342.845567129632</v>
      </c>
      <c r="O871" t="b">
        <v>0</v>
      </c>
      <c r="P871">
        <v>3</v>
      </c>
      <c r="Q871" t="b">
        <v>0</v>
      </c>
      <c r="R871" t="s">
        <v>8276</v>
      </c>
      <c r="S871" s="13" t="s">
        <v>8323</v>
      </c>
      <c r="T871" t="s">
        <v>8326</v>
      </c>
    </row>
    <row r="872" spans="1:20" ht="60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>ROUND((E872/D872)*100,0)</f>
        <v>0</v>
      </c>
      <c r="G872" s="11">
        <f>IFERROR(ROUND(E872/P872,2),0)</f>
        <v>12.4</v>
      </c>
      <c r="H872" t="s">
        <v>8220</v>
      </c>
      <c r="I872" t="s">
        <v>8224</v>
      </c>
      <c r="J872" t="s">
        <v>8246</v>
      </c>
      <c r="K872">
        <v>1377995523</v>
      </c>
      <c r="L872" s="9">
        <f t="shared" si="26"/>
        <v>41518.022256944445</v>
      </c>
      <c r="M872">
        <v>1375403523</v>
      </c>
      <c r="N872" s="9">
        <f t="shared" si="27"/>
        <v>41488.022256944445</v>
      </c>
      <c r="O872" t="b">
        <v>0</v>
      </c>
      <c r="P872">
        <v>5</v>
      </c>
      <c r="Q872" t="b">
        <v>0</v>
      </c>
      <c r="R872" t="s">
        <v>8276</v>
      </c>
      <c r="S872" s="13" t="s">
        <v>8323</v>
      </c>
      <c r="T872" t="s">
        <v>8326</v>
      </c>
    </row>
    <row r="873" spans="1:20" ht="60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>ROUND((E873/D873)*100,0)</f>
        <v>5</v>
      </c>
      <c r="G873" s="11">
        <f>IFERROR(ROUND(E873/P873,2),0)</f>
        <v>27.08</v>
      </c>
      <c r="H873" t="s">
        <v>8220</v>
      </c>
      <c r="I873" t="s">
        <v>8223</v>
      </c>
      <c r="J873" t="s">
        <v>8245</v>
      </c>
      <c r="K873">
        <v>1385735295</v>
      </c>
      <c r="L873" s="9">
        <f t="shared" si="26"/>
        <v>41607.602951388886</v>
      </c>
      <c r="M873">
        <v>1383139695</v>
      </c>
      <c r="N873" s="9">
        <f t="shared" si="27"/>
        <v>41577.561284722222</v>
      </c>
      <c r="O873" t="b">
        <v>0</v>
      </c>
      <c r="P873">
        <v>12</v>
      </c>
      <c r="Q873" t="b">
        <v>0</v>
      </c>
      <c r="R873" t="s">
        <v>8276</v>
      </c>
      <c r="S873" s="13" t="s">
        <v>8323</v>
      </c>
      <c r="T873" t="s">
        <v>8326</v>
      </c>
    </row>
    <row r="874" spans="1:20" ht="4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>ROUND((E874/D874)*100,0)</f>
        <v>1</v>
      </c>
      <c r="G874" s="11">
        <f>IFERROR(ROUND(E874/P874,2),0)</f>
        <v>32.5</v>
      </c>
      <c r="H874" t="s">
        <v>8220</v>
      </c>
      <c r="I874" t="s">
        <v>8223</v>
      </c>
      <c r="J874" t="s">
        <v>8245</v>
      </c>
      <c r="K874">
        <v>1299786527</v>
      </c>
      <c r="L874" s="9">
        <f t="shared" si="26"/>
        <v>40612.825543981482</v>
      </c>
      <c r="M874">
        <v>1295898527</v>
      </c>
      <c r="N874" s="9">
        <f t="shared" si="27"/>
        <v>40567.825543981482</v>
      </c>
      <c r="O874" t="b">
        <v>0</v>
      </c>
      <c r="P874">
        <v>2</v>
      </c>
      <c r="Q874" t="b">
        <v>0</v>
      </c>
      <c r="R874" t="s">
        <v>8276</v>
      </c>
      <c r="S874" s="13" t="s">
        <v>8323</v>
      </c>
      <c r="T874" t="s">
        <v>8326</v>
      </c>
    </row>
    <row r="875" spans="1:20" ht="4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>ROUND((E875/D875)*100,0)</f>
        <v>1</v>
      </c>
      <c r="G875" s="11">
        <f>IFERROR(ROUND(E875/P875,2),0)</f>
        <v>9</v>
      </c>
      <c r="H875" t="s">
        <v>8220</v>
      </c>
      <c r="I875" t="s">
        <v>8223</v>
      </c>
      <c r="J875" t="s">
        <v>8245</v>
      </c>
      <c r="K875">
        <v>1352610040</v>
      </c>
      <c r="L875" s="9">
        <f t="shared" si="26"/>
        <v>41224.208796296298</v>
      </c>
      <c r="M875">
        <v>1349150440</v>
      </c>
      <c r="N875" s="9">
        <f t="shared" si="27"/>
        <v>41184.167129629634</v>
      </c>
      <c r="O875" t="b">
        <v>0</v>
      </c>
      <c r="P875">
        <v>5</v>
      </c>
      <c r="Q875" t="b">
        <v>0</v>
      </c>
      <c r="R875" t="s">
        <v>8276</v>
      </c>
      <c r="S875" s="13" t="s">
        <v>8323</v>
      </c>
      <c r="T875" t="s">
        <v>8326</v>
      </c>
    </row>
    <row r="876" spans="1:20" ht="60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>ROUND((E876/D876)*100,0)</f>
        <v>24</v>
      </c>
      <c r="G876" s="11">
        <f>IFERROR(ROUND(E876/P876,2),0)</f>
        <v>34.76</v>
      </c>
      <c r="H876" t="s">
        <v>8220</v>
      </c>
      <c r="I876" t="s">
        <v>8223</v>
      </c>
      <c r="J876" t="s">
        <v>8245</v>
      </c>
      <c r="K876">
        <v>1367676034</v>
      </c>
      <c r="L876" s="9">
        <f t="shared" si="26"/>
        <v>41398.583726851852</v>
      </c>
      <c r="M876">
        <v>1365084034</v>
      </c>
      <c r="N876" s="9">
        <f t="shared" si="27"/>
        <v>41368.583726851852</v>
      </c>
      <c r="O876" t="b">
        <v>0</v>
      </c>
      <c r="P876">
        <v>21</v>
      </c>
      <c r="Q876" t="b">
        <v>0</v>
      </c>
      <c r="R876" t="s">
        <v>8276</v>
      </c>
      <c r="S876" s="13" t="s">
        <v>8323</v>
      </c>
      <c r="T876" t="s">
        <v>8326</v>
      </c>
    </row>
    <row r="877" spans="1:20" ht="60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>ROUND((E877/D877)*100,0)</f>
        <v>0</v>
      </c>
      <c r="G877" s="11">
        <f>IFERROR(ROUND(E877/P877,2),0)</f>
        <v>0</v>
      </c>
      <c r="H877" t="s">
        <v>8220</v>
      </c>
      <c r="I877" t="s">
        <v>8223</v>
      </c>
      <c r="J877" t="s">
        <v>8245</v>
      </c>
      <c r="K877">
        <v>1442856131</v>
      </c>
      <c r="L877" s="9">
        <f t="shared" si="26"/>
        <v>42268.723738425921</v>
      </c>
      <c r="M877">
        <v>1441128131</v>
      </c>
      <c r="N877" s="9">
        <f t="shared" si="27"/>
        <v>42248.723738425921</v>
      </c>
      <c r="O877" t="b">
        <v>0</v>
      </c>
      <c r="P877">
        <v>0</v>
      </c>
      <c r="Q877" t="b">
        <v>0</v>
      </c>
      <c r="R877" t="s">
        <v>8276</v>
      </c>
      <c r="S877" s="13" t="s">
        <v>8323</v>
      </c>
      <c r="T877" t="s">
        <v>8326</v>
      </c>
    </row>
    <row r="878" spans="1:20" ht="30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>ROUND((E878/D878)*100,0)</f>
        <v>41</v>
      </c>
      <c r="G878" s="11">
        <f>IFERROR(ROUND(E878/P878,2),0)</f>
        <v>28.58</v>
      </c>
      <c r="H878" t="s">
        <v>8220</v>
      </c>
      <c r="I878" t="s">
        <v>8224</v>
      </c>
      <c r="J878" t="s">
        <v>8246</v>
      </c>
      <c r="K878">
        <v>1359978927</v>
      </c>
      <c r="L878" s="9">
        <f t="shared" si="26"/>
        <v>41309.496840277774</v>
      </c>
      <c r="M878">
        <v>1357127727</v>
      </c>
      <c r="N878" s="9">
        <f t="shared" si="27"/>
        <v>41276.496840277774</v>
      </c>
      <c r="O878" t="b">
        <v>0</v>
      </c>
      <c r="P878">
        <v>45</v>
      </c>
      <c r="Q878" t="b">
        <v>0</v>
      </c>
      <c r="R878" t="s">
        <v>8276</v>
      </c>
      <c r="S878" s="13" t="s">
        <v>8323</v>
      </c>
      <c r="T878" t="s">
        <v>8326</v>
      </c>
    </row>
    <row r="879" spans="1:20" ht="60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>ROUND((E879/D879)*100,0)</f>
        <v>68</v>
      </c>
      <c r="G879" s="11">
        <f>IFERROR(ROUND(E879/P879,2),0)</f>
        <v>46.59</v>
      </c>
      <c r="H879" t="s">
        <v>8220</v>
      </c>
      <c r="I879" t="s">
        <v>8223</v>
      </c>
      <c r="J879" t="s">
        <v>8245</v>
      </c>
      <c r="K879">
        <v>1387479360</v>
      </c>
      <c r="L879" s="9">
        <f t="shared" si="26"/>
        <v>41627.788888888892</v>
      </c>
      <c r="M879">
        <v>1384887360</v>
      </c>
      <c r="N879" s="9">
        <f t="shared" si="27"/>
        <v>41597.788888888892</v>
      </c>
      <c r="O879" t="b">
        <v>0</v>
      </c>
      <c r="P879">
        <v>29</v>
      </c>
      <c r="Q879" t="b">
        <v>0</v>
      </c>
      <c r="R879" t="s">
        <v>8276</v>
      </c>
      <c r="S879" s="13" t="s">
        <v>8323</v>
      </c>
      <c r="T879" t="s">
        <v>8326</v>
      </c>
    </row>
    <row r="880" spans="1:20" ht="60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>ROUND((E880/D880)*100,0)</f>
        <v>1</v>
      </c>
      <c r="G880" s="11">
        <f>IFERROR(ROUND(E880/P880,2),0)</f>
        <v>32.5</v>
      </c>
      <c r="H880" t="s">
        <v>8220</v>
      </c>
      <c r="I880" t="s">
        <v>8223</v>
      </c>
      <c r="J880" t="s">
        <v>8245</v>
      </c>
      <c r="K880">
        <v>1293082524</v>
      </c>
      <c r="L880" s="9">
        <f t="shared" si="26"/>
        <v>40535.232916666668</v>
      </c>
      <c r="M880">
        <v>1290490524</v>
      </c>
      <c r="N880" s="9">
        <f t="shared" si="27"/>
        <v>40505.232916666668</v>
      </c>
      <c r="O880" t="b">
        <v>0</v>
      </c>
      <c r="P880">
        <v>2</v>
      </c>
      <c r="Q880" t="b">
        <v>0</v>
      </c>
      <c r="R880" t="s">
        <v>8276</v>
      </c>
      <c r="S880" s="13" t="s">
        <v>8323</v>
      </c>
      <c r="T880" t="s">
        <v>8326</v>
      </c>
    </row>
    <row r="881" spans="1:20" ht="60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>ROUND((E881/D881)*100,0)</f>
        <v>31</v>
      </c>
      <c r="G881" s="11">
        <f>IFERROR(ROUND(E881/P881,2),0)</f>
        <v>21.47</v>
      </c>
      <c r="H881" t="s">
        <v>8220</v>
      </c>
      <c r="I881" t="s">
        <v>8223</v>
      </c>
      <c r="J881" t="s">
        <v>8245</v>
      </c>
      <c r="K881">
        <v>1338321305</v>
      </c>
      <c r="L881" s="9">
        <f t="shared" si="26"/>
        <v>41058.829918981479</v>
      </c>
      <c r="M881">
        <v>1336506905</v>
      </c>
      <c r="N881" s="9">
        <f t="shared" si="27"/>
        <v>41037.829918981479</v>
      </c>
      <c r="O881" t="b">
        <v>0</v>
      </c>
      <c r="P881">
        <v>30</v>
      </c>
      <c r="Q881" t="b">
        <v>0</v>
      </c>
      <c r="R881" t="s">
        <v>8276</v>
      </c>
      <c r="S881" s="13" t="s">
        <v>8323</v>
      </c>
      <c r="T881" t="s">
        <v>8326</v>
      </c>
    </row>
    <row r="882" spans="1:20" ht="60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>ROUND((E882/D882)*100,0)</f>
        <v>3</v>
      </c>
      <c r="G882" s="11">
        <f>IFERROR(ROUND(E882/P882,2),0)</f>
        <v>14.13</v>
      </c>
      <c r="H882" t="s">
        <v>8220</v>
      </c>
      <c r="I882" t="s">
        <v>8223</v>
      </c>
      <c r="J882" t="s">
        <v>8245</v>
      </c>
      <c r="K882">
        <v>1351582938</v>
      </c>
      <c r="L882" s="9">
        <f t="shared" si="26"/>
        <v>41212.32104166667</v>
      </c>
      <c r="M882">
        <v>1348731738</v>
      </c>
      <c r="N882" s="9">
        <f t="shared" si="27"/>
        <v>41179.32104166667</v>
      </c>
      <c r="O882" t="b">
        <v>0</v>
      </c>
      <c r="P882">
        <v>8</v>
      </c>
      <c r="Q882" t="b">
        <v>0</v>
      </c>
      <c r="R882" t="s">
        <v>8277</v>
      </c>
      <c r="S882" s="13" t="s">
        <v>8323</v>
      </c>
      <c r="T882" t="s">
        <v>8327</v>
      </c>
    </row>
    <row r="883" spans="1:20" ht="4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>ROUND((E883/D883)*100,0)</f>
        <v>1</v>
      </c>
      <c r="G883" s="11">
        <f>IFERROR(ROUND(E883/P883,2),0)</f>
        <v>30</v>
      </c>
      <c r="H883" t="s">
        <v>8220</v>
      </c>
      <c r="I883" t="s">
        <v>8223</v>
      </c>
      <c r="J883" t="s">
        <v>8245</v>
      </c>
      <c r="K883">
        <v>1326520886</v>
      </c>
      <c r="L883" s="9">
        <f t="shared" si="26"/>
        <v>40922.25099537037</v>
      </c>
      <c r="M883">
        <v>1322632886</v>
      </c>
      <c r="N883" s="9">
        <f t="shared" si="27"/>
        <v>40877.25099537037</v>
      </c>
      <c r="O883" t="b">
        <v>0</v>
      </c>
      <c r="P883">
        <v>1</v>
      </c>
      <c r="Q883" t="b">
        <v>0</v>
      </c>
      <c r="R883" t="s">
        <v>8277</v>
      </c>
      <c r="S883" s="13" t="s">
        <v>8323</v>
      </c>
      <c r="T883" t="s">
        <v>8327</v>
      </c>
    </row>
    <row r="884" spans="1:20" ht="60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>ROUND((E884/D884)*100,0)</f>
        <v>20</v>
      </c>
      <c r="G884" s="11">
        <f>IFERROR(ROUND(E884/P884,2),0)</f>
        <v>21.57</v>
      </c>
      <c r="H884" t="s">
        <v>8220</v>
      </c>
      <c r="I884" t="s">
        <v>8223</v>
      </c>
      <c r="J884" t="s">
        <v>8245</v>
      </c>
      <c r="K884">
        <v>1315341550</v>
      </c>
      <c r="L884" s="9">
        <f t="shared" si="26"/>
        <v>40792.860532407409</v>
      </c>
      <c r="M884">
        <v>1312490350</v>
      </c>
      <c r="N884" s="9">
        <f t="shared" si="27"/>
        <v>40759.860532407409</v>
      </c>
      <c r="O884" t="b">
        <v>0</v>
      </c>
      <c r="P884">
        <v>14</v>
      </c>
      <c r="Q884" t="b">
        <v>0</v>
      </c>
      <c r="R884" t="s">
        <v>8277</v>
      </c>
      <c r="S884" s="13" t="s">
        <v>8323</v>
      </c>
      <c r="T884" t="s">
        <v>8327</v>
      </c>
    </row>
    <row r="885" spans="1:20" ht="60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>ROUND((E885/D885)*100,0)</f>
        <v>40</v>
      </c>
      <c r="G885" s="11">
        <f>IFERROR(ROUND(E885/P885,2),0)</f>
        <v>83.38</v>
      </c>
      <c r="H885" t="s">
        <v>8220</v>
      </c>
      <c r="I885" t="s">
        <v>8223</v>
      </c>
      <c r="J885" t="s">
        <v>8245</v>
      </c>
      <c r="K885">
        <v>1456957635</v>
      </c>
      <c r="L885" s="9">
        <f t="shared" si="26"/>
        <v>42431.935590277775</v>
      </c>
      <c r="M885">
        <v>1451773635</v>
      </c>
      <c r="N885" s="9">
        <f t="shared" si="27"/>
        <v>42371.935590277775</v>
      </c>
      <c r="O885" t="b">
        <v>0</v>
      </c>
      <c r="P885">
        <v>24</v>
      </c>
      <c r="Q885" t="b">
        <v>0</v>
      </c>
      <c r="R885" t="s">
        <v>8277</v>
      </c>
      <c r="S885" s="13" t="s">
        <v>8323</v>
      </c>
      <c r="T885" t="s">
        <v>8327</v>
      </c>
    </row>
    <row r="886" spans="1:20" ht="4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>ROUND((E886/D886)*100,0)</f>
        <v>1</v>
      </c>
      <c r="G886" s="11">
        <f>IFERROR(ROUND(E886/P886,2),0)</f>
        <v>10</v>
      </c>
      <c r="H886" t="s">
        <v>8220</v>
      </c>
      <c r="I886" t="s">
        <v>8223</v>
      </c>
      <c r="J886" t="s">
        <v>8245</v>
      </c>
      <c r="K886">
        <v>1336789860</v>
      </c>
      <c r="L886" s="9">
        <f t="shared" si="26"/>
        <v>41041.104861111111</v>
      </c>
      <c r="M886">
        <v>1331666146</v>
      </c>
      <c r="N886" s="9">
        <f t="shared" si="27"/>
        <v>40981.802615740737</v>
      </c>
      <c r="O886" t="b">
        <v>0</v>
      </c>
      <c r="P886">
        <v>2</v>
      </c>
      <c r="Q886" t="b">
        <v>0</v>
      </c>
      <c r="R886" t="s">
        <v>8277</v>
      </c>
      <c r="S886" s="13" t="s">
        <v>8323</v>
      </c>
      <c r="T886" t="s">
        <v>8327</v>
      </c>
    </row>
    <row r="887" spans="1:20" ht="4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>ROUND((E887/D887)*100,0)</f>
        <v>75</v>
      </c>
      <c r="G887" s="11">
        <f>IFERROR(ROUND(E887/P887,2),0)</f>
        <v>35.71</v>
      </c>
      <c r="H887" t="s">
        <v>8220</v>
      </c>
      <c r="I887" t="s">
        <v>8223</v>
      </c>
      <c r="J887" t="s">
        <v>8245</v>
      </c>
      <c r="K887">
        <v>1483137311</v>
      </c>
      <c r="L887" s="9">
        <f t="shared" si="26"/>
        <v>42734.941099537042</v>
      </c>
      <c r="M887">
        <v>1481322911</v>
      </c>
      <c r="N887" s="9">
        <f t="shared" si="27"/>
        <v>42713.941099537042</v>
      </c>
      <c r="O887" t="b">
        <v>0</v>
      </c>
      <c r="P887">
        <v>21</v>
      </c>
      <c r="Q887" t="b">
        <v>0</v>
      </c>
      <c r="R887" t="s">
        <v>8277</v>
      </c>
      <c r="S887" s="13" t="s">
        <v>8323</v>
      </c>
      <c r="T887" t="s">
        <v>8327</v>
      </c>
    </row>
    <row r="888" spans="1:20" ht="60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>ROUND((E888/D888)*100,0)</f>
        <v>41</v>
      </c>
      <c r="G888" s="11">
        <f>IFERROR(ROUND(E888/P888,2),0)</f>
        <v>29.29</v>
      </c>
      <c r="H888" t="s">
        <v>8220</v>
      </c>
      <c r="I888" t="s">
        <v>8223</v>
      </c>
      <c r="J888" t="s">
        <v>8245</v>
      </c>
      <c r="K888">
        <v>1473972813</v>
      </c>
      <c r="L888" s="9">
        <f t="shared" si="26"/>
        <v>42628.870520833334</v>
      </c>
      <c r="M888">
        <v>1471812813</v>
      </c>
      <c r="N888" s="9">
        <f t="shared" si="27"/>
        <v>42603.870520833334</v>
      </c>
      <c r="O888" t="b">
        <v>0</v>
      </c>
      <c r="P888">
        <v>7</v>
      </c>
      <c r="Q888" t="b">
        <v>0</v>
      </c>
      <c r="R888" t="s">
        <v>8277</v>
      </c>
      <c r="S888" s="13" t="s">
        <v>8323</v>
      </c>
      <c r="T888" t="s">
        <v>8327</v>
      </c>
    </row>
    <row r="889" spans="1:20" ht="60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>ROUND((E889/D889)*100,0)</f>
        <v>0</v>
      </c>
      <c r="G889" s="11">
        <f>IFERROR(ROUND(E889/P889,2),0)</f>
        <v>0</v>
      </c>
      <c r="H889" t="s">
        <v>8220</v>
      </c>
      <c r="I889" t="s">
        <v>8223</v>
      </c>
      <c r="J889" t="s">
        <v>8245</v>
      </c>
      <c r="K889">
        <v>1338159655</v>
      </c>
      <c r="L889" s="9">
        <f t="shared" si="26"/>
        <v>41056.958969907406</v>
      </c>
      <c r="M889">
        <v>1335567655</v>
      </c>
      <c r="N889" s="9">
        <f t="shared" si="27"/>
        <v>41026.958969907406</v>
      </c>
      <c r="O889" t="b">
        <v>0</v>
      </c>
      <c r="P889">
        <v>0</v>
      </c>
      <c r="Q889" t="b">
        <v>0</v>
      </c>
      <c r="R889" t="s">
        <v>8277</v>
      </c>
      <c r="S889" s="13" t="s">
        <v>8323</v>
      </c>
      <c r="T889" t="s">
        <v>8327</v>
      </c>
    </row>
    <row r="890" spans="1:20" ht="60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>ROUND((E890/D890)*100,0)</f>
        <v>7</v>
      </c>
      <c r="G890" s="11">
        <f>IFERROR(ROUND(E890/P890,2),0)</f>
        <v>18</v>
      </c>
      <c r="H890" t="s">
        <v>8220</v>
      </c>
      <c r="I890" t="s">
        <v>8223</v>
      </c>
      <c r="J890" t="s">
        <v>8245</v>
      </c>
      <c r="K890">
        <v>1314856800</v>
      </c>
      <c r="L890" s="9">
        <f t="shared" si="26"/>
        <v>40787.25</v>
      </c>
      <c r="M890">
        <v>1311789885</v>
      </c>
      <c r="N890" s="9">
        <f t="shared" si="27"/>
        <v>40751.753298611111</v>
      </c>
      <c r="O890" t="b">
        <v>0</v>
      </c>
      <c r="P890">
        <v>4</v>
      </c>
      <c r="Q890" t="b">
        <v>0</v>
      </c>
      <c r="R890" t="s">
        <v>8277</v>
      </c>
      <c r="S890" s="13" t="s">
        <v>8323</v>
      </c>
      <c r="T890" t="s">
        <v>8327</v>
      </c>
    </row>
    <row r="891" spans="1:20" ht="4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>ROUND((E891/D891)*100,0)</f>
        <v>9</v>
      </c>
      <c r="G891" s="11">
        <f>IFERROR(ROUND(E891/P891,2),0)</f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9">
        <f t="shared" si="26"/>
        <v>41917.784062500003</v>
      </c>
      <c r="M891">
        <v>1409942943</v>
      </c>
      <c r="N891" s="9">
        <f t="shared" si="27"/>
        <v>41887.784062500003</v>
      </c>
      <c r="O891" t="b">
        <v>0</v>
      </c>
      <c r="P891">
        <v>32</v>
      </c>
      <c r="Q891" t="b">
        <v>0</v>
      </c>
      <c r="R891" t="s">
        <v>8277</v>
      </c>
      <c r="S891" s="13" t="s">
        <v>8323</v>
      </c>
      <c r="T891" t="s">
        <v>8327</v>
      </c>
    </row>
    <row r="892" spans="1:20" ht="60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>ROUND((E892/D892)*100,0)</f>
        <v>4</v>
      </c>
      <c r="G892" s="11">
        <f>IFERROR(ROUND(E892/P892,2),0)</f>
        <v>31.25</v>
      </c>
      <c r="H892" t="s">
        <v>8220</v>
      </c>
      <c r="I892" t="s">
        <v>8223</v>
      </c>
      <c r="J892" t="s">
        <v>8245</v>
      </c>
      <c r="K892">
        <v>1385055979</v>
      </c>
      <c r="L892" s="9">
        <f t="shared" si="26"/>
        <v>41599.740497685183</v>
      </c>
      <c r="M892">
        <v>1382460379</v>
      </c>
      <c r="N892" s="9">
        <f t="shared" si="27"/>
        <v>41569.698831018519</v>
      </c>
      <c r="O892" t="b">
        <v>0</v>
      </c>
      <c r="P892">
        <v>4</v>
      </c>
      <c r="Q892" t="b">
        <v>0</v>
      </c>
      <c r="R892" t="s">
        <v>8277</v>
      </c>
      <c r="S892" s="13" t="s">
        <v>8323</v>
      </c>
      <c r="T892" t="s">
        <v>8327</v>
      </c>
    </row>
    <row r="893" spans="1:20" ht="60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>ROUND((E893/D893)*100,0)</f>
        <v>3</v>
      </c>
      <c r="G893" s="11">
        <f>IFERROR(ROUND(E893/P893,2),0)</f>
        <v>28.89</v>
      </c>
      <c r="H893" t="s">
        <v>8220</v>
      </c>
      <c r="I893" t="s">
        <v>8223</v>
      </c>
      <c r="J893" t="s">
        <v>8245</v>
      </c>
      <c r="K893">
        <v>1408581930</v>
      </c>
      <c r="L893" s="9">
        <f t="shared" si="26"/>
        <v>41872.031597222223</v>
      </c>
      <c r="M893">
        <v>1405989930</v>
      </c>
      <c r="N893" s="9">
        <f t="shared" si="27"/>
        <v>41842.031597222223</v>
      </c>
      <c r="O893" t="b">
        <v>0</v>
      </c>
      <c r="P893">
        <v>9</v>
      </c>
      <c r="Q893" t="b">
        <v>0</v>
      </c>
      <c r="R893" t="s">
        <v>8277</v>
      </c>
      <c r="S893" s="13" t="s">
        <v>8323</v>
      </c>
      <c r="T893" t="s">
        <v>8327</v>
      </c>
    </row>
    <row r="894" spans="1:20" ht="60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>ROUND((E894/D894)*100,0)</f>
        <v>41</v>
      </c>
      <c r="G894" s="11">
        <f>IFERROR(ROUND(E894/P894,2),0)</f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9">
        <f t="shared" si="26"/>
        <v>40391.166666666664</v>
      </c>
      <c r="M894">
        <v>1273121283</v>
      </c>
      <c r="N894" s="9">
        <f t="shared" si="27"/>
        <v>40304.20003472222</v>
      </c>
      <c r="O894" t="b">
        <v>0</v>
      </c>
      <c r="P894">
        <v>17</v>
      </c>
      <c r="Q894" t="b">
        <v>0</v>
      </c>
      <c r="R894" t="s">
        <v>8277</v>
      </c>
      <c r="S894" s="13" t="s">
        <v>8323</v>
      </c>
      <c r="T894" t="s">
        <v>8327</v>
      </c>
    </row>
    <row r="895" spans="1:20" ht="4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>ROUND((E895/D895)*100,0)</f>
        <v>10</v>
      </c>
      <c r="G895" s="11">
        <f>IFERROR(ROUND(E895/P895,2),0)</f>
        <v>40</v>
      </c>
      <c r="H895" t="s">
        <v>8220</v>
      </c>
      <c r="I895" t="s">
        <v>8223</v>
      </c>
      <c r="J895" t="s">
        <v>8245</v>
      </c>
      <c r="K895">
        <v>1427920363</v>
      </c>
      <c r="L895" s="9">
        <f t="shared" si="26"/>
        <v>42095.856053240743</v>
      </c>
      <c r="M895">
        <v>1425331963</v>
      </c>
      <c r="N895" s="9">
        <f t="shared" si="27"/>
        <v>42065.897719907407</v>
      </c>
      <c r="O895" t="b">
        <v>0</v>
      </c>
      <c r="P895">
        <v>5</v>
      </c>
      <c r="Q895" t="b">
        <v>0</v>
      </c>
      <c r="R895" t="s">
        <v>8277</v>
      </c>
      <c r="S895" s="13" t="s">
        <v>8323</v>
      </c>
      <c r="T895" t="s">
        <v>8327</v>
      </c>
    </row>
    <row r="896" spans="1:20" ht="60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>ROUND((E896/D896)*100,0)</f>
        <v>39</v>
      </c>
      <c r="G896" s="11">
        <f>IFERROR(ROUND(E896/P896,2),0)</f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9">
        <f t="shared" si="26"/>
        <v>42526.981597222228</v>
      </c>
      <c r="M896">
        <v>1462577610</v>
      </c>
      <c r="N896" s="9">
        <f t="shared" si="27"/>
        <v>42496.981597222228</v>
      </c>
      <c r="O896" t="b">
        <v>0</v>
      </c>
      <c r="P896">
        <v>53</v>
      </c>
      <c r="Q896" t="b">
        <v>0</v>
      </c>
      <c r="R896" t="s">
        <v>8277</v>
      </c>
      <c r="S896" s="13" t="s">
        <v>8323</v>
      </c>
      <c r="T896" t="s">
        <v>8327</v>
      </c>
    </row>
    <row r="897" spans="1:20" ht="60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>ROUND((E897/D897)*100,0)</f>
        <v>2</v>
      </c>
      <c r="G897" s="11">
        <f>IFERROR(ROUND(E897/P897,2),0)</f>
        <v>27.86</v>
      </c>
      <c r="H897" t="s">
        <v>8220</v>
      </c>
      <c r="I897" t="s">
        <v>8223</v>
      </c>
      <c r="J897" t="s">
        <v>8245</v>
      </c>
      <c r="K897">
        <v>1287975829</v>
      </c>
      <c r="L897" s="9">
        <f t="shared" si="26"/>
        <v>40476.127650462964</v>
      </c>
      <c r="M897">
        <v>1284087829</v>
      </c>
      <c r="N897" s="9">
        <f t="shared" si="27"/>
        <v>40431.127650462964</v>
      </c>
      <c r="O897" t="b">
        <v>0</v>
      </c>
      <c r="P897">
        <v>7</v>
      </c>
      <c r="Q897" t="b">
        <v>0</v>
      </c>
      <c r="R897" t="s">
        <v>8277</v>
      </c>
      <c r="S897" s="13" t="s">
        <v>8323</v>
      </c>
      <c r="T897" t="s">
        <v>8327</v>
      </c>
    </row>
    <row r="898" spans="1:20" ht="60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>ROUND((E898/D898)*100,0)</f>
        <v>40</v>
      </c>
      <c r="G898" s="11">
        <f>IFERROR(ROUND(E898/P898,2),0)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9">
        <f t="shared" si="26"/>
        <v>42244.166666666672</v>
      </c>
      <c r="M898">
        <v>1438549026</v>
      </c>
      <c r="N898" s="9">
        <f t="shared" si="27"/>
        <v>42218.872986111113</v>
      </c>
      <c r="O898" t="b">
        <v>0</v>
      </c>
      <c r="P898">
        <v>72</v>
      </c>
      <c r="Q898" t="b">
        <v>0</v>
      </c>
      <c r="R898" t="s">
        <v>8277</v>
      </c>
      <c r="S898" s="13" t="s">
        <v>8323</v>
      </c>
      <c r="T898" t="s">
        <v>8327</v>
      </c>
    </row>
    <row r="899" spans="1:20" ht="60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>ROUND((E899/D899)*100,0)</f>
        <v>0</v>
      </c>
      <c r="G899" s="11">
        <f>IFERROR(ROUND(E899/P899,2),0)</f>
        <v>0</v>
      </c>
      <c r="H899" t="s">
        <v>8220</v>
      </c>
      <c r="I899" t="s">
        <v>8223</v>
      </c>
      <c r="J899" t="s">
        <v>8245</v>
      </c>
      <c r="K899">
        <v>1354123908</v>
      </c>
      <c r="L899" s="9">
        <f t="shared" ref="L899:L962" si="28">(((K899/60)/60)/24)+DATE(1970,1,1)</f>
        <v>41241.730416666665</v>
      </c>
      <c r="M899">
        <v>1351528308</v>
      </c>
      <c r="N899" s="9">
        <f t="shared" ref="N899:N962" si="29">(((M899/60)/60)/24)+DATE(1970,1,1)</f>
        <v>41211.688750000001</v>
      </c>
      <c r="O899" t="b">
        <v>0</v>
      </c>
      <c r="P899">
        <v>0</v>
      </c>
      <c r="Q899" t="b">
        <v>0</v>
      </c>
      <c r="R899" t="s">
        <v>8277</v>
      </c>
      <c r="S899" s="13" t="s">
        <v>8323</v>
      </c>
      <c r="T899" t="s">
        <v>8327</v>
      </c>
    </row>
    <row r="900" spans="1:20" ht="60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>ROUND((E900/D900)*100,0)</f>
        <v>3</v>
      </c>
      <c r="G900" s="11">
        <f>IFERROR(ROUND(E900/P900,2),0)</f>
        <v>35</v>
      </c>
      <c r="H900" t="s">
        <v>8220</v>
      </c>
      <c r="I900" t="s">
        <v>8223</v>
      </c>
      <c r="J900" t="s">
        <v>8245</v>
      </c>
      <c r="K900">
        <v>1326651110</v>
      </c>
      <c r="L900" s="9">
        <f t="shared" si="28"/>
        <v>40923.758217592593</v>
      </c>
      <c r="M900">
        <v>1322763110</v>
      </c>
      <c r="N900" s="9">
        <f t="shared" si="29"/>
        <v>40878.758217592593</v>
      </c>
      <c r="O900" t="b">
        <v>0</v>
      </c>
      <c r="P900">
        <v>2</v>
      </c>
      <c r="Q900" t="b">
        <v>0</v>
      </c>
      <c r="R900" t="s">
        <v>8277</v>
      </c>
      <c r="S900" s="13" t="s">
        <v>8323</v>
      </c>
      <c r="T900" t="s">
        <v>8327</v>
      </c>
    </row>
    <row r="901" spans="1:20" ht="4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>ROUND((E901/D901)*100,0)</f>
        <v>37</v>
      </c>
      <c r="G901" s="11">
        <f>IFERROR(ROUND(E901/P901,2),0)</f>
        <v>35</v>
      </c>
      <c r="H901" t="s">
        <v>8220</v>
      </c>
      <c r="I901" t="s">
        <v>8223</v>
      </c>
      <c r="J901" t="s">
        <v>8245</v>
      </c>
      <c r="K901">
        <v>1306549362</v>
      </c>
      <c r="L901" s="9">
        <f t="shared" si="28"/>
        <v>40691.099097222221</v>
      </c>
      <c r="M901">
        <v>1302661362</v>
      </c>
      <c r="N901" s="9">
        <f t="shared" si="29"/>
        <v>40646.099097222221</v>
      </c>
      <c r="O901" t="b">
        <v>0</v>
      </c>
      <c r="P901">
        <v>8</v>
      </c>
      <c r="Q901" t="b">
        <v>0</v>
      </c>
      <c r="R901" t="s">
        <v>8277</v>
      </c>
      <c r="S901" s="13" t="s">
        <v>8323</v>
      </c>
      <c r="T901" t="s">
        <v>8327</v>
      </c>
    </row>
    <row r="902" spans="1:20" ht="4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>ROUND((E902/D902)*100,0)</f>
        <v>0</v>
      </c>
      <c r="G902" s="11">
        <f>IFERROR(ROUND(E902/P902,2),0)</f>
        <v>10.5</v>
      </c>
      <c r="H902" t="s">
        <v>8220</v>
      </c>
      <c r="I902" t="s">
        <v>8223</v>
      </c>
      <c r="J902" t="s">
        <v>8245</v>
      </c>
      <c r="K902">
        <v>1459365802</v>
      </c>
      <c r="L902" s="9">
        <f t="shared" si="28"/>
        <v>42459.807893518519</v>
      </c>
      <c r="M902">
        <v>1456777402</v>
      </c>
      <c r="N902" s="9">
        <f t="shared" si="29"/>
        <v>42429.84956018519</v>
      </c>
      <c r="O902" t="b">
        <v>0</v>
      </c>
      <c r="P902">
        <v>2</v>
      </c>
      <c r="Q902" t="b">
        <v>0</v>
      </c>
      <c r="R902" t="s">
        <v>8276</v>
      </c>
      <c r="S902" s="13" t="s">
        <v>8323</v>
      </c>
      <c r="T902" t="s">
        <v>8326</v>
      </c>
    </row>
    <row r="903" spans="1:20" ht="60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>ROUND((E903/D903)*100,0)</f>
        <v>0</v>
      </c>
      <c r="G903" s="11">
        <f>IFERROR(ROUND(E903/P903,2),0)</f>
        <v>0</v>
      </c>
      <c r="H903" t="s">
        <v>8220</v>
      </c>
      <c r="I903" t="s">
        <v>8223</v>
      </c>
      <c r="J903" t="s">
        <v>8245</v>
      </c>
      <c r="K903">
        <v>1276024260</v>
      </c>
      <c r="L903" s="9">
        <f t="shared" si="28"/>
        <v>40337.799305555556</v>
      </c>
      <c r="M903">
        <v>1272050914</v>
      </c>
      <c r="N903" s="9">
        <f t="shared" si="29"/>
        <v>40291.81150462963</v>
      </c>
      <c r="O903" t="b">
        <v>0</v>
      </c>
      <c r="P903">
        <v>0</v>
      </c>
      <c r="Q903" t="b">
        <v>0</v>
      </c>
      <c r="R903" t="s">
        <v>8276</v>
      </c>
      <c r="S903" s="13" t="s">
        <v>8323</v>
      </c>
      <c r="T903" t="s">
        <v>8326</v>
      </c>
    </row>
    <row r="904" spans="1:20" ht="60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>ROUND((E904/D904)*100,0)</f>
        <v>0</v>
      </c>
      <c r="G904" s="11">
        <f>IFERROR(ROUND(E904/P904,2),0)</f>
        <v>30</v>
      </c>
      <c r="H904" t="s">
        <v>8220</v>
      </c>
      <c r="I904" t="s">
        <v>8223</v>
      </c>
      <c r="J904" t="s">
        <v>8245</v>
      </c>
      <c r="K904">
        <v>1409412600</v>
      </c>
      <c r="L904" s="9">
        <f t="shared" si="28"/>
        <v>41881.645833333336</v>
      </c>
      <c r="M904">
        <v>1404947422</v>
      </c>
      <c r="N904" s="9">
        <f t="shared" si="29"/>
        <v>41829.965532407405</v>
      </c>
      <c r="O904" t="b">
        <v>0</v>
      </c>
      <c r="P904">
        <v>3</v>
      </c>
      <c r="Q904" t="b">
        <v>0</v>
      </c>
      <c r="R904" t="s">
        <v>8276</v>
      </c>
      <c r="S904" s="13" t="s">
        <v>8323</v>
      </c>
      <c r="T904" t="s">
        <v>8326</v>
      </c>
    </row>
    <row r="905" spans="1:20" ht="4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>ROUND((E905/D905)*100,0)</f>
        <v>3</v>
      </c>
      <c r="G905" s="11">
        <f>IFERROR(ROUND(E905/P905,2),0)</f>
        <v>40</v>
      </c>
      <c r="H905" t="s">
        <v>8220</v>
      </c>
      <c r="I905" t="s">
        <v>8223</v>
      </c>
      <c r="J905" t="s">
        <v>8245</v>
      </c>
      <c r="K905">
        <v>1348367100</v>
      </c>
      <c r="L905" s="9">
        <f t="shared" si="28"/>
        <v>41175.100694444445</v>
      </c>
      <c r="M905">
        <v>1346180780</v>
      </c>
      <c r="N905" s="9">
        <f t="shared" si="29"/>
        <v>41149.796064814815</v>
      </c>
      <c r="O905" t="b">
        <v>0</v>
      </c>
      <c r="P905">
        <v>4</v>
      </c>
      <c r="Q905" t="b">
        <v>0</v>
      </c>
      <c r="R905" t="s">
        <v>8276</v>
      </c>
      <c r="S905" s="13" t="s">
        <v>8323</v>
      </c>
      <c r="T905" t="s">
        <v>8326</v>
      </c>
    </row>
    <row r="906" spans="1:20" ht="4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>ROUND((E906/D906)*100,0)</f>
        <v>0</v>
      </c>
      <c r="G906" s="11">
        <f>IFERROR(ROUND(E906/P906,2),0)</f>
        <v>50.33</v>
      </c>
      <c r="H906" t="s">
        <v>8220</v>
      </c>
      <c r="I906" t="s">
        <v>8223</v>
      </c>
      <c r="J906" t="s">
        <v>8245</v>
      </c>
      <c r="K906">
        <v>1451786137</v>
      </c>
      <c r="L906" s="9">
        <f t="shared" si="28"/>
        <v>42372.080289351856</v>
      </c>
      <c r="M906">
        <v>1449194137</v>
      </c>
      <c r="N906" s="9">
        <f t="shared" si="29"/>
        <v>42342.080289351856</v>
      </c>
      <c r="O906" t="b">
        <v>0</v>
      </c>
      <c r="P906">
        <v>3</v>
      </c>
      <c r="Q906" t="b">
        <v>0</v>
      </c>
      <c r="R906" t="s">
        <v>8276</v>
      </c>
      <c r="S906" s="13" t="s">
        <v>8323</v>
      </c>
      <c r="T906" t="s">
        <v>8326</v>
      </c>
    </row>
    <row r="907" spans="1:20" ht="4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>ROUND((E907/D907)*100,0)</f>
        <v>3</v>
      </c>
      <c r="G907" s="11">
        <f>IFERROR(ROUND(E907/P907,2),0)</f>
        <v>32.67</v>
      </c>
      <c r="H907" t="s">
        <v>8220</v>
      </c>
      <c r="I907" t="s">
        <v>8223</v>
      </c>
      <c r="J907" t="s">
        <v>8245</v>
      </c>
      <c r="K907">
        <v>1295847926</v>
      </c>
      <c r="L907" s="9">
        <f t="shared" si="28"/>
        <v>40567.239884259259</v>
      </c>
      <c r="M907">
        <v>1290663926</v>
      </c>
      <c r="N907" s="9">
        <f t="shared" si="29"/>
        <v>40507.239884259259</v>
      </c>
      <c r="O907" t="b">
        <v>0</v>
      </c>
      <c r="P907">
        <v>6</v>
      </c>
      <c r="Q907" t="b">
        <v>0</v>
      </c>
      <c r="R907" t="s">
        <v>8276</v>
      </c>
      <c r="S907" s="13" t="s">
        <v>8323</v>
      </c>
      <c r="T907" t="s">
        <v>8326</v>
      </c>
    </row>
    <row r="908" spans="1:20" ht="30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>ROUND((E908/D908)*100,0)</f>
        <v>0</v>
      </c>
      <c r="G908" s="11">
        <f>IFERROR(ROUND(E908/P908,2),0)</f>
        <v>0</v>
      </c>
      <c r="H908" t="s">
        <v>8220</v>
      </c>
      <c r="I908" t="s">
        <v>8223</v>
      </c>
      <c r="J908" t="s">
        <v>8245</v>
      </c>
      <c r="K908">
        <v>1394681590</v>
      </c>
      <c r="L908" s="9">
        <f t="shared" si="28"/>
        <v>41711.148032407407</v>
      </c>
      <c r="M908">
        <v>1392093190</v>
      </c>
      <c r="N908" s="9">
        <f t="shared" si="29"/>
        <v>41681.189699074072</v>
      </c>
      <c r="O908" t="b">
        <v>0</v>
      </c>
      <c r="P908">
        <v>0</v>
      </c>
      <c r="Q908" t="b">
        <v>0</v>
      </c>
      <c r="R908" t="s">
        <v>8276</v>
      </c>
      <c r="S908" s="13" t="s">
        <v>8323</v>
      </c>
      <c r="T908" t="s">
        <v>8326</v>
      </c>
    </row>
    <row r="909" spans="1:20" ht="4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>ROUND((E909/D909)*100,0)</f>
        <v>0</v>
      </c>
      <c r="G909" s="11">
        <f>IFERROR(ROUND(E909/P909,2),0)</f>
        <v>0</v>
      </c>
      <c r="H909" t="s">
        <v>8220</v>
      </c>
      <c r="I909" t="s">
        <v>8223</v>
      </c>
      <c r="J909" t="s">
        <v>8245</v>
      </c>
      <c r="K909">
        <v>1315715823</v>
      </c>
      <c r="L909" s="9">
        <f t="shared" si="28"/>
        <v>40797.192395833335</v>
      </c>
      <c r="M909">
        <v>1313123823</v>
      </c>
      <c r="N909" s="9">
        <f t="shared" si="29"/>
        <v>40767.192395833335</v>
      </c>
      <c r="O909" t="b">
        <v>0</v>
      </c>
      <c r="P909">
        <v>0</v>
      </c>
      <c r="Q909" t="b">
        <v>0</v>
      </c>
      <c r="R909" t="s">
        <v>8276</v>
      </c>
      <c r="S909" s="13" t="s">
        <v>8323</v>
      </c>
      <c r="T909" t="s">
        <v>8326</v>
      </c>
    </row>
    <row r="910" spans="1:20" ht="4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>ROUND((E910/D910)*100,0)</f>
        <v>0</v>
      </c>
      <c r="G910" s="11">
        <f>IFERROR(ROUND(E910/P910,2),0)</f>
        <v>0</v>
      </c>
      <c r="H910" t="s">
        <v>8220</v>
      </c>
      <c r="I910" t="s">
        <v>8223</v>
      </c>
      <c r="J910" t="s">
        <v>8245</v>
      </c>
      <c r="K910">
        <v>1280206740</v>
      </c>
      <c r="L910" s="9">
        <f t="shared" si="28"/>
        <v>40386.207638888889</v>
      </c>
      <c r="M910">
        <v>1276283655</v>
      </c>
      <c r="N910" s="9">
        <f t="shared" si="29"/>
        <v>40340.801562499997</v>
      </c>
      <c r="O910" t="b">
        <v>0</v>
      </c>
      <c r="P910">
        <v>0</v>
      </c>
      <c r="Q910" t="b">
        <v>0</v>
      </c>
      <c r="R910" t="s">
        <v>8276</v>
      </c>
      <c r="S910" s="13" t="s">
        <v>8323</v>
      </c>
      <c r="T910" t="s">
        <v>8326</v>
      </c>
    </row>
    <row r="911" spans="1:20" ht="60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>ROUND((E911/D911)*100,0)</f>
        <v>3</v>
      </c>
      <c r="G911" s="11">
        <f>IFERROR(ROUND(E911/P911,2),0)</f>
        <v>65</v>
      </c>
      <c r="H911" t="s">
        <v>8220</v>
      </c>
      <c r="I911" t="s">
        <v>8223</v>
      </c>
      <c r="J911" t="s">
        <v>8245</v>
      </c>
      <c r="K911">
        <v>1343016000</v>
      </c>
      <c r="L911" s="9">
        <f t="shared" si="28"/>
        <v>41113.166666666664</v>
      </c>
      <c r="M911">
        <v>1340296440</v>
      </c>
      <c r="N911" s="9">
        <f t="shared" si="29"/>
        <v>41081.69027777778</v>
      </c>
      <c r="O911" t="b">
        <v>0</v>
      </c>
      <c r="P911">
        <v>8</v>
      </c>
      <c r="Q911" t="b">
        <v>0</v>
      </c>
      <c r="R911" t="s">
        <v>8276</v>
      </c>
      <c r="S911" s="13" t="s">
        <v>8323</v>
      </c>
      <c r="T911" t="s">
        <v>8326</v>
      </c>
    </row>
    <row r="912" spans="1:20" ht="4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>ROUND((E912/D912)*100,0)</f>
        <v>22</v>
      </c>
      <c r="G912" s="11">
        <f>IFERROR(ROUND(E912/P912,2),0)</f>
        <v>24.6</v>
      </c>
      <c r="H912" t="s">
        <v>8220</v>
      </c>
      <c r="I912" t="s">
        <v>8224</v>
      </c>
      <c r="J912" t="s">
        <v>8246</v>
      </c>
      <c r="K912">
        <v>1488546319</v>
      </c>
      <c r="L912" s="9">
        <f t="shared" si="28"/>
        <v>42797.545358796298</v>
      </c>
      <c r="M912">
        <v>1483362319</v>
      </c>
      <c r="N912" s="9">
        <f t="shared" si="29"/>
        <v>42737.545358796298</v>
      </c>
      <c r="O912" t="b">
        <v>0</v>
      </c>
      <c r="P912">
        <v>5</v>
      </c>
      <c r="Q912" t="b">
        <v>0</v>
      </c>
      <c r="R912" t="s">
        <v>8276</v>
      </c>
      <c r="S912" s="13" t="s">
        <v>8323</v>
      </c>
      <c r="T912" t="s">
        <v>8326</v>
      </c>
    </row>
    <row r="913" spans="1:20" ht="60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>ROUND((E913/D913)*100,0)</f>
        <v>0</v>
      </c>
      <c r="G913" s="11">
        <f>IFERROR(ROUND(E913/P913,2),0)</f>
        <v>0</v>
      </c>
      <c r="H913" t="s">
        <v>8220</v>
      </c>
      <c r="I913" t="s">
        <v>8223</v>
      </c>
      <c r="J913" t="s">
        <v>8245</v>
      </c>
      <c r="K913">
        <v>1390522045</v>
      </c>
      <c r="L913" s="9">
        <f t="shared" si="28"/>
        <v>41663.005150462966</v>
      </c>
      <c r="M913">
        <v>1388707645</v>
      </c>
      <c r="N913" s="9">
        <f t="shared" si="29"/>
        <v>41642.005150462966</v>
      </c>
      <c r="O913" t="b">
        <v>0</v>
      </c>
      <c r="P913">
        <v>0</v>
      </c>
      <c r="Q913" t="b">
        <v>0</v>
      </c>
      <c r="R913" t="s">
        <v>8276</v>
      </c>
      <c r="S913" s="13" t="s">
        <v>8323</v>
      </c>
      <c r="T913" t="s">
        <v>8326</v>
      </c>
    </row>
    <row r="914" spans="1:20" ht="4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>ROUND((E914/D914)*100,0)</f>
        <v>1</v>
      </c>
      <c r="G914" s="11">
        <f>IFERROR(ROUND(E914/P914,2),0)</f>
        <v>15</v>
      </c>
      <c r="H914" t="s">
        <v>8220</v>
      </c>
      <c r="I914" t="s">
        <v>8223</v>
      </c>
      <c r="J914" t="s">
        <v>8245</v>
      </c>
      <c r="K914">
        <v>1355197047</v>
      </c>
      <c r="L914" s="9">
        <f t="shared" si="28"/>
        <v>41254.151006944441</v>
      </c>
      <c r="M914">
        <v>1350009447</v>
      </c>
      <c r="N914" s="9">
        <f t="shared" si="29"/>
        <v>41194.109340277777</v>
      </c>
      <c r="O914" t="b">
        <v>0</v>
      </c>
      <c r="P914">
        <v>2</v>
      </c>
      <c r="Q914" t="b">
        <v>0</v>
      </c>
      <c r="R914" t="s">
        <v>8276</v>
      </c>
      <c r="S914" s="13" t="s">
        <v>8323</v>
      </c>
      <c r="T914" t="s">
        <v>8326</v>
      </c>
    </row>
    <row r="915" spans="1:20" ht="60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>ROUND((E915/D915)*100,0)</f>
        <v>7</v>
      </c>
      <c r="G915" s="11">
        <f>IFERROR(ROUND(E915/P915,2),0)</f>
        <v>82.58</v>
      </c>
      <c r="H915" t="s">
        <v>8220</v>
      </c>
      <c r="I915" t="s">
        <v>8223</v>
      </c>
      <c r="J915" t="s">
        <v>8245</v>
      </c>
      <c r="K915">
        <v>1336188019</v>
      </c>
      <c r="L915" s="9">
        <f t="shared" si="28"/>
        <v>41034.139108796298</v>
      </c>
      <c r="M915">
        <v>1333596019</v>
      </c>
      <c r="N915" s="9">
        <f t="shared" si="29"/>
        <v>41004.139108796298</v>
      </c>
      <c r="O915" t="b">
        <v>0</v>
      </c>
      <c r="P915">
        <v>24</v>
      </c>
      <c r="Q915" t="b">
        <v>0</v>
      </c>
      <c r="R915" t="s">
        <v>8276</v>
      </c>
      <c r="S915" s="13" t="s">
        <v>8323</v>
      </c>
      <c r="T915" t="s">
        <v>8326</v>
      </c>
    </row>
    <row r="916" spans="1:20" ht="4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>ROUND((E916/D916)*100,0)</f>
        <v>0</v>
      </c>
      <c r="G916" s="11">
        <f>IFERROR(ROUND(E916/P916,2),0)</f>
        <v>0</v>
      </c>
      <c r="H916" t="s">
        <v>8220</v>
      </c>
      <c r="I916" t="s">
        <v>8223</v>
      </c>
      <c r="J916" t="s">
        <v>8245</v>
      </c>
      <c r="K916">
        <v>1345918747</v>
      </c>
      <c r="L916" s="9">
        <f t="shared" si="28"/>
        <v>41146.763275462967</v>
      </c>
      <c r="M916">
        <v>1343326747</v>
      </c>
      <c r="N916" s="9">
        <f t="shared" si="29"/>
        <v>41116.763275462967</v>
      </c>
      <c r="O916" t="b">
        <v>0</v>
      </c>
      <c r="P916">
        <v>0</v>
      </c>
      <c r="Q916" t="b">
        <v>0</v>
      </c>
      <c r="R916" t="s">
        <v>8276</v>
      </c>
      <c r="S916" s="13" t="s">
        <v>8323</v>
      </c>
      <c r="T916" t="s">
        <v>8326</v>
      </c>
    </row>
    <row r="917" spans="1:20" ht="4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>ROUND((E917/D917)*100,0)</f>
        <v>6</v>
      </c>
      <c r="G917" s="11">
        <f>IFERROR(ROUND(E917/P917,2),0)</f>
        <v>41.67</v>
      </c>
      <c r="H917" t="s">
        <v>8220</v>
      </c>
      <c r="I917" t="s">
        <v>8223</v>
      </c>
      <c r="J917" t="s">
        <v>8245</v>
      </c>
      <c r="K917">
        <v>1330577940</v>
      </c>
      <c r="L917" s="9">
        <f t="shared" si="28"/>
        <v>40969.207638888889</v>
      </c>
      <c r="M917">
        <v>1327853914</v>
      </c>
      <c r="N917" s="9">
        <f t="shared" si="29"/>
        <v>40937.679560185185</v>
      </c>
      <c r="O917" t="b">
        <v>0</v>
      </c>
      <c r="P917">
        <v>9</v>
      </c>
      <c r="Q917" t="b">
        <v>0</v>
      </c>
      <c r="R917" t="s">
        <v>8276</v>
      </c>
      <c r="S917" s="13" t="s">
        <v>8323</v>
      </c>
      <c r="T917" t="s">
        <v>8326</v>
      </c>
    </row>
    <row r="918" spans="1:20" ht="4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>ROUND((E918/D918)*100,0)</f>
        <v>0</v>
      </c>
      <c r="G918" s="11">
        <f>IFERROR(ROUND(E918/P918,2),0)</f>
        <v>0</v>
      </c>
      <c r="H918" t="s">
        <v>8220</v>
      </c>
      <c r="I918" t="s">
        <v>8223</v>
      </c>
      <c r="J918" t="s">
        <v>8245</v>
      </c>
      <c r="K918">
        <v>1287723600</v>
      </c>
      <c r="L918" s="9">
        <f t="shared" si="28"/>
        <v>40473.208333333336</v>
      </c>
      <c r="M918">
        <v>1284409734</v>
      </c>
      <c r="N918" s="9">
        <f t="shared" si="29"/>
        <v>40434.853402777779</v>
      </c>
      <c r="O918" t="b">
        <v>0</v>
      </c>
      <c r="P918">
        <v>0</v>
      </c>
      <c r="Q918" t="b">
        <v>0</v>
      </c>
      <c r="R918" t="s">
        <v>8276</v>
      </c>
      <c r="S918" s="13" t="s">
        <v>8323</v>
      </c>
      <c r="T918" t="s">
        <v>8326</v>
      </c>
    </row>
    <row r="919" spans="1:20" ht="60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>ROUND((E919/D919)*100,0)</f>
        <v>1</v>
      </c>
      <c r="G919" s="11">
        <f>IFERROR(ROUND(E919/P919,2),0)</f>
        <v>30</v>
      </c>
      <c r="H919" t="s">
        <v>8220</v>
      </c>
      <c r="I919" t="s">
        <v>8223</v>
      </c>
      <c r="J919" t="s">
        <v>8245</v>
      </c>
      <c r="K919">
        <v>1405305000</v>
      </c>
      <c r="L919" s="9">
        <f t="shared" si="28"/>
        <v>41834.104166666664</v>
      </c>
      <c r="M919">
        <v>1402612730</v>
      </c>
      <c r="N919" s="9">
        <f t="shared" si="29"/>
        <v>41802.94363425926</v>
      </c>
      <c r="O919" t="b">
        <v>0</v>
      </c>
      <c r="P919">
        <v>1</v>
      </c>
      <c r="Q919" t="b">
        <v>0</v>
      </c>
      <c r="R919" t="s">
        <v>8276</v>
      </c>
      <c r="S919" s="13" t="s">
        <v>8323</v>
      </c>
      <c r="T919" t="s">
        <v>8326</v>
      </c>
    </row>
    <row r="920" spans="1:20" ht="60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>ROUND((E920/D920)*100,0)</f>
        <v>5</v>
      </c>
      <c r="G920" s="11">
        <f>IFERROR(ROUND(E920/P920,2),0)</f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9">
        <f t="shared" si="28"/>
        <v>41974.957881944443</v>
      </c>
      <c r="M920">
        <v>1414879161</v>
      </c>
      <c r="N920" s="9">
        <f t="shared" si="29"/>
        <v>41944.916215277779</v>
      </c>
      <c r="O920" t="b">
        <v>0</v>
      </c>
      <c r="P920">
        <v>10</v>
      </c>
      <c r="Q920" t="b">
        <v>0</v>
      </c>
      <c r="R920" t="s">
        <v>8276</v>
      </c>
      <c r="S920" s="13" t="s">
        <v>8323</v>
      </c>
      <c r="T920" t="s">
        <v>8326</v>
      </c>
    </row>
    <row r="921" spans="1:20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>ROUND((E921/D921)*100,0)</f>
        <v>1</v>
      </c>
      <c r="G921" s="11">
        <f>IFERROR(ROUND(E921/P921,2),0)</f>
        <v>100</v>
      </c>
      <c r="H921" t="s">
        <v>8220</v>
      </c>
      <c r="I921" t="s">
        <v>8223</v>
      </c>
      <c r="J921" t="s">
        <v>8245</v>
      </c>
      <c r="K921">
        <v>1355930645</v>
      </c>
      <c r="L921" s="9">
        <f t="shared" si="28"/>
        <v>41262.641724537039</v>
      </c>
      <c r="M921">
        <v>1352906645</v>
      </c>
      <c r="N921" s="9">
        <f t="shared" si="29"/>
        <v>41227.641724537039</v>
      </c>
      <c r="O921" t="b">
        <v>0</v>
      </c>
      <c r="P921">
        <v>1</v>
      </c>
      <c r="Q921" t="b">
        <v>0</v>
      </c>
      <c r="R921" t="s">
        <v>8276</v>
      </c>
      <c r="S921" s="13" t="s">
        <v>8323</v>
      </c>
      <c r="T921" t="s">
        <v>8326</v>
      </c>
    </row>
    <row r="922" spans="1:20" ht="4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>ROUND((E922/D922)*100,0)</f>
        <v>0</v>
      </c>
      <c r="G922" s="11">
        <f>IFERROR(ROUND(E922/P922,2),0)</f>
        <v>0</v>
      </c>
      <c r="H922" t="s">
        <v>8220</v>
      </c>
      <c r="I922" t="s">
        <v>8223</v>
      </c>
      <c r="J922" t="s">
        <v>8245</v>
      </c>
      <c r="K922">
        <v>1384448822</v>
      </c>
      <c r="L922" s="9">
        <f t="shared" si="28"/>
        <v>41592.713217592594</v>
      </c>
      <c r="M922">
        <v>1381853222</v>
      </c>
      <c r="N922" s="9">
        <f t="shared" si="29"/>
        <v>41562.67155092593</v>
      </c>
      <c r="O922" t="b">
        <v>0</v>
      </c>
      <c r="P922">
        <v>0</v>
      </c>
      <c r="Q922" t="b">
        <v>0</v>
      </c>
      <c r="R922" t="s">
        <v>8276</v>
      </c>
      <c r="S922" s="13" t="s">
        <v>8323</v>
      </c>
      <c r="T922" t="s">
        <v>8326</v>
      </c>
    </row>
    <row r="923" spans="1:20" ht="60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>ROUND((E923/D923)*100,0)</f>
        <v>31</v>
      </c>
      <c r="G923" s="11">
        <f>IFERROR(ROUND(E923/P923,2),0)</f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9">
        <f t="shared" si="28"/>
        <v>40889.212685185186</v>
      </c>
      <c r="M923">
        <v>1320033976</v>
      </c>
      <c r="N923" s="9">
        <f t="shared" si="29"/>
        <v>40847.171018518515</v>
      </c>
      <c r="O923" t="b">
        <v>0</v>
      </c>
      <c r="P923">
        <v>20</v>
      </c>
      <c r="Q923" t="b">
        <v>0</v>
      </c>
      <c r="R923" t="s">
        <v>8276</v>
      </c>
      <c r="S923" s="13" t="s">
        <v>8323</v>
      </c>
      <c r="T923" t="s">
        <v>8326</v>
      </c>
    </row>
    <row r="924" spans="1:20" ht="4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>ROUND((E924/D924)*100,0)</f>
        <v>21</v>
      </c>
      <c r="G924" s="11">
        <f>IFERROR(ROUND(E924/P924,2),0)</f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9">
        <f t="shared" si="28"/>
        <v>41913.530011574076</v>
      </c>
      <c r="M924">
        <v>1409143393</v>
      </c>
      <c r="N924" s="9">
        <f t="shared" si="29"/>
        <v>41878.530011574076</v>
      </c>
      <c r="O924" t="b">
        <v>0</v>
      </c>
      <c r="P924">
        <v>30</v>
      </c>
      <c r="Q924" t="b">
        <v>0</v>
      </c>
      <c r="R924" t="s">
        <v>8276</v>
      </c>
      <c r="S924" s="13" t="s">
        <v>8323</v>
      </c>
      <c r="T924" t="s">
        <v>8326</v>
      </c>
    </row>
    <row r="925" spans="1:20" ht="60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>ROUND((E925/D925)*100,0)</f>
        <v>2</v>
      </c>
      <c r="G925" s="11">
        <f>IFERROR(ROUND(E925/P925,2),0)</f>
        <v>55</v>
      </c>
      <c r="H925" t="s">
        <v>8220</v>
      </c>
      <c r="I925" t="s">
        <v>8223</v>
      </c>
      <c r="J925" t="s">
        <v>8245</v>
      </c>
      <c r="K925">
        <v>1416614523</v>
      </c>
      <c r="L925" s="9">
        <f t="shared" si="28"/>
        <v>41965.001423611116</v>
      </c>
      <c r="M925">
        <v>1414018923</v>
      </c>
      <c r="N925" s="9">
        <f t="shared" si="29"/>
        <v>41934.959756944445</v>
      </c>
      <c r="O925" t="b">
        <v>0</v>
      </c>
      <c r="P925">
        <v>6</v>
      </c>
      <c r="Q925" t="b">
        <v>0</v>
      </c>
      <c r="R925" t="s">
        <v>8276</v>
      </c>
      <c r="S925" s="13" t="s">
        <v>8323</v>
      </c>
      <c r="T925" t="s">
        <v>8326</v>
      </c>
    </row>
    <row r="926" spans="1:20" ht="60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>ROUND((E926/D926)*100,0)</f>
        <v>11</v>
      </c>
      <c r="G926" s="11">
        <f>IFERROR(ROUND(E926/P926,2),0)</f>
        <v>21.8</v>
      </c>
      <c r="H926" t="s">
        <v>8220</v>
      </c>
      <c r="I926" t="s">
        <v>8223</v>
      </c>
      <c r="J926" t="s">
        <v>8245</v>
      </c>
      <c r="K926">
        <v>1360795069</v>
      </c>
      <c r="L926" s="9">
        <f t="shared" si="28"/>
        <v>41318.942928240744</v>
      </c>
      <c r="M926">
        <v>1358203069</v>
      </c>
      <c r="N926" s="9">
        <f t="shared" si="29"/>
        <v>41288.942928240744</v>
      </c>
      <c r="O926" t="b">
        <v>0</v>
      </c>
      <c r="P926">
        <v>15</v>
      </c>
      <c r="Q926" t="b">
        <v>0</v>
      </c>
      <c r="R926" t="s">
        <v>8276</v>
      </c>
      <c r="S926" s="13" t="s">
        <v>8323</v>
      </c>
      <c r="T926" t="s">
        <v>8326</v>
      </c>
    </row>
    <row r="927" spans="1:20" ht="4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>ROUND((E927/D927)*100,0)</f>
        <v>3</v>
      </c>
      <c r="G927" s="11">
        <f>IFERROR(ROUND(E927/P927,2),0)</f>
        <v>32</v>
      </c>
      <c r="H927" t="s">
        <v>8220</v>
      </c>
      <c r="I927" t="s">
        <v>8223</v>
      </c>
      <c r="J927" t="s">
        <v>8245</v>
      </c>
      <c r="K927">
        <v>1385590111</v>
      </c>
      <c r="L927" s="9">
        <f t="shared" si="28"/>
        <v>41605.922581018516</v>
      </c>
      <c r="M927">
        <v>1382994511</v>
      </c>
      <c r="N927" s="9">
        <f t="shared" si="29"/>
        <v>41575.880914351852</v>
      </c>
      <c r="O927" t="b">
        <v>0</v>
      </c>
      <c r="P927">
        <v>5</v>
      </c>
      <c r="Q927" t="b">
        <v>0</v>
      </c>
      <c r="R927" t="s">
        <v>8276</v>
      </c>
      <c r="S927" s="13" t="s">
        <v>8323</v>
      </c>
      <c r="T927" t="s">
        <v>8326</v>
      </c>
    </row>
    <row r="928" spans="1:20" ht="60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>ROUND((E928/D928)*100,0)</f>
        <v>0</v>
      </c>
      <c r="G928" s="11">
        <f>IFERROR(ROUND(E928/P928,2),0)</f>
        <v>0</v>
      </c>
      <c r="H928" t="s">
        <v>8220</v>
      </c>
      <c r="I928" t="s">
        <v>8223</v>
      </c>
      <c r="J928" t="s">
        <v>8245</v>
      </c>
      <c r="K928">
        <v>1278628800</v>
      </c>
      <c r="L928" s="9">
        <f t="shared" si="28"/>
        <v>40367.944444444445</v>
      </c>
      <c r="M928">
        <v>1276043330</v>
      </c>
      <c r="N928" s="9">
        <f t="shared" si="29"/>
        <v>40338.02002314815</v>
      </c>
      <c r="O928" t="b">
        <v>0</v>
      </c>
      <c r="P928">
        <v>0</v>
      </c>
      <c r="Q928" t="b">
        <v>0</v>
      </c>
      <c r="R928" t="s">
        <v>8276</v>
      </c>
      <c r="S928" s="13" t="s">
        <v>8323</v>
      </c>
      <c r="T928" t="s">
        <v>8326</v>
      </c>
    </row>
    <row r="929" spans="1:20" ht="30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>ROUND((E929/D929)*100,0)</f>
        <v>0</v>
      </c>
      <c r="G929" s="11">
        <f>IFERROR(ROUND(E929/P929,2),0)</f>
        <v>0</v>
      </c>
      <c r="H929" t="s">
        <v>8220</v>
      </c>
      <c r="I929" t="s">
        <v>8223</v>
      </c>
      <c r="J929" t="s">
        <v>8245</v>
      </c>
      <c r="K929">
        <v>1337024695</v>
      </c>
      <c r="L929" s="9">
        <f t="shared" si="28"/>
        <v>41043.822858796295</v>
      </c>
      <c r="M929">
        <v>1334432695</v>
      </c>
      <c r="N929" s="9">
        <f t="shared" si="29"/>
        <v>41013.822858796295</v>
      </c>
      <c r="O929" t="b">
        <v>0</v>
      </c>
      <c r="P929">
        <v>0</v>
      </c>
      <c r="Q929" t="b">
        <v>0</v>
      </c>
      <c r="R929" t="s">
        <v>8276</v>
      </c>
      <c r="S929" s="13" t="s">
        <v>8323</v>
      </c>
      <c r="T929" t="s">
        <v>8326</v>
      </c>
    </row>
    <row r="930" spans="1:20" ht="4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>ROUND((E930/D930)*100,0)</f>
        <v>11</v>
      </c>
      <c r="G930" s="11">
        <f>IFERROR(ROUND(E930/P930,2),0)</f>
        <v>56.25</v>
      </c>
      <c r="H930" t="s">
        <v>8220</v>
      </c>
      <c r="I930" t="s">
        <v>8223</v>
      </c>
      <c r="J930" t="s">
        <v>8245</v>
      </c>
      <c r="K930">
        <v>1353196800</v>
      </c>
      <c r="L930" s="9">
        <f t="shared" si="28"/>
        <v>41231</v>
      </c>
      <c r="M930">
        <v>1348864913</v>
      </c>
      <c r="N930" s="9">
        <f t="shared" si="29"/>
        <v>41180.86241898148</v>
      </c>
      <c r="O930" t="b">
        <v>0</v>
      </c>
      <c r="P930">
        <v>28</v>
      </c>
      <c r="Q930" t="b">
        <v>0</v>
      </c>
      <c r="R930" t="s">
        <v>8276</v>
      </c>
      <c r="S930" s="13" t="s">
        <v>8323</v>
      </c>
      <c r="T930" t="s">
        <v>8326</v>
      </c>
    </row>
    <row r="931" spans="1:20" ht="4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>ROUND((E931/D931)*100,0)</f>
        <v>0</v>
      </c>
      <c r="G931" s="11">
        <f>IFERROR(ROUND(E931/P931,2),0)</f>
        <v>0</v>
      </c>
      <c r="H931" t="s">
        <v>8220</v>
      </c>
      <c r="I931" t="s">
        <v>8223</v>
      </c>
      <c r="J931" t="s">
        <v>8245</v>
      </c>
      <c r="K931">
        <v>1333946569</v>
      </c>
      <c r="L931" s="9">
        <f t="shared" si="28"/>
        <v>41008.196400462963</v>
      </c>
      <c r="M931">
        <v>1331358169</v>
      </c>
      <c r="N931" s="9">
        <f t="shared" si="29"/>
        <v>40978.238067129627</v>
      </c>
      <c r="O931" t="b">
        <v>0</v>
      </c>
      <c r="P931">
        <v>0</v>
      </c>
      <c r="Q931" t="b">
        <v>0</v>
      </c>
      <c r="R931" t="s">
        <v>8276</v>
      </c>
      <c r="S931" s="13" t="s">
        <v>8323</v>
      </c>
      <c r="T931" t="s">
        <v>8326</v>
      </c>
    </row>
    <row r="932" spans="1:20" ht="60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>ROUND((E932/D932)*100,0)</f>
        <v>38</v>
      </c>
      <c r="G932" s="11">
        <f>IFERROR(ROUND(E932/P932,2),0)</f>
        <v>69</v>
      </c>
      <c r="H932" t="s">
        <v>8220</v>
      </c>
      <c r="I932" t="s">
        <v>8223</v>
      </c>
      <c r="J932" t="s">
        <v>8245</v>
      </c>
      <c r="K932">
        <v>1277501520</v>
      </c>
      <c r="L932" s="9">
        <f t="shared" si="28"/>
        <v>40354.897222222222</v>
      </c>
      <c r="M932">
        <v>1273874306</v>
      </c>
      <c r="N932" s="9">
        <f t="shared" si="29"/>
        <v>40312.915578703702</v>
      </c>
      <c r="O932" t="b">
        <v>0</v>
      </c>
      <c r="P932">
        <v>5</v>
      </c>
      <c r="Q932" t="b">
        <v>0</v>
      </c>
      <c r="R932" t="s">
        <v>8276</v>
      </c>
      <c r="S932" s="13" t="s">
        <v>8323</v>
      </c>
      <c r="T932" t="s">
        <v>8326</v>
      </c>
    </row>
    <row r="933" spans="1:20" ht="4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>ROUND((E933/D933)*100,0)</f>
        <v>7</v>
      </c>
      <c r="G933" s="11">
        <f>IFERROR(ROUND(E933/P933,2),0)</f>
        <v>18.71</v>
      </c>
      <c r="H933" t="s">
        <v>8220</v>
      </c>
      <c r="I933" t="s">
        <v>8224</v>
      </c>
      <c r="J933" t="s">
        <v>8246</v>
      </c>
      <c r="K933">
        <v>1395007200</v>
      </c>
      <c r="L933" s="9">
        <f t="shared" si="28"/>
        <v>41714.916666666664</v>
      </c>
      <c r="M933">
        <v>1392021502</v>
      </c>
      <c r="N933" s="9">
        <f t="shared" si="29"/>
        <v>41680.359976851854</v>
      </c>
      <c r="O933" t="b">
        <v>0</v>
      </c>
      <c r="P933">
        <v>7</v>
      </c>
      <c r="Q933" t="b">
        <v>0</v>
      </c>
      <c r="R933" t="s">
        <v>8276</v>
      </c>
      <c r="S933" s="13" t="s">
        <v>8323</v>
      </c>
      <c r="T933" t="s">
        <v>8326</v>
      </c>
    </row>
    <row r="934" spans="1:20" ht="4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>ROUND((E934/D934)*100,0)</f>
        <v>15</v>
      </c>
      <c r="G934" s="11">
        <f>IFERROR(ROUND(E934/P934,2),0)</f>
        <v>46.03</v>
      </c>
      <c r="H934" t="s">
        <v>8220</v>
      </c>
      <c r="I934" t="s">
        <v>8223</v>
      </c>
      <c r="J934" t="s">
        <v>8245</v>
      </c>
      <c r="K934">
        <v>1363990545</v>
      </c>
      <c r="L934" s="9">
        <f t="shared" si="28"/>
        <v>41355.927604166667</v>
      </c>
      <c r="M934">
        <v>1360106145</v>
      </c>
      <c r="N934" s="9">
        <f t="shared" si="29"/>
        <v>41310.969270833331</v>
      </c>
      <c r="O934" t="b">
        <v>0</v>
      </c>
      <c r="P934">
        <v>30</v>
      </c>
      <c r="Q934" t="b">
        <v>0</v>
      </c>
      <c r="R934" t="s">
        <v>8276</v>
      </c>
      <c r="S934" s="13" t="s">
        <v>8323</v>
      </c>
      <c r="T934" t="s">
        <v>8326</v>
      </c>
    </row>
    <row r="935" spans="1:20" ht="60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>ROUND((E935/D935)*100,0)</f>
        <v>6</v>
      </c>
      <c r="G935" s="11">
        <f>IFERROR(ROUND(E935/P935,2),0)</f>
        <v>60</v>
      </c>
      <c r="H935" t="s">
        <v>8220</v>
      </c>
      <c r="I935" t="s">
        <v>8223</v>
      </c>
      <c r="J935" t="s">
        <v>8245</v>
      </c>
      <c r="K935">
        <v>1399867409</v>
      </c>
      <c r="L935" s="9">
        <f t="shared" si="28"/>
        <v>41771.169085648151</v>
      </c>
      <c r="M935">
        <v>1394683409</v>
      </c>
      <c r="N935" s="9">
        <f t="shared" si="29"/>
        <v>41711.169085648151</v>
      </c>
      <c r="O935" t="b">
        <v>0</v>
      </c>
      <c r="P935">
        <v>2</v>
      </c>
      <c r="Q935" t="b">
        <v>0</v>
      </c>
      <c r="R935" t="s">
        <v>8276</v>
      </c>
      <c r="S935" s="13" t="s">
        <v>8323</v>
      </c>
      <c r="T935" t="s">
        <v>8326</v>
      </c>
    </row>
    <row r="936" spans="1:20" ht="60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>ROUND((E936/D936)*100,0)</f>
        <v>30</v>
      </c>
      <c r="G936" s="11">
        <f>IFERROR(ROUND(E936/P936,2),0)</f>
        <v>50.67</v>
      </c>
      <c r="H936" t="s">
        <v>8220</v>
      </c>
      <c r="I936" t="s">
        <v>8228</v>
      </c>
      <c r="J936" t="s">
        <v>8250</v>
      </c>
      <c r="K936">
        <v>1399183200</v>
      </c>
      <c r="L936" s="9">
        <f t="shared" si="28"/>
        <v>41763.25</v>
      </c>
      <c r="M936">
        <v>1396633284</v>
      </c>
      <c r="N936" s="9">
        <f t="shared" si="29"/>
        <v>41733.737083333333</v>
      </c>
      <c r="O936" t="b">
        <v>0</v>
      </c>
      <c r="P936">
        <v>30</v>
      </c>
      <c r="Q936" t="b">
        <v>0</v>
      </c>
      <c r="R936" t="s">
        <v>8276</v>
      </c>
      <c r="S936" s="13" t="s">
        <v>8323</v>
      </c>
      <c r="T936" t="s">
        <v>8326</v>
      </c>
    </row>
    <row r="937" spans="1:20" ht="60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>ROUND((E937/D937)*100,0)</f>
        <v>1</v>
      </c>
      <c r="G937" s="11">
        <f>IFERROR(ROUND(E937/P937,2),0)</f>
        <v>25</v>
      </c>
      <c r="H937" t="s">
        <v>8220</v>
      </c>
      <c r="I937" t="s">
        <v>8223</v>
      </c>
      <c r="J937" t="s">
        <v>8245</v>
      </c>
      <c r="K937">
        <v>1454054429</v>
      </c>
      <c r="L937" s="9">
        <f t="shared" si="28"/>
        <v>42398.333668981482</v>
      </c>
      <c r="M937">
        <v>1451462429</v>
      </c>
      <c r="N937" s="9">
        <f t="shared" si="29"/>
        <v>42368.333668981482</v>
      </c>
      <c r="O937" t="b">
        <v>0</v>
      </c>
      <c r="P937">
        <v>2</v>
      </c>
      <c r="Q937" t="b">
        <v>0</v>
      </c>
      <c r="R937" t="s">
        <v>8276</v>
      </c>
      <c r="S937" s="13" t="s">
        <v>8323</v>
      </c>
      <c r="T937" t="s">
        <v>8326</v>
      </c>
    </row>
    <row r="938" spans="1:20" ht="4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>ROUND((E938/D938)*100,0)</f>
        <v>0</v>
      </c>
      <c r="G938" s="11">
        <f>IFERROR(ROUND(E938/P938,2),0)</f>
        <v>0</v>
      </c>
      <c r="H938" t="s">
        <v>8220</v>
      </c>
      <c r="I938" t="s">
        <v>8223</v>
      </c>
      <c r="J938" t="s">
        <v>8245</v>
      </c>
      <c r="K938">
        <v>1326916800</v>
      </c>
      <c r="L938" s="9">
        <f t="shared" si="28"/>
        <v>40926.833333333336</v>
      </c>
      <c r="M938">
        <v>1323131689</v>
      </c>
      <c r="N938" s="9">
        <f t="shared" si="29"/>
        <v>40883.024178240739</v>
      </c>
      <c r="O938" t="b">
        <v>0</v>
      </c>
      <c r="P938">
        <v>0</v>
      </c>
      <c r="Q938" t="b">
        <v>0</v>
      </c>
      <c r="R938" t="s">
        <v>8276</v>
      </c>
      <c r="S938" s="13" t="s">
        <v>8323</v>
      </c>
      <c r="T938" t="s">
        <v>8326</v>
      </c>
    </row>
    <row r="939" spans="1:20" ht="4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>ROUND((E939/D939)*100,0)</f>
        <v>1</v>
      </c>
      <c r="G939" s="11">
        <f>IFERROR(ROUND(E939/P939,2),0)</f>
        <v>20</v>
      </c>
      <c r="H939" t="s">
        <v>8220</v>
      </c>
      <c r="I939" t="s">
        <v>8223</v>
      </c>
      <c r="J939" t="s">
        <v>8245</v>
      </c>
      <c r="K939">
        <v>1383509357</v>
      </c>
      <c r="L939" s="9">
        <f t="shared" si="28"/>
        <v>41581.839780092596</v>
      </c>
      <c r="M939">
        <v>1380913757</v>
      </c>
      <c r="N939" s="9">
        <f t="shared" si="29"/>
        <v>41551.798113425924</v>
      </c>
      <c r="O939" t="b">
        <v>0</v>
      </c>
      <c r="P939">
        <v>2</v>
      </c>
      <c r="Q939" t="b">
        <v>0</v>
      </c>
      <c r="R939" t="s">
        <v>8276</v>
      </c>
      <c r="S939" s="13" t="s">
        <v>8323</v>
      </c>
      <c r="T939" t="s">
        <v>8326</v>
      </c>
    </row>
    <row r="940" spans="1:20" ht="4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>ROUND((E940/D940)*100,0)</f>
        <v>0</v>
      </c>
      <c r="G940" s="11">
        <f>IFERROR(ROUND(E940/P940,2),0)</f>
        <v>25</v>
      </c>
      <c r="H940" t="s">
        <v>8220</v>
      </c>
      <c r="I940" t="s">
        <v>8223</v>
      </c>
      <c r="J940" t="s">
        <v>8245</v>
      </c>
      <c r="K940">
        <v>1346585448</v>
      </c>
      <c r="L940" s="9">
        <f t="shared" si="28"/>
        <v>41154.479722222226</v>
      </c>
      <c r="M940">
        <v>1343993448</v>
      </c>
      <c r="N940" s="9">
        <f t="shared" si="29"/>
        <v>41124.479722222226</v>
      </c>
      <c r="O940" t="b">
        <v>0</v>
      </c>
      <c r="P940">
        <v>1</v>
      </c>
      <c r="Q940" t="b">
        <v>0</v>
      </c>
      <c r="R940" t="s">
        <v>8276</v>
      </c>
      <c r="S940" s="13" t="s">
        <v>8323</v>
      </c>
      <c r="T940" t="s">
        <v>8326</v>
      </c>
    </row>
    <row r="941" spans="1:20" ht="60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>ROUND((E941/D941)*100,0)</f>
        <v>1</v>
      </c>
      <c r="G941" s="11">
        <f>IFERROR(ROUND(E941/P941,2),0)</f>
        <v>20</v>
      </c>
      <c r="H941" t="s">
        <v>8220</v>
      </c>
      <c r="I941" t="s">
        <v>8223</v>
      </c>
      <c r="J941" t="s">
        <v>8245</v>
      </c>
      <c r="K941">
        <v>1372622280</v>
      </c>
      <c r="L941" s="9">
        <f t="shared" si="28"/>
        <v>41455.831944444442</v>
      </c>
      <c r="M941">
        <v>1369246738</v>
      </c>
      <c r="N941" s="9">
        <f t="shared" si="29"/>
        <v>41416.763171296298</v>
      </c>
      <c r="O941" t="b">
        <v>0</v>
      </c>
      <c r="P941">
        <v>2</v>
      </c>
      <c r="Q941" t="b">
        <v>0</v>
      </c>
      <c r="R941" t="s">
        <v>8276</v>
      </c>
      <c r="S941" s="13" t="s">
        <v>8323</v>
      </c>
      <c r="T941" t="s">
        <v>8326</v>
      </c>
    </row>
    <row r="942" spans="1:20" ht="4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>ROUND((E942/D942)*100,0)</f>
        <v>17</v>
      </c>
      <c r="G942" s="11">
        <f>IFERROR(ROUND(E942/P942,2),0)</f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9">
        <f t="shared" si="28"/>
        <v>42227.008402777778</v>
      </c>
      <c r="M942">
        <v>1435363926</v>
      </c>
      <c r="N942" s="9">
        <f t="shared" si="29"/>
        <v>42182.008402777778</v>
      </c>
      <c r="O942" t="b">
        <v>0</v>
      </c>
      <c r="P942">
        <v>14</v>
      </c>
      <c r="Q942" t="b">
        <v>0</v>
      </c>
      <c r="R942" t="s">
        <v>8271</v>
      </c>
      <c r="S942" s="13" t="s">
        <v>8317</v>
      </c>
      <c r="T942" t="s">
        <v>8319</v>
      </c>
    </row>
    <row r="943" spans="1:20" ht="60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>ROUND((E943/D943)*100,0)</f>
        <v>2</v>
      </c>
      <c r="G943" s="11">
        <f>IFERROR(ROUND(E943/P943,2),0)</f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9">
        <f t="shared" si="28"/>
        <v>42776.096585648149</v>
      </c>
      <c r="M943">
        <v>1484101145</v>
      </c>
      <c r="N943" s="9">
        <f t="shared" si="29"/>
        <v>42746.096585648149</v>
      </c>
      <c r="O943" t="b">
        <v>0</v>
      </c>
      <c r="P943">
        <v>31</v>
      </c>
      <c r="Q943" t="b">
        <v>0</v>
      </c>
      <c r="R943" t="s">
        <v>8271</v>
      </c>
      <c r="S943" s="13" t="s">
        <v>8317</v>
      </c>
      <c r="T943" t="s">
        <v>8319</v>
      </c>
    </row>
    <row r="944" spans="1:20" ht="60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>ROUND((E944/D944)*100,0)</f>
        <v>9</v>
      </c>
      <c r="G944" s="11">
        <f>IFERROR(ROUND(E944/P944,2),0)</f>
        <v>41.75</v>
      </c>
      <c r="H944" t="s">
        <v>8220</v>
      </c>
      <c r="I944" t="s">
        <v>8223</v>
      </c>
      <c r="J944" t="s">
        <v>8245</v>
      </c>
      <c r="K944">
        <v>1455826460</v>
      </c>
      <c r="L944" s="9">
        <f t="shared" si="28"/>
        <v>42418.843287037031</v>
      </c>
      <c r="M944">
        <v>1452716060</v>
      </c>
      <c r="N944" s="9">
        <f t="shared" si="29"/>
        <v>42382.843287037031</v>
      </c>
      <c r="O944" t="b">
        <v>0</v>
      </c>
      <c r="P944">
        <v>16</v>
      </c>
      <c r="Q944" t="b">
        <v>0</v>
      </c>
      <c r="R944" t="s">
        <v>8271</v>
      </c>
      <c r="S944" s="13" t="s">
        <v>8317</v>
      </c>
      <c r="T944" t="s">
        <v>8319</v>
      </c>
    </row>
    <row r="945" spans="1:20" ht="30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>ROUND((E945/D945)*100,0)</f>
        <v>10</v>
      </c>
      <c r="G945" s="11">
        <f>IFERROR(ROUND(E945/P945,2),0)</f>
        <v>24.08</v>
      </c>
      <c r="H945" t="s">
        <v>8220</v>
      </c>
      <c r="I945" t="s">
        <v>8223</v>
      </c>
      <c r="J945" t="s">
        <v>8245</v>
      </c>
      <c r="K945">
        <v>1480438905</v>
      </c>
      <c r="L945" s="9">
        <f t="shared" si="28"/>
        <v>42703.709548611107</v>
      </c>
      <c r="M945">
        <v>1477843305</v>
      </c>
      <c r="N945" s="9">
        <f t="shared" si="29"/>
        <v>42673.66788194445</v>
      </c>
      <c r="O945" t="b">
        <v>0</v>
      </c>
      <c r="P945">
        <v>12</v>
      </c>
      <c r="Q945" t="b">
        <v>0</v>
      </c>
      <c r="R945" t="s">
        <v>8271</v>
      </c>
      <c r="S945" s="13" t="s">
        <v>8317</v>
      </c>
      <c r="T945" t="s">
        <v>8319</v>
      </c>
    </row>
    <row r="946" spans="1:20" ht="4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>ROUND((E946/D946)*100,0)</f>
        <v>13</v>
      </c>
      <c r="G946" s="11">
        <f>IFERROR(ROUND(E946/P946,2),0)</f>
        <v>69.41</v>
      </c>
      <c r="H946" t="s">
        <v>8220</v>
      </c>
      <c r="I946" t="s">
        <v>8223</v>
      </c>
      <c r="J946" t="s">
        <v>8245</v>
      </c>
      <c r="K946">
        <v>1460988000</v>
      </c>
      <c r="L946" s="9">
        <f t="shared" si="28"/>
        <v>42478.583333333328</v>
      </c>
      <c r="M946">
        <v>1458050450</v>
      </c>
      <c r="N946" s="9">
        <f t="shared" si="29"/>
        <v>42444.583912037036</v>
      </c>
      <c r="O946" t="b">
        <v>0</v>
      </c>
      <c r="P946">
        <v>96</v>
      </c>
      <c r="Q946" t="b">
        <v>0</v>
      </c>
      <c r="R946" t="s">
        <v>8271</v>
      </c>
      <c r="S946" s="13" t="s">
        <v>8317</v>
      </c>
      <c r="T946" t="s">
        <v>8319</v>
      </c>
    </row>
    <row r="947" spans="1:20" ht="4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>ROUND((E947/D947)*100,0)</f>
        <v>2</v>
      </c>
      <c r="G947" s="11">
        <f>IFERROR(ROUND(E947/P947,2),0)</f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9">
        <f t="shared" si="28"/>
        <v>42784.999305555553</v>
      </c>
      <c r="M947">
        <v>1482958626</v>
      </c>
      <c r="N947" s="9">
        <f t="shared" si="29"/>
        <v>42732.872986111113</v>
      </c>
      <c r="O947" t="b">
        <v>0</v>
      </c>
      <c r="P947">
        <v>16</v>
      </c>
      <c r="Q947" t="b">
        <v>0</v>
      </c>
      <c r="R947" t="s">
        <v>8271</v>
      </c>
      <c r="S947" s="13" t="s">
        <v>8317</v>
      </c>
      <c r="T947" t="s">
        <v>8319</v>
      </c>
    </row>
    <row r="948" spans="1:20" ht="4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>ROUND((E948/D948)*100,0)</f>
        <v>2</v>
      </c>
      <c r="G948" s="11">
        <f>IFERROR(ROUND(E948/P948,2),0)</f>
        <v>57.2</v>
      </c>
      <c r="H948" t="s">
        <v>8220</v>
      </c>
      <c r="I948" t="s">
        <v>8223</v>
      </c>
      <c r="J948" t="s">
        <v>8245</v>
      </c>
      <c r="K948">
        <v>1473444048</v>
      </c>
      <c r="L948" s="9">
        <f t="shared" si="28"/>
        <v>42622.750555555554</v>
      </c>
      <c r="M948">
        <v>1470852048</v>
      </c>
      <c r="N948" s="9">
        <f t="shared" si="29"/>
        <v>42592.750555555554</v>
      </c>
      <c r="O948" t="b">
        <v>0</v>
      </c>
      <c r="P948">
        <v>5</v>
      </c>
      <c r="Q948" t="b">
        <v>0</v>
      </c>
      <c r="R948" t="s">
        <v>8271</v>
      </c>
      <c r="S948" s="13" t="s">
        <v>8317</v>
      </c>
      <c r="T948" t="s">
        <v>8319</v>
      </c>
    </row>
    <row r="949" spans="1:20" ht="60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>ROUND((E949/D949)*100,0)</f>
        <v>0</v>
      </c>
      <c r="G949" s="11">
        <f>IFERROR(ROUND(E949/P949,2),0)</f>
        <v>0</v>
      </c>
      <c r="H949" t="s">
        <v>8220</v>
      </c>
      <c r="I949" t="s">
        <v>8223</v>
      </c>
      <c r="J949" t="s">
        <v>8245</v>
      </c>
      <c r="K949">
        <v>1467312306</v>
      </c>
      <c r="L949" s="9">
        <f t="shared" si="28"/>
        <v>42551.781319444446</v>
      </c>
      <c r="M949">
        <v>1462128306</v>
      </c>
      <c r="N949" s="9">
        <f t="shared" si="29"/>
        <v>42491.781319444446</v>
      </c>
      <c r="O949" t="b">
        <v>0</v>
      </c>
      <c r="P949">
        <v>0</v>
      </c>
      <c r="Q949" t="b">
        <v>0</v>
      </c>
      <c r="R949" t="s">
        <v>8271</v>
      </c>
      <c r="S949" s="13" t="s">
        <v>8317</v>
      </c>
      <c r="T949" t="s">
        <v>8319</v>
      </c>
    </row>
    <row r="950" spans="1:20" ht="60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>ROUND((E950/D950)*100,0)</f>
        <v>12</v>
      </c>
      <c r="G950" s="11">
        <f>IFERROR(ROUND(E950/P950,2),0)</f>
        <v>60</v>
      </c>
      <c r="H950" t="s">
        <v>8220</v>
      </c>
      <c r="I950" t="s">
        <v>8232</v>
      </c>
      <c r="J950" t="s">
        <v>8248</v>
      </c>
      <c r="K950">
        <v>1457812364</v>
      </c>
      <c r="L950" s="9">
        <f t="shared" si="28"/>
        <v>42441.828287037039</v>
      </c>
      <c r="M950">
        <v>1455220364</v>
      </c>
      <c r="N950" s="9">
        <f t="shared" si="29"/>
        <v>42411.828287037039</v>
      </c>
      <c r="O950" t="b">
        <v>0</v>
      </c>
      <c r="P950">
        <v>8</v>
      </c>
      <c r="Q950" t="b">
        <v>0</v>
      </c>
      <c r="R950" t="s">
        <v>8271</v>
      </c>
      <c r="S950" s="13" t="s">
        <v>8317</v>
      </c>
      <c r="T950" t="s">
        <v>8319</v>
      </c>
    </row>
    <row r="951" spans="1:20" ht="4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>ROUND((E951/D951)*100,0)</f>
        <v>1</v>
      </c>
      <c r="G951" s="11">
        <f>IFERROR(ROUND(E951/P951,2),0)</f>
        <v>39</v>
      </c>
      <c r="H951" t="s">
        <v>8220</v>
      </c>
      <c r="I951" t="s">
        <v>8235</v>
      </c>
      <c r="J951" t="s">
        <v>8248</v>
      </c>
      <c r="K951">
        <v>1456016576</v>
      </c>
      <c r="L951" s="9">
        <f t="shared" si="28"/>
        <v>42421.043703703705</v>
      </c>
      <c r="M951">
        <v>1450832576</v>
      </c>
      <c r="N951" s="9">
        <f t="shared" si="29"/>
        <v>42361.043703703705</v>
      </c>
      <c r="O951" t="b">
        <v>0</v>
      </c>
      <c r="P951">
        <v>7</v>
      </c>
      <c r="Q951" t="b">
        <v>0</v>
      </c>
      <c r="R951" t="s">
        <v>8271</v>
      </c>
      <c r="S951" s="13" t="s">
        <v>8317</v>
      </c>
      <c r="T951" t="s">
        <v>8319</v>
      </c>
    </row>
    <row r="952" spans="1:20" ht="4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>ROUND((E952/D952)*100,0)</f>
        <v>28</v>
      </c>
      <c r="G952" s="11">
        <f>IFERROR(ROUND(E952/P952,2),0)</f>
        <v>58.42</v>
      </c>
      <c r="H952" t="s">
        <v>8220</v>
      </c>
      <c r="I952" t="s">
        <v>8228</v>
      </c>
      <c r="J952" t="s">
        <v>8250</v>
      </c>
      <c r="K952">
        <v>1453053661</v>
      </c>
      <c r="L952" s="9">
        <f t="shared" si="28"/>
        <v>42386.750706018516</v>
      </c>
      <c r="M952">
        <v>1450461661</v>
      </c>
      <c r="N952" s="9">
        <f t="shared" si="29"/>
        <v>42356.750706018516</v>
      </c>
      <c r="O952" t="b">
        <v>0</v>
      </c>
      <c r="P952">
        <v>24</v>
      </c>
      <c r="Q952" t="b">
        <v>0</v>
      </c>
      <c r="R952" t="s">
        <v>8271</v>
      </c>
      <c r="S952" s="13" t="s">
        <v>8317</v>
      </c>
      <c r="T952" t="s">
        <v>8319</v>
      </c>
    </row>
    <row r="953" spans="1:20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>ROUND((E953/D953)*100,0)</f>
        <v>38</v>
      </c>
      <c r="G953" s="11">
        <f>IFERROR(ROUND(E953/P953,2),0)</f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9">
        <f t="shared" si="28"/>
        <v>42525.653611111105</v>
      </c>
      <c r="M953">
        <v>1461166872</v>
      </c>
      <c r="N953" s="9">
        <f t="shared" si="29"/>
        <v>42480.653611111105</v>
      </c>
      <c r="O953" t="b">
        <v>0</v>
      </c>
      <c r="P953">
        <v>121</v>
      </c>
      <c r="Q953" t="b">
        <v>0</v>
      </c>
      <c r="R953" t="s">
        <v>8271</v>
      </c>
      <c r="S953" s="13" t="s">
        <v>8317</v>
      </c>
      <c r="T953" t="s">
        <v>8319</v>
      </c>
    </row>
    <row r="954" spans="1:20" ht="30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>ROUND((E954/D954)*100,0)</f>
        <v>40</v>
      </c>
      <c r="G954" s="11">
        <f>IFERROR(ROUND(E954/P954,2),0)</f>
        <v>99.86</v>
      </c>
      <c r="H954" t="s">
        <v>8220</v>
      </c>
      <c r="I954" t="s">
        <v>8223</v>
      </c>
      <c r="J954" t="s">
        <v>8245</v>
      </c>
      <c r="K954">
        <v>1479483812</v>
      </c>
      <c r="L954" s="9">
        <f t="shared" si="28"/>
        <v>42692.655231481483</v>
      </c>
      <c r="M954">
        <v>1476888212</v>
      </c>
      <c r="N954" s="9">
        <f t="shared" si="29"/>
        <v>42662.613564814819</v>
      </c>
      <c r="O954" t="b">
        <v>0</v>
      </c>
      <c r="P954">
        <v>196</v>
      </c>
      <c r="Q954" t="b">
        <v>0</v>
      </c>
      <c r="R954" t="s">
        <v>8271</v>
      </c>
      <c r="S954" s="13" t="s">
        <v>8317</v>
      </c>
      <c r="T954" t="s">
        <v>8319</v>
      </c>
    </row>
    <row r="955" spans="1:20" ht="4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>ROUND((E955/D955)*100,0)</f>
        <v>1</v>
      </c>
      <c r="G955" s="11">
        <f>IFERROR(ROUND(E955/P955,2),0)</f>
        <v>25.2</v>
      </c>
      <c r="H955" t="s">
        <v>8220</v>
      </c>
      <c r="I955" t="s">
        <v>8223</v>
      </c>
      <c r="J955" t="s">
        <v>8245</v>
      </c>
      <c r="K955">
        <v>1422158199</v>
      </c>
      <c r="L955" s="9">
        <f t="shared" si="28"/>
        <v>42029.164340277777</v>
      </c>
      <c r="M955">
        <v>1419566199</v>
      </c>
      <c r="N955" s="9">
        <f t="shared" si="29"/>
        <v>41999.164340277777</v>
      </c>
      <c r="O955" t="b">
        <v>0</v>
      </c>
      <c r="P955">
        <v>5</v>
      </c>
      <c r="Q955" t="b">
        <v>0</v>
      </c>
      <c r="R955" t="s">
        <v>8271</v>
      </c>
      <c r="S955" s="13" t="s">
        <v>8317</v>
      </c>
      <c r="T955" t="s">
        <v>8319</v>
      </c>
    </row>
    <row r="956" spans="1:20" ht="4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>ROUND((E956/D956)*100,0)</f>
        <v>43</v>
      </c>
      <c r="G956" s="11">
        <f>IFERROR(ROUND(E956/P956,2),0)</f>
        <v>89.19</v>
      </c>
      <c r="H956" t="s">
        <v>8220</v>
      </c>
      <c r="I956" t="s">
        <v>8223</v>
      </c>
      <c r="J956" t="s">
        <v>8245</v>
      </c>
      <c r="K956">
        <v>1440100839</v>
      </c>
      <c r="L956" s="9">
        <f t="shared" si="28"/>
        <v>42236.833784722221</v>
      </c>
      <c r="M956">
        <v>1436472039</v>
      </c>
      <c r="N956" s="9">
        <f t="shared" si="29"/>
        <v>42194.833784722221</v>
      </c>
      <c r="O956" t="b">
        <v>0</v>
      </c>
      <c r="P956">
        <v>73</v>
      </c>
      <c r="Q956" t="b">
        <v>0</v>
      </c>
      <c r="R956" t="s">
        <v>8271</v>
      </c>
      <c r="S956" s="13" t="s">
        <v>8317</v>
      </c>
      <c r="T956" t="s">
        <v>8319</v>
      </c>
    </row>
    <row r="957" spans="1:20" ht="4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>ROUND((E957/D957)*100,0)</f>
        <v>6</v>
      </c>
      <c r="G957" s="11">
        <f>IFERROR(ROUND(E957/P957,2),0)</f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9">
        <f t="shared" si="28"/>
        <v>42626.295138888891</v>
      </c>
      <c r="M957">
        <v>1470294300</v>
      </c>
      <c r="N957" s="9">
        <f t="shared" si="29"/>
        <v>42586.295138888891</v>
      </c>
      <c r="O957" t="b">
        <v>0</v>
      </c>
      <c r="P957">
        <v>93</v>
      </c>
      <c r="Q957" t="b">
        <v>0</v>
      </c>
      <c r="R957" t="s">
        <v>8271</v>
      </c>
      <c r="S957" s="13" t="s">
        <v>8317</v>
      </c>
      <c r="T957" t="s">
        <v>8319</v>
      </c>
    </row>
    <row r="958" spans="1:20" ht="60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>ROUND((E958/D958)*100,0)</f>
        <v>2</v>
      </c>
      <c r="G958" s="11">
        <f>IFERROR(ROUND(E958/P958,2),0)</f>
        <v>50.65</v>
      </c>
      <c r="H958" t="s">
        <v>8220</v>
      </c>
      <c r="I958" t="s">
        <v>8223</v>
      </c>
      <c r="J958" t="s">
        <v>8245</v>
      </c>
      <c r="K958">
        <v>1430081759</v>
      </c>
      <c r="L958" s="9">
        <f t="shared" si="28"/>
        <v>42120.872210648144</v>
      </c>
      <c r="M958">
        <v>1424901359</v>
      </c>
      <c r="N958" s="9">
        <f t="shared" si="29"/>
        <v>42060.913877314815</v>
      </c>
      <c r="O958" t="b">
        <v>0</v>
      </c>
      <c r="P958">
        <v>17</v>
      </c>
      <c r="Q958" t="b">
        <v>0</v>
      </c>
      <c r="R958" t="s">
        <v>8271</v>
      </c>
      <c r="S958" s="13" t="s">
        <v>8317</v>
      </c>
      <c r="T958" t="s">
        <v>8319</v>
      </c>
    </row>
    <row r="959" spans="1:20" ht="30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>ROUND((E959/D959)*100,0)</f>
        <v>2</v>
      </c>
      <c r="G959" s="11">
        <f>IFERROR(ROUND(E959/P959,2),0)</f>
        <v>33.29</v>
      </c>
      <c r="H959" t="s">
        <v>8220</v>
      </c>
      <c r="I959" t="s">
        <v>8223</v>
      </c>
      <c r="J959" t="s">
        <v>8245</v>
      </c>
      <c r="K959">
        <v>1479392133</v>
      </c>
      <c r="L959" s="9">
        <f t="shared" si="28"/>
        <v>42691.594131944439</v>
      </c>
      <c r="M959">
        <v>1476710133</v>
      </c>
      <c r="N959" s="9">
        <f t="shared" si="29"/>
        <v>42660.552465277782</v>
      </c>
      <c r="O959" t="b">
        <v>0</v>
      </c>
      <c r="P959">
        <v>7</v>
      </c>
      <c r="Q959" t="b">
        <v>0</v>
      </c>
      <c r="R959" t="s">
        <v>8271</v>
      </c>
      <c r="S959" s="13" t="s">
        <v>8317</v>
      </c>
      <c r="T959" t="s">
        <v>8319</v>
      </c>
    </row>
    <row r="960" spans="1:20" ht="60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>ROUND((E960/D960)*100,0)</f>
        <v>11</v>
      </c>
      <c r="G960" s="11">
        <f>IFERROR(ROUND(E960/P960,2),0)</f>
        <v>51.82</v>
      </c>
      <c r="H960" t="s">
        <v>8220</v>
      </c>
      <c r="I960" t="s">
        <v>8223</v>
      </c>
      <c r="J960" t="s">
        <v>8245</v>
      </c>
      <c r="K960">
        <v>1428641940</v>
      </c>
      <c r="L960" s="9">
        <f t="shared" si="28"/>
        <v>42104.207638888889</v>
      </c>
      <c r="M960">
        <v>1426792563</v>
      </c>
      <c r="N960" s="9">
        <f t="shared" si="29"/>
        <v>42082.802812499998</v>
      </c>
      <c r="O960" t="b">
        <v>0</v>
      </c>
      <c r="P960">
        <v>17</v>
      </c>
      <c r="Q960" t="b">
        <v>0</v>
      </c>
      <c r="R960" t="s">
        <v>8271</v>
      </c>
      <c r="S960" s="13" t="s">
        <v>8317</v>
      </c>
      <c r="T960" t="s">
        <v>8319</v>
      </c>
    </row>
    <row r="961" spans="1:20" ht="60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>ROUND((E961/D961)*100,0)</f>
        <v>39</v>
      </c>
      <c r="G961" s="11">
        <f>IFERROR(ROUND(E961/P961,2),0)</f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9">
        <f t="shared" si="28"/>
        <v>42023.174363425926</v>
      </c>
      <c r="M961">
        <v>1419048665</v>
      </c>
      <c r="N961" s="9">
        <f t="shared" si="29"/>
        <v>41993.174363425926</v>
      </c>
      <c r="O961" t="b">
        <v>0</v>
      </c>
      <c r="P961">
        <v>171</v>
      </c>
      <c r="Q961" t="b">
        <v>0</v>
      </c>
      <c r="R961" t="s">
        <v>8271</v>
      </c>
      <c r="S961" s="13" t="s">
        <v>8317</v>
      </c>
      <c r="T961" t="s">
        <v>8319</v>
      </c>
    </row>
    <row r="962" spans="1:20" ht="4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>ROUND((E962/D962)*100,0)</f>
        <v>46</v>
      </c>
      <c r="G962" s="11">
        <f>IFERROR(ROUND(E962/P962,2),0)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9">
        <f t="shared" si="28"/>
        <v>42808.585127314815</v>
      </c>
      <c r="M962">
        <v>1485874955</v>
      </c>
      <c r="N962" s="9">
        <f t="shared" si="29"/>
        <v>42766.626793981486</v>
      </c>
      <c r="O962" t="b">
        <v>0</v>
      </c>
      <c r="P962">
        <v>188</v>
      </c>
      <c r="Q962" t="b">
        <v>0</v>
      </c>
      <c r="R962" t="s">
        <v>8271</v>
      </c>
      <c r="S962" s="13" t="s">
        <v>8317</v>
      </c>
      <c r="T962" t="s">
        <v>8319</v>
      </c>
    </row>
    <row r="963" spans="1:20" ht="4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>ROUND((E963/D963)*100,0)</f>
        <v>42</v>
      </c>
      <c r="G963" s="11">
        <f>IFERROR(ROUND(E963/P963,2),0)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9">
        <f t="shared" ref="L963:L1026" si="30">(((K963/60)/60)/24)+DATE(1970,1,1)</f>
        <v>42786.791666666672</v>
      </c>
      <c r="M963">
        <v>1483634335</v>
      </c>
      <c r="N963" s="9">
        <f t="shared" ref="N963:N1026" si="31">(((M963/60)/60)/24)+DATE(1970,1,1)</f>
        <v>42740.693692129629</v>
      </c>
      <c r="O963" t="b">
        <v>0</v>
      </c>
      <c r="P963">
        <v>110</v>
      </c>
      <c r="Q963" t="b">
        <v>0</v>
      </c>
      <c r="R963" t="s">
        <v>8271</v>
      </c>
      <c r="S963" s="13" t="s">
        <v>8317</v>
      </c>
      <c r="T963" t="s">
        <v>8319</v>
      </c>
    </row>
    <row r="964" spans="1:20" ht="60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>ROUND((E964/D964)*100,0)</f>
        <v>28</v>
      </c>
      <c r="G964" s="11">
        <f>IFERROR(ROUND(E964/P964,2),0)</f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9">
        <f t="shared" si="30"/>
        <v>42411.712418981479</v>
      </c>
      <c r="M964">
        <v>1451927153</v>
      </c>
      <c r="N964" s="9">
        <f t="shared" si="31"/>
        <v>42373.712418981479</v>
      </c>
      <c r="O964" t="b">
        <v>0</v>
      </c>
      <c r="P964">
        <v>37</v>
      </c>
      <c r="Q964" t="b">
        <v>0</v>
      </c>
      <c r="R964" t="s">
        <v>8271</v>
      </c>
      <c r="S964" s="13" t="s">
        <v>8317</v>
      </c>
      <c r="T964" t="s">
        <v>8319</v>
      </c>
    </row>
    <row r="965" spans="1:20" ht="30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>ROUND((E965/D965)*100,0)</f>
        <v>1</v>
      </c>
      <c r="G965" s="11">
        <f>IFERROR(ROUND(E965/P965,2),0)</f>
        <v>41.89</v>
      </c>
      <c r="H965" t="s">
        <v>8220</v>
      </c>
      <c r="I965" t="s">
        <v>8223</v>
      </c>
      <c r="J965" t="s">
        <v>8245</v>
      </c>
      <c r="K965">
        <v>1476717319</v>
      </c>
      <c r="L965" s="9">
        <f t="shared" si="30"/>
        <v>42660.635636574079</v>
      </c>
      <c r="M965">
        <v>1473693319</v>
      </c>
      <c r="N965" s="9">
        <f t="shared" si="31"/>
        <v>42625.635636574079</v>
      </c>
      <c r="O965" t="b">
        <v>0</v>
      </c>
      <c r="P965">
        <v>9</v>
      </c>
      <c r="Q965" t="b">
        <v>0</v>
      </c>
      <c r="R965" t="s">
        <v>8271</v>
      </c>
      <c r="S965" s="13" t="s">
        <v>8317</v>
      </c>
      <c r="T965" t="s">
        <v>8319</v>
      </c>
    </row>
    <row r="966" spans="1:20" ht="60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>ROUND((E966/D966)*100,0)</f>
        <v>1</v>
      </c>
      <c r="G966" s="11">
        <f>IFERROR(ROUND(E966/P966,2),0)</f>
        <v>30.31</v>
      </c>
      <c r="H966" t="s">
        <v>8220</v>
      </c>
      <c r="I966" t="s">
        <v>8228</v>
      </c>
      <c r="J966" t="s">
        <v>8250</v>
      </c>
      <c r="K966">
        <v>1441119919</v>
      </c>
      <c r="L966" s="9">
        <f t="shared" si="30"/>
        <v>42248.628692129627</v>
      </c>
      <c r="M966">
        <v>1437663919</v>
      </c>
      <c r="N966" s="9">
        <f t="shared" si="31"/>
        <v>42208.628692129627</v>
      </c>
      <c r="O966" t="b">
        <v>0</v>
      </c>
      <c r="P966">
        <v>29</v>
      </c>
      <c r="Q966" t="b">
        <v>0</v>
      </c>
      <c r="R966" t="s">
        <v>8271</v>
      </c>
      <c r="S966" s="13" t="s">
        <v>8317</v>
      </c>
      <c r="T966" t="s">
        <v>8319</v>
      </c>
    </row>
    <row r="967" spans="1:20" ht="60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>ROUND((E967/D967)*100,0)</f>
        <v>1</v>
      </c>
      <c r="G967" s="11">
        <f>IFERROR(ROUND(E967/P967,2),0)</f>
        <v>49.67</v>
      </c>
      <c r="H967" t="s">
        <v>8220</v>
      </c>
      <c r="I967" t="s">
        <v>8223</v>
      </c>
      <c r="J967" t="s">
        <v>8245</v>
      </c>
      <c r="K967">
        <v>1477454340</v>
      </c>
      <c r="L967" s="9">
        <f t="shared" si="30"/>
        <v>42669.165972222225</v>
      </c>
      <c r="M967">
        <v>1474676646</v>
      </c>
      <c r="N967" s="9">
        <f t="shared" si="31"/>
        <v>42637.016736111109</v>
      </c>
      <c r="O967" t="b">
        <v>0</v>
      </c>
      <c r="P967">
        <v>6</v>
      </c>
      <c r="Q967" t="b">
        <v>0</v>
      </c>
      <c r="R967" t="s">
        <v>8271</v>
      </c>
      <c r="S967" s="13" t="s">
        <v>8317</v>
      </c>
      <c r="T967" t="s">
        <v>8319</v>
      </c>
    </row>
    <row r="968" spans="1:20" ht="4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>ROUND((E968/D968)*100,0)</f>
        <v>15</v>
      </c>
      <c r="G968" s="11">
        <f>IFERROR(ROUND(E968/P968,2),0)</f>
        <v>59.2</v>
      </c>
      <c r="H968" t="s">
        <v>8220</v>
      </c>
      <c r="I968" t="s">
        <v>8223</v>
      </c>
      <c r="J968" t="s">
        <v>8245</v>
      </c>
      <c r="K968">
        <v>1475766932</v>
      </c>
      <c r="L968" s="9">
        <f t="shared" si="30"/>
        <v>42649.635787037041</v>
      </c>
      <c r="M968">
        <v>1473174932</v>
      </c>
      <c r="N968" s="9">
        <f t="shared" si="31"/>
        <v>42619.635787037041</v>
      </c>
      <c r="O968" t="b">
        <v>0</v>
      </c>
      <c r="P968">
        <v>30</v>
      </c>
      <c r="Q968" t="b">
        <v>0</v>
      </c>
      <c r="R968" t="s">
        <v>8271</v>
      </c>
      <c r="S968" s="13" t="s">
        <v>8317</v>
      </c>
      <c r="T968" t="s">
        <v>8319</v>
      </c>
    </row>
    <row r="969" spans="1:20" ht="4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>ROUND((E969/D969)*100,0)</f>
        <v>18</v>
      </c>
      <c r="G969" s="11">
        <f>IFERROR(ROUND(E969/P969,2),0)</f>
        <v>43.98</v>
      </c>
      <c r="H969" t="s">
        <v>8220</v>
      </c>
      <c r="I969" t="s">
        <v>8223</v>
      </c>
      <c r="J969" t="s">
        <v>8245</v>
      </c>
      <c r="K969">
        <v>1461301574</v>
      </c>
      <c r="L969" s="9">
        <f t="shared" si="30"/>
        <v>42482.21266203704</v>
      </c>
      <c r="M969">
        <v>1456121174</v>
      </c>
      <c r="N969" s="9">
        <f t="shared" si="31"/>
        <v>42422.254328703704</v>
      </c>
      <c r="O969" t="b">
        <v>0</v>
      </c>
      <c r="P969">
        <v>81</v>
      </c>
      <c r="Q969" t="b">
        <v>0</v>
      </c>
      <c r="R969" t="s">
        <v>8271</v>
      </c>
      <c r="S969" s="13" t="s">
        <v>8317</v>
      </c>
      <c r="T969" t="s">
        <v>8319</v>
      </c>
    </row>
    <row r="970" spans="1:20" ht="60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>ROUND((E970/D970)*100,0)</f>
        <v>1</v>
      </c>
      <c r="G970" s="11">
        <f>IFERROR(ROUND(E970/P970,2),0)</f>
        <v>26.5</v>
      </c>
      <c r="H970" t="s">
        <v>8220</v>
      </c>
      <c r="I970" t="s">
        <v>8223</v>
      </c>
      <c r="J970" t="s">
        <v>8245</v>
      </c>
      <c r="K970">
        <v>1408134034</v>
      </c>
      <c r="L970" s="9">
        <f t="shared" si="30"/>
        <v>41866.847615740742</v>
      </c>
      <c r="M970">
        <v>1405542034</v>
      </c>
      <c r="N970" s="9">
        <f t="shared" si="31"/>
        <v>41836.847615740742</v>
      </c>
      <c r="O970" t="b">
        <v>0</v>
      </c>
      <c r="P970">
        <v>4</v>
      </c>
      <c r="Q970" t="b">
        <v>0</v>
      </c>
      <c r="R970" t="s">
        <v>8271</v>
      </c>
      <c r="S970" s="13" t="s">
        <v>8317</v>
      </c>
      <c r="T970" t="s">
        <v>8319</v>
      </c>
    </row>
    <row r="971" spans="1:20" ht="30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>ROUND((E971/D971)*100,0)</f>
        <v>47</v>
      </c>
      <c r="G971" s="11">
        <f>IFERROR(ROUND(E971/P971,2),0)</f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9">
        <f t="shared" si="30"/>
        <v>42775.30332175926</v>
      </c>
      <c r="M971">
        <v>1483773407</v>
      </c>
      <c r="N971" s="9">
        <f t="shared" si="31"/>
        <v>42742.30332175926</v>
      </c>
      <c r="O971" t="b">
        <v>0</v>
      </c>
      <c r="P971">
        <v>11</v>
      </c>
      <c r="Q971" t="b">
        <v>0</v>
      </c>
      <c r="R971" t="s">
        <v>8271</v>
      </c>
      <c r="S971" s="13" t="s">
        <v>8317</v>
      </c>
      <c r="T971" t="s">
        <v>8319</v>
      </c>
    </row>
    <row r="972" spans="1:20" ht="60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>ROUND((E972/D972)*100,0)</f>
        <v>46</v>
      </c>
      <c r="G972" s="11">
        <f>IFERROR(ROUND(E972/P972,2),0)</f>
        <v>164</v>
      </c>
      <c r="H972" t="s">
        <v>8220</v>
      </c>
      <c r="I972" t="s">
        <v>8228</v>
      </c>
      <c r="J972" t="s">
        <v>8250</v>
      </c>
      <c r="K972">
        <v>1485147540</v>
      </c>
      <c r="L972" s="9">
        <f t="shared" si="30"/>
        <v>42758.207638888889</v>
      </c>
      <c r="M972">
        <v>1481951853</v>
      </c>
      <c r="N972" s="9">
        <f t="shared" si="31"/>
        <v>42721.220520833333</v>
      </c>
      <c r="O972" t="b">
        <v>0</v>
      </c>
      <c r="P972">
        <v>14</v>
      </c>
      <c r="Q972" t="b">
        <v>0</v>
      </c>
      <c r="R972" t="s">
        <v>8271</v>
      </c>
      <c r="S972" s="13" t="s">
        <v>8317</v>
      </c>
      <c r="T972" t="s">
        <v>8319</v>
      </c>
    </row>
    <row r="973" spans="1:20" ht="60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>ROUND((E973/D973)*100,0)</f>
        <v>0</v>
      </c>
      <c r="G973" s="11">
        <f>IFERROR(ROUND(E973/P973,2),0)</f>
        <v>45.2</v>
      </c>
      <c r="H973" t="s">
        <v>8220</v>
      </c>
      <c r="I973" t="s">
        <v>8223</v>
      </c>
      <c r="J973" t="s">
        <v>8245</v>
      </c>
      <c r="K973">
        <v>1433178060</v>
      </c>
      <c r="L973" s="9">
        <f t="shared" si="30"/>
        <v>42156.709027777775</v>
      </c>
      <c r="M973">
        <v>1429290060</v>
      </c>
      <c r="N973" s="9">
        <f t="shared" si="31"/>
        <v>42111.709027777775</v>
      </c>
      <c r="O973" t="b">
        <v>0</v>
      </c>
      <c r="P973">
        <v>5</v>
      </c>
      <c r="Q973" t="b">
        <v>0</v>
      </c>
      <c r="R973" t="s">
        <v>8271</v>
      </c>
      <c r="S973" s="13" t="s">
        <v>8317</v>
      </c>
      <c r="T973" t="s">
        <v>8319</v>
      </c>
    </row>
    <row r="974" spans="1:20" ht="4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>ROUND((E974/D974)*100,0)</f>
        <v>35</v>
      </c>
      <c r="G974" s="11">
        <f>IFERROR(ROUND(E974/P974,2),0)</f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9">
        <f t="shared" si="30"/>
        <v>41886.290972222225</v>
      </c>
      <c r="M974">
        <v>1407271598</v>
      </c>
      <c r="N974" s="9">
        <f t="shared" si="31"/>
        <v>41856.865717592591</v>
      </c>
      <c r="O974" t="b">
        <v>0</v>
      </c>
      <c r="P974">
        <v>45</v>
      </c>
      <c r="Q974" t="b">
        <v>0</v>
      </c>
      <c r="R974" t="s">
        <v>8271</v>
      </c>
      <c r="S974" s="13" t="s">
        <v>8317</v>
      </c>
      <c r="T974" t="s">
        <v>8319</v>
      </c>
    </row>
    <row r="975" spans="1:20" ht="60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>ROUND((E975/D975)*100,0)</f>
        <v>2</v>
      </c>
      <c r="G975" s="11">
        <f>IFERROR(ROUND(E975/P975,2),0)</f>
        <v>51.38</v>
      </c>
      <c r="H975" t="s">
        <v>8220</v>
      </c>
      <c r="I975" t="s">
        <v>8223</v>
      </c>
      <c r="J975" t="s">
        <v>8245</v>
      </c>
      <c r="K975">
        <v>1447032093</v>
      </c>
      <c r="L975" s="9">
        <f t="shared" si="30"/>
        <v>42317.056631944448</v>
      </c>
      <c r="M975">
        <v>1441844493</v>
      </c>
      <c r="N975" s="9">
        <f t="shared" si="31"/>
        <v>42257.014965277776</v>
      </c>
      <c r="O975" t="b">
        <v>0</v>
      </c>
      <c r="P975">
        <v>8</v>
      </c>
      <c r="Q975" t="b">
        <v>0</v>
      </c>
      <c r="R975" t="s">
        <v>8271</v>
      </c>
      <c r="S975" s="13" t="s">
        <v>8317</v>
      </c>
      <c r="T975" t="s">
        <v>8319</v>
      </c>
    </row>
    <row r="976" spans="1:20" ht="4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>ROUND((E976/D976)*100,0)</f>
        <v>1</v>
      </c>
      <c r="G976" s="11">
        <f>IFERROR(ROUND(E976/P976,2),0)</f>
        <v>93.33</v>
      </c>
      <c r="H976" t="s">
        <v>8220</v>
      </c>
      <c r="I976" t="s">
        <v>8223</v>
      </c>
      <c r="J976" t="s">
        <v>8245</v>
      </c>
      <c r="K976">
        <v>1458925156</v>
      </c>
      <c r="L976" s="9">
        <f t="shared" si="30"/>
        <v>42454.707824074074</v>
      </c>
      <c r="M976">
        <v>1456336756</v>
      </c>
      <c r="N976" s="9">
        <f t="shared" si="31"/>
        <v>42424.749490740738</v>
      </c>
      <c r="O976" t="b">
        <v>0</v>
      </c>
      <c r="P976">
        <v>3</v>
      </c>
      <c r="Q976" t="b">
        <v>0</v>
      </c>
      <c r="R976" t="s">
        <v>8271</v>
      </c>
      <c r="S976" s="13" t="s">
        <v>8317</v>
      </c>
      <c r="T976" t="s">
        <v>8319</v>
      </c>
    </row>
    <row r="977" spans="1:20" ht="60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>ROUND((E977/D977)*100,0)</f>
        <v>3</v>
      </c>
      <c r="G977" s="11">
        <f>IFERROR(ROUND(E977/P977,2),0)</f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9">
        <f t="shared" si="30"/>
        <v>42549.696585648147</v>
      </c>
      <c r="M977">
        <v>1461948185</v>
      </c>
      <c r="N977" s="9">
        <f t="shared" si="31"/>
        <v>42489.696585648147</v>
      </c>
      <c r="O977" t="b">
        <v>0</v>
      </c>
      <c r="P977">
        <v>24</v>
      </c>
      <c r="Q977" t="b">
        <v>0</v>
      </c>
      <c r="R977" t="s">
        <v>8271</v>
      </c>
      <c r="S977" s="13" t="s">
        <v>8317</v>
      </c>
      <c r="T977" t="s">
        <v>8319</v>
      </c>
    </row>
    <row r="978" spans="1:20" ht="60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>ROUND((E978/D978)*100,0)</f>
        <v>2</v>
      </c>
      <c r="G978" s="11">
        <f>IFERROR(ROUND(E978/P978,2),0)</f>
        <v>160.5</v>
      </c>
      <c r="H978" t="s">
        <v>8220</v>
      </c>
      <c r="I978" t="s">
        <v>8225</v>
      </c>
      <c r="J978" t="s">
        <v>8247</v>
      </c>
      <c r="K978">
        <v>1439515497</v>
      </c>
      <c r="L978" s="9">
        <f t="shared" si="30"/>
        <v>42230.058993055558</v>
      </c>
      <c r="M978">
        <v>1435627497</v>
      </c>
      <c r="N978" s="9">
        <f t="shared" si="31"/>
        <v>42185.058993055558</v>
      </c>
      <c r="O978" t="b">
        <v>0</v>
      </c>
      <c r="P978">
        <v>18</v>
      </c>
      <c r="Q978" t="b">
        <v>0</v>
      </c>
      <c r="R978" t="s">
        <v>8271</v>
      </c>
      <c r="S978" s="13" t="s">
        <v>8317</v>
      </c>
      <c r="T978" t="s">
        <v>8319</v>
      </c>
    </row>
    <row r="979" spans="1:20" ht="60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>ROUND((E979/D979)*100,0)</f>
        <v>34</v>
      </c>
      <c r="G979" s="11">
        <f>IFERROR(ROUND(E979/P979,2),0)</f>
        <v>75.75</v>
      </c>
      <c r="H979" t="s">
        <v>8220</v>
      </c>
      <c r="I979" t="s">
        <v>8238</v>
      </c>
      <c r="J979" t="s">
        <v>8248</v>
      </c>
      <c r="K979">
        <v>1456094197</v>
      </c>
      <c r="L979" s="9">
        <f t="shared" si="30"/>
        <v>42421.942094907412</v>
      </c>
      <c r="M979">
        <v>1453502197</v>
      </c>
      <c r="N979" s="9">
        <f t="shared" si="31"/>
        <v>42391.942094907412</v>
      </c>
      <c r="O979" t="b">
        <v>0</v>
      </c>
      <c r="P979">
        <v>12</v>
      </c>
      <c r="Q979" t="b">
        <v>0</v>
      </c>
      <c r="R979" t="s">
        <v>8271</v>
      </c>
      <c r="S979" s="13" t="s">
        <v>8317</v>
      </c>
      <c r="T979" t="s">
        <v>8319</v>
      </c>
    </row>
    <row r="980" spans="1:20" ht="4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>ROUND((E980/D980)*100,0)</f>
        <v>56</v>
      </c>
      <c r="G980" s="11">
        <f>IFERROR(ROUND(E980/P980,2),0)</f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9">
        <f t="shared" si="30"/>
        <v>42425.309039351851</v>
      </c>
      <c r="M980">
        <v>1453793101</v>
      </c>
      <c r="N980" s="9">
        <f t="shared" si="31"/>
        <v>42395.309039351851</v>
      </c>
      <c r="O980" t="b">
        <v>0</v>
      </c>
      <c r="P980">
        <v>123</v>
      </c>
      <c r="Q980" t="b">
        <v>0</v>
      </c>
      <c r="R980" t="s">
        <v>8271</v>
      </c>
      <c r="S980" s="13" t="s">
        <v>8317</v>
      </c>
      <c r="T980" t="s">
        <v>8319</v>
      </c>
    </row>
    <row r="981" spans="1:20" ht="60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>ROUND((E981/D981)*100,0)</f>
        <v>83</v>
      </c>
      <c r="G981" s="11">
        <f>IFERROR(ROUND(E981/P981,2),0)</f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9">
        <f t="shared" si="30"/>
        <v>42541.790972222225</v>
      </c>
      <c r="M981">
        <v>1463392828</v>
      </c>
      <c r="N981" s="9">
        <f t="shared" si="31"/>
        <v>42506.416990740734</v>
      </c>
      <c r="O981" t="b">
        <v>0</v>
      </c>
      <c r="P981">
        <v>96</v>
      </c>
      <c r="Q981" t="b">
        <v>0</v>
      </c>
      <c r="R981" t="s">
        <v>8271</v>
      </c>
      <c r="S981" s="13" t="s">
        <v>8317</v>
      </c>
      <c r="T981" t="s">
        <v>8319</v>
      </c>
    </row>
    <row r="982" spans="1:20" ht="60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>ROUND((E982/D982)*100,0)</f>
        <v>15</v>
      </c>
      <c r="G982" s="11">
        <f>IFERROR(ROUND(E982/P982,2),0)</f>
        <v>47.94</v>
      </c>
      <c r="H982" t="s">
        <v>8220</v>
      </c>
      <c r="I982" t="s">
        <v>8223</v>
      </c>
      <c r="J982" t="s">
        <v>8245</v>
      </c>
      <c r="K982">
        <v>1417387322</v>
      </c>
      <c r="L982" s="9">
        <f t="shared" si="30"/>
        <v>41973.945856481485</v>
      </c>
      <c r="M982">
        <v>1413495722</v>
      </c>
      <c r="N982" s="9">
        <f t="shared" si="31"/>
        <v>41928.904189814813</v>
      </c>
      <c r="O982" t="b">
        <v>0</v>
      </c>
      <c r="P982">
        <v>31</v>
      </c>
      <c r="Q982" t="b">
        <v>0</v>
      </c>
      <c r="R982" t="s">
        <v>8271</v>
      </c>
      <c r="S982" s="13" t="s">
        <v>8317</v>
      </c>
      <c r="T982" t="s">
        <v>8319</v>
      </c>
    </row>
    <row r="983" spans="1:20" ht="60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>ROUND((E983/D983)*100,0)</f>
        <v>0</v>
      </c>
      <c r="G983" s="11">
        <f>IFERROR(ROUND(E983/P983,2),0)</f>
        <v>2.75</v>
      </c>
      <c r="H983" t="s">
        <v>8220</v>
      </c>
      <c r="I983" t="s">
        <v>8223</v>
      </c>
      <c r="J983" t="s">
        <v>8245</v>
      </c>
      <c r="K983">
        <v>1407624222</v>
      </c>
      <c r="L983" s="9">
        <f t="shared" si="30"/>
        <v>41860.947013888886</v>
      </c>
      <c r="M983">
        <v>1405032222</v>
      </c>
      <c r="N983" s="9">
        <f t="shared" si="31"/>
        <v>41830.947013888886</v>
      </c>
      <c r="O983" t="b">
        <v>0</v>
      </c>
      <c r="P983">
        <v>4</v>
      </c>
      <c r="Q983" t="b">
        <v>0</v>
      </c>
      <c r="R983" t="s">
        <v>8271</v>
      </c>
      <c r="S983" s="13" t="s">
        <v>8317</v>
      </c>
      <c r="T983" t="s">
        <v>8319</v>
      </c>
    </row>
    <row r="984" spans="1:20" ht="4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>ROUND((E984/D984)*100,0)</f>
        <v>0</v>
      </c>
      <c r="G984" s="11">
        <f>IFERROR(ROUND(E984/P984,2),0)</f>
        <v>1</v>
      </c>
      <c r="H984" t="s">
        <v>8220</v>
      </c>
      <c r="I984" t="s">
        <v>8223</v>
      </c>
      <c r="J984" t="s">
        <v>8245</v>
      </c>
      <c r="K984">
        <v>1475431486</v>
      </c>
      <c r="L984" s="9">
        <f t="shared" si="30"/>
        <v>42645.753310185188</v>
      </c>
      <c r="M984">
        <v>1472839486</v>
      </c>
      <c r="N984" s="9">
        <f t="shared" si="31"/>
        <v>42615.753310185188</v>
      </c>
      <c r="O984" t="b">
        <v>0</v>
      </c>
      <c r="P984">
        <v>3</v>
      </c>
      <c r="Q984" t="b">
        <v>0</v>
      </c>
      <c r="R984" t="s">
        <v>8271</v>
      </c>
      <c r="S984" s="13" t="s">
        <v>8317</v>
      </c>
      <c r="T984" t="s">
        <v>8319</v>
      </c>
    </row>
    <row r="985" spans="1:20" ht="60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>ROUND((E985/D985)*100,0)</f>
        <v>30</v>
      </c>
      <c r="G985" s="11">
        <f>IFERROR(ROUND(E985/P985,2),0)</f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9">
        <f t="shared" si="30"/>
        <v>42605.870833333334</v>
      </c>
      <c r="M985">
        <v>1469289685</v>
      </c>
      <c r="N985" s="9">
        <f t="shared" si="31"/>
        <v>42574.667650462965</v>
      </c>
      <c r="O985" t="b">
        <v>0</v>
      </c>
      <c r="P985">
        <v>179</v>
      </c>
      <c r="Q985" t="b">
        <v>0</v>
      </c>
      <c r="R985" t="s">
        <v>8271</v>
      </c>
      <c r="S985" s="13" t="s">
        <v>8317</v>
      </c>
      <c r="T985" t="s">
        <v>8319</v>
      </c>
    </row>
    <row r="986" spans="1:20" ht="90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>ROUND((E986/D986)*100,0)</f>
        <v>1</v>
      </c>
      <c r="G986" s="11">
        <f>IFERROR(ROUND(E986/P986,2),0)</f>
        <v>35.33</v>
      </c>
      <c r="H986" t="s">
        <v>8220</v>
      </c>
      <c r="I986" t="s">
        <v>8223</v>
      </c>
      <c r="J986" t="s">
        <v>8245</v>
      </c>
      <c r="K986">
        <v>1427507208</v>
      </c>
      <c r="L986" s="9">
        <f t="shared" si="30"/>
        <v>42091.074166666673</v>
      </c>
      <c r="M986">
        <v>1424918808</v>
      </c>
      <c r="N986" s="9">
        <f t="shared" si="31"/>
        <v>42061.11583333333</v>
      </c>
      <c r="O986" t="b">
        <v>0</v>
      </c>
      <c r="P986">
        <v>3</v>
      </c>
      <c r="Q986" t="b">
        <v>0</v>
      </c>
      <c r="R986" t="s">
        <v>8271</v>
      </c>
      <c r="S986" s="13" t="s">
        <v>8317</v>
      </c>
      <c r="T986" t="s">
        <v>8319</v>
      </c>
    </row>
    <row r="987" spans="1:20" ht="60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>ROUND((E987/D987)*100,0)</f>
        <v>6</v>
      </c>
      <c r="G987" s="11">
        <f>IFERROR(ROUND(E987/P987,2),0)</f>
        <v>82.09</v>
      </c>
      <c r="H987" t="s">
        <v>8220</v>
      </c>
      <c r="I987" t="s">
        <v>8235</v>
      </c>
      <c r="J987" t="s">
        <v>8248</v>
      </c>
      <c r="K987">
        <v>1451602800</v>
      </c>
      <c r="L987" s="9">
        <f t="shared" si="30"/>
        <v>42369.958333333328</v>
      </c>
      <c r="M987">
        <v>1449011610</v>
      </c>
      <c r="N987" s="9">
        <f t="shared" si="31"/>
        <v>42339.967708333337</v>
      </c>
      <c r="O987" t="b">
        <v>0</v>
      </c>
      <c r="P987">
        <v>23</v>
      </c>
      <c r="Q987" t="b">
        <v>0</v>
      </c>
      <c r="R987" t="s">
        <v>8271</v>
      </c>
      <c r="S987" s="13" t="s">
        <v>8317</v>
      </c>
      <c r="T987" t="s">
        <v>8319</v>
      </c>
    </row>
    <row r="988" spans="1:20" ht="60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>ROUND((E988/D988)*100,0)</f>
        <v>13</v>
      </c>
      <c r="G988" s="11">
        <f>IFERROR(ROUND(E988/P988,2),0)</f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9">
        <f t="shared" si="30"/>
        <v>42379</v>
      </c>
      <c r="M988">
        <v>1447698300</v>
      </c>
      <c r="N988" s="9">
        <f t="shared" si="31"/>
        <v>42324.767361111109</v>
      </c>
      <c r="O988" t="b">
        <v>0</v>
      </c>
      <c r="P988">
        <v>23</v>
      </c>
      <c r="Q988" t="b">
        <v>0</v>
      </c>
      <c r="R988" t="s">
        <v>8271</v>
      </c>
      <c r="S988" s="13" t="s">
        <v>8317</v>
      </c>
      <c r="T988" t="s">
        <v>8319</v>
      </c>
    </row>
    <row r="989" spans="1:20" ht="4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>ROUND((E989/D989)*100,0)</f>
        <v>13</v>
      </c>
      <c r="G989" s="11">
        <f>IFERROR(ROUND(E989/P989,2),0)</f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9">
        <f t="shared" si="30"/>
        <v>41813.294560185182</v>
      </c>
      <c r="M989">
        <v>1400051050</v>
      </c>
      <c r="N989" s="9">
        <f t="shared" si="31"/>
        <v>41773.294560185182</v>
      </c>
      <c r="O989" t="b">
        <v>0</v>
      </c>
      <c r="P989">
        <v>41</v>
      </c>
      <c r="Q989" t="b">
        <v>0</v>
      </c>
      <c r="R989" t="s">
        <v>8271</v>
      </c>
      <c r="S989" s="13" t="s">
        <v>8317</v>
      </c>
      <c r="T989" t="s">
        <v>8319</v>
      </c>
    </row>
    <row r="990" spans="1:20" ht="60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>ROUND((E990/D990)*100,0)</f>
        <v>0</v>
      </c>
      <c r="G990" s="11">
        <f>IFERROR(ROUND(E990/P990,2),0)</f>
        <v>0</v>
      </c>
      <c r="H990" t="s">
        <v>8220</v>
      </c>
      <c r="I990" t="s">
        <v>8236</v>
      </c>
      <c r="J990" t="s">
        <v>8248</v>
      </c>
      <c r="K990">
        <v>1475310825</v>
      </c>
      <c r="L990" s="9">
        <f t="shared" si="30"/>
        <v>42644.356770833328</v>
      </c>
      <c r="M990">
        <v>1472718825</v>
      </c>
      <c r="N990" s="9">
        <f t="shared" si="31"/>
        <v>42614.356770833328</v>
      </c>
      <c r="O990" t="b">
        <v>0</v>
      </c>
      <c r="P990">
        <v>0</v>
      </c>
      <c r="Q990" t="b">
        <v>0</v>
      </c>
      <c r="R990" t="s">
        <v>8271</v>
      </c>
      <c r="S990" s="13" t="s">
        <v>8317</v>
      </c>
      <c r="T990" t="s">
        <v>8319</v>
      </c>
    </row>
    <row r="991" spans="1:20" ht="30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>ROUND((E991/D991)*100,0)</f>
        <v>17</v>
      </c>
      <c r="G991" s="11">
        <f>IFERROR(ROUND(E991/P991,2),0)</f>
        <v>52.41</v>
      </c>
      <c r="H991" t="s">
        <v>8220</v>
      </c>
      <c r="I991" t="s">
        <v>8223</v>
      </c>
      <c r="J991" t="s">
        <v>8245</v>
      </c>
      <c r="K991">
        <v>1475101495</v>
      </c>
      <c r="L991" s="9">
        <f t="shared" si="30"/>
        <v>42641.933969907404</v>
      </c>
      <c r="M991">
        <v>1472509495</v>
      </c>
      <c r="N991" s="9">
        <f t="shared" si="31"/>
        <v>42611.933969907404</v>
      </c>
      <c r="O991" t="b">
        <v>0</v>
      </c>
      <c r="P991">
        <v>32</v>
      </c>
      <c r="Q991" t="b">
        <v>0</v>
      </c>
      <c r="R991" t="s">
        <v>8271</v>
      </c>
      <c r="S991" s="13" t="s">
        <v>8317</v>
      </c>
      <c r="T991" t="s">
        <v>8319</v>
      </c>
    </row>
    <row r="992" spans="1:20" ht="60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>ROUND((E992/D992)*100,0)</f>
        <v>0</v>
      </c>
      <c r="G992" s="11">
        <f>IFERROR(ROUND(E992/P992,2),0)</f>
        <v>13</v>
      </c>
      <c r="H992" t="s">
        <v>8220</v>
      </c>
      <c r="I992" t="s">
        <v>8223</v>
      </c>
      <c r="J992" t="s">
        <v>8245</v>
      </c>
      <c r="K992">
        <v>1409770164</v>
      </c>
      <c r="L992" s="9">
        <f t="shared" si="30"/>
        <v>41885.784305555557</v>
      </c>
      <c r="M992">
        <v>1407178164</v>
      </c>
      <c r="N992" s="9">
        <f t="shared" si="31"/>
        <v>41855.784305555557</v>
      </c>
      <c r="O992" t="b">
        <v>0</v>
      </c>
      <c r="P992">
        <v>2</v>
      </c>
      <c r="Q992" t="b">
        <v>0</v>
      </c>
      <c r="R992" t="s">
        <v>8271</v>
      </c>
      <c r="S992" s="13" t="s">
        <v>8317</v>
      </c>
      <c r="T992" t="s">
        <v>8319</v>
      </c>
    </row>
    <row r="993" spans="1:20" ht="7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>ROUND((E993/D993)*100,0)</f>
        <v>4</v>
      </c>
      <c r="G993" s="11">
        <f>IFERROR(ROUND(E993/P993,2),0)</f>
        <v>30.29</v>
      </c>
      <c r="H993" t="s">
        <v>8220</v>
      </c>
      <c r="I993" t="s">
        <v>8224</v>
      </c>
      <c r="J993" t="s">
        <v>8246</v>
      </c>
      <c r="K993">
        <v>1468349460</v>
      </c>
      <c r="L993" s="9">
        <f t="shared" si="30"/>
        <v>42563.785416666666</v>
      </c>
      <c r="M993">
        <v>1466186988</v>
      </c>
      <c r="N993" s="9">
        <f t="shared" si="31"/>
        <v>42538.75680555556</v>
      </c>
      <c r="O993" t="b">
        <v>0</v>
      </c>
      <c r="P993">
        <v>7</v>
      </c>
      <c r="Q993" t="b">
        <v>0</v>
      </c>
      <c r="R993" t="s">
        <v>8271</v>
      </c>
      <c r="S993" s="13" t="s">
        <v>8317</v>
      </c>
      <c r="T993" t="s">
        <v>8319</v>
      </c>
    </row>
    <row r="994" spans="1:20" ht="4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>ROUND((E994/D994)*100,0)</f>
        <v>0</v>
      </c>
      <c r="G994" s="11">
        <f>IFERROR(ROUND(E994/P994,2),0)</f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9">
        <f t="shared" si="30"/>
        <v>42497.883321759262</v>
      </c>
      <c r="M994">
        <v>1457475119</v>
      </c>
      <c r="N994" s="9">
        <f t="shared" si="31"/>
        <v>42437.924988425926</v>
      </c>
      <c r="O994" t="b">
        <v>0</v>
      </c>
      <c r="P994">
        <v>4</v>
      </c>
      <c r="Q994" t="b">
        <v>0</v>
      </c>
      <c r="R994" t="s">
        <v>8271</v>
      </c>
      <c r="S994" s="13" t="s">
        <v>8317</v>
      </c>
      <c r="T994" t="s">
        <v>8319</v>
      </c>
    </row>
    <row r="995" spans="1:20" ht="4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>ROUND((E995/D995)*100,0)</f>
        <v>25</v>
      </c>
      <c r="G995" s="11">
        <f>IFERROR(ROUND(E995/P995,2),0)</f>
        <v>89.6</v>
      </c>
      <c r="H995" t="s">
        <v>8220</v>
      </c>
      <c r="I995" t="s">
        <v>8223</v>
      </c>
      <c r="J995" t="s">
        <v>8245</v>
      </c>
      <c r="K995">
        <v>1478926800</v>
      </c>
      <c r="L995" s="9">
        <f t="shared" si="30"/>
        <v>42686.208333333328</v>
      </c>
      <c r="M995">
        <v>1476054568</v>
      </c>
      <c r="N995" s="9">
        <f t="shared" si="31"/>
        <v>42652.964907407411</v>
      </c>
      <c r="O995" t="b">
        <v>0</v>
      </c>
      <c r="P995">
        <v>196</v>
      </c>
      <c r="Q995" t="b">
        <v>0</v>
      </c>
      <c r="R995" t="s">
        <v>8271</v>
      </c>
      <c r="S995" s="13" t="s">
        <v>8317</v>
      </c>
      <c r="T995" t="s">
        <v>8319</v>
      </c>
    </row>
    <row r="996" spans="1:20" ht="60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>ROUND((E996/D996)*100,0)</f>
        <v>2</v>
      </c>
      <c r="G996" s="11">
        <f>IFERROR(ROUND(E996/P996,2),0)</f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9">
        <f t="shared" si="30"/>
        <v>41973.957638888889</v>
      </c>
      <c r="M996">
        <v>1412835530</v>
      </c>
      <c r="N996" s="9">
        <f t="shared" si="31"/>
        <v>41921.263078703705</v>
      </c>
      <c r="O996" t="b">
        <v>0</v>
      </c>
      <c r="P996">
        <v>11</v>
      </c>
      <c r="Q996" t="b">
        <v>0</v>
      </c>
      <c r="R996" t="s">
        <v>8271</v>
      </c>
      <c r="S996" s="13" t="s">
        <v>8317</v>
      </c>
      <c r="T996" t="s">
        <v>8319</v>
      </c>
    </row>
    <row r="997" spans="1:20" ht="60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>ROUND((E997/D997)*100,0)</f>
        <v>7</v>
      </c>
      <c r="G997" s="11">
        <f>IFERROR(ROUND(E997/P997,2),0)</f>
        <v>80.67</v>
      </c>
      <c r="H997" t="s">
        <v>8220</v>
      </c>
      <c r="I997" t="s">
        <v>8223</v>
      </c>
      <c r="J997" t="s">
        <v>8245</v>
      </c>
      <c r="K997">
        <v>1417276800</v>
      </c>
      <c r="L997" s="9">
        <f t="shared" si="30"/>
        <v>41972.666666666672</v>
      </c>
      <c r="M997">
        <v>1415140480</v>
      </c>
      <c r="N997" s="9">
        <f t="shared" si="31"/>
        <v>41947.940740740742</v>
      </c>
      <c r="O997" t="b">
        <v>0</v>
      </c>
      <c r="P997">
        <v>9</v>
      </c>
      <c r="Q997" t="b">
        <v>0</v>
      </c>
      <c r="R997" t="s">
        <v>8271</v>
      </c>
      <c r="S997" s="13" t="s">
        <v>8317</v>
      </c>
      <c r="T997" t="s">
        <v>8319</v>
      </c>
    </row>
    <row r="998" spans="1:20" ht="4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>ROUND((E998/D998)*100,0)</f>
        <v>2</v>
      </c>
      <c r="G998" s="11">
        <f>IFERROR(ROUND(E998/P998,2),0)</f>
        <v>13</v>
      </c>
      <c r="H998" t="s">
        <v>8220</v>
      </c>
      <c r="I998" t="s">
        <v>8223</v>
      </c>
      <c r="J998" t="s">
        <v>8245</v>
      </c>
      <c r="K998">
        <v>1406474820</v>
      </c>
      <c r="L998" s="9">
        <f t="shared" si="30"/>
        <v>41847.643750000003</v>
      </c>
      <c r="M998">
        <v>1403902060</v>
      </c>
      <c r="N998" s="9">
        <f t="shared" si="31"/>
        <v>41817.866435185184</v>
      </c>
      <c r="O998" t="b">
        <v>0</v>
      </c>
      <c r="P998">
        <v>5</v>
      </c>
      <c r="Q998" t="b">
        <v>0</v>
      </c>
      <c r="R998" t="s">
        <v>8271</v>
      </c>
      <c r="S998" s="13" t="s">
        <v>8317</v>
      </c>
      <c r="T998" t="s">
        <v>8319</v>
      </c>
    </row>
    <row r="999" spans="1:20" ht="30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>ROUND((E999/D999)*100,0)</f>
        <v>1</v>
      </c>
      <c r="G999" s="11">
        <f>IFERROR(ROUND(E999/P999,2),0)</f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9">
        <f t="shared" si="30"/>
        <v>41971.144641203704</v>
      </c>
      <c r="M999">
        <v>1414549697</v>
      </c>
      <c r="N999" s="9">
        <f t="shared" si="31"/>
        <v>41941.10297453704</v>
      </c>
      <c r="O999" t="b">
        <v>0</v>
      </c>
      <c r="P999">
        <v>8</v>
      </c>
      <c r="Q999" t="b">
        <v>0</v>
      </c>
      <c r="R999" t="s">
        <v>8271</v>
      </c>
      <c r="S999" s="13" t="s">
        <v>8317</v>
      </c>
      <c r="T999" t="s">
        <v>8319</v>
      </c>
    </row>
    <row r="1000" spans="1:20" ht="4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>ROUND((E1000/D1000)*100,0)</f>
        <v>59</v>
      </c>
      <c r="G1000" s="11">
        <f>IFERROR(ROUND(E1000/P1000,2),0)</f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9">
        <f t="shared" si="30"/>
        <v>42327.210659722223</v>
      </c>
      <c r="M1000">
        <v>1444017801</v>
      </c>
      <c r="N1000" s="9">
        <f t="shared" si="31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s="13" t="s">
        <v>8317</v>
      </c>
      <c r="T1000" t="s">
        <v>8319</v>
      </c>
    </row>
    <row r="1001" spans="1:20" ht="4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>ROUND((E1001/D1001)*100,0)</f>
        <v>8</v>
      </c>
      <c r="G1001" s="11">
        <f>IFERROR(ROUND(E1001/P1001,2),0)</f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9">
        <f t="shared" si="30"/>
        <v>41956.334722222222</v>
      </c>
      <c r="M1001">
        <v>1413270690</v>
      </c>
      <c r="N1001" s="9">
        <f t="shared" si="31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s="13" t="s">
        <v>8317</v>
      </c>
      <c r="T1001" t="s">
        <v>8319</v>
      </c>
    </row>
    <row r="1002" spans="1:20" ht="4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>ROUND((E1002/D1002)*100,0)</f>
        <v>2</v>
      </c>
      <c r="G1002" s="11">
        <f>IFERROR(ROUND(E1002/P1002,2),0)</f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9">
        <f t="shared" si="30"/>
        <v>42809.018055555556</v>
      </c>
      <c r="M1002">
        <v>1484357160</v>
      </c>
      <c r="N1002" s="9">
        <f t="shared" si="31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s="13" t="s">
        <v>8317</v>
      </c>
      <c r="T1002" t="s">
        <v>8319</v>
      </c>
    </row>
    <row r="1003" spans="1:20" ht="60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>ROUND((E1003/D1003)*100,0)</f>
        <v>104</v>
      </c>
      <c r="G1003" s="11">
        <f>IFERROR(ROUND(E1003/P1003,2),0)</f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9">
        <f t="shared" si="30"/>
        <v>42765.720057870371</v>
      </c>
      <c r="M1003">
        <v>1481908613</v>
      </c>
      <c r="N1003" s="9">
        <f t="shared" si="31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s="13" t="s">
        <v>8317</v>
      </c>
      <c r="T1003" t="s">
        <v>8319</v>
      </c>
    </row>
    <row r="1004" spans="1:20" ht="60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>ROUND((E1004/D1004)*100,0)</f>
        <v>30</v>
      </c>
      <c r="G1004" s="11">
        <f>IFERROR(ROUND(E1004/P1004,2),0)</f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9">
        <f t="shared" si="30"/>
        <v>42355.249305555553</v>
      </c>
      <c r="M1004">
        <v>1447777514</v>
      </c>
      <c r="N1004" s="9">
        <f t="shared" si="31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s="13" t="s">
        <v>8317</v>
      </c>
      <c r="T1004" t="s">
        <v>8319</v>
      </c>
    </row>
    <row r="1005" spans="1:20" ht="4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>ROUND((E1005/D1005)*100,0)</f>
        <v>16</v>
      </c>
      <c r="G1005" s="11">
        <f>IFERROR(ROUND(E1005/P1005,2),0)</f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9">
        <f t="shared" si="30"/>
        <v>42810.667372685188</v>
      </c>
      <c r="M1005">
        <v>1487091661</v>
      </c>
      <c r="N1005" s="9">
        <f t="shared" si="31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s="13" t="s">
        <v>8317</v>
      </c>
      <c r="T1005" t="s">
        <v>8319</v>
      </c>
    </row>
    <row r="1006" spans="1:20" ht="4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>ROUND((E1006/D1006)*100,0)</f>
        <v>82</v>
      </c>
      <c r="G1006" s="11">
        <f>IFERROR(ROUND(E1006/P1006,2),0)</f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9">
        <f t="shared" si="30"/>
        <v>42418.708645833336</v>
      </c>
      <c r="M1006">
        <v>1453222827</v>
      </c>
      <c r="N1006" s="9">
        <f t="shared" si="31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s="13" t="s">
        <v>8317</v>
      </c>
      <c r="T1006" t="s">
        <v>8319</v>
      </c>
    </row>
    <row r="1007" spans="1:20" ht="4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>ROUND((E1007/D1007)*100,0)</f>
        <v>75</v>
      </c>
      <c r="G1007" s="11">
        <f>IFERROR(ROUND(E1007/P1007,2),0)</f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9">
        <f t="shared" si="30"/>
        <v>42307.624803240738</v>
      </c>
      <c r="M1007">
        <v>1443538783</v>
      </c>
      <c r="N1007" s="9">
        <f t="shared" si="31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s="13" t="s">
        <v>8317</v>
      </c>
      <c r="T1007" t="s">
        <v>8319</v>
      </c>
    </row>
    <row r="1008" spans="1:20" ht="4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>ROUND((E1008/D1008)*100,0)</f>
        <v>6</v>
      </c>
      <c r="G1008" s="11">
        <f>IFERROR(ROUND(E1008/P1008,2),0)</f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9">
        <f t="shared" si="30"/>
        <v>41985.299305555556</v>
      </c>
      <c r="M1008">
        <v>1417654672</v>
      </c>
      <c r="N1008" s="9">
        <f t="shared" si="31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s="13" t="s">
        <v>8317</v>
      </c>
      <c r="T1008" t="s">
        <v>8319</v>
      </c>
    </row>
    <row r="1009" spans="1:20" ht="4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>ROUND((E1009/D1009)*100,0)</f>
        <v>44</v>
      </c>
      <c r="G1009" s="11">
        <f>IFERROR(ROUND(E1009/P1009,2),0)</f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9">
        <f t="shared" si="30"/>
        <v>42718.6252662037</v>
      </c>
      <c r="M1009">
        <v>1478095223</v>
      </c>
      <c r="N1009" s="9">
        <f t="shared" si="31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s="13" t="s">
        <v>8317</v>
      </c>
      <c r="T1009" t="s">
        <v>8319</v>
      </c>
    </row>
    <row r="1010" spans="1:20" ht="60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>ROUND((E1010/D1010)*100,0)</f>
        <v>0</v>
      </c>
      <c r="G1010" s="11">
        <f>IFERROR(ROUND(E1010/P1010,2),0)</f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9">
        <f t="shared" si="30"/>
        <v>42732.809201388889</v>
      </c>
      <c r="M1010">
        <v>1480361115</v>
      </c>
      <c r="N1010" s="9">
        <f t="shared" si="31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s="13" t="s">
        <v>8317</v>
      </c>
      <c r="T1010" t="s">
        <v>8319</v>
      </c>
    </row>
    <row r="1011" spans="1:20" ht="60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>ROUND((E1011/D1011)*100,0)</f>
        <v>13</v>
      </c>
      <c r="G1011" s="11">
        <f>IFERROR(ROUND(E1011/P1011,2),0)</f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9">
        <f t="shared" si="30"/>
        <v>42540.604699074072</v>
      </c>
      <c r="M1011">
        <v>1463754646</v>
      </c>
      <c r="N1011" s="9">
        <f t="shared" si="31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s="13" t="s">
        <v>8317</v>
      </c>
      <c r="T1011" t="s">
        <v>8319</v>
      </c>
    </row>
    <row r="1012" spans="1:20" ht="60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>ROUND((E1012/D1012)*100,0)</f>
        <v>0</v>
      </c>
      <c r="G1012" s="11">
        <f>IFERROR(ROUND(E1012/P1012,2),0)</f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9">
        <f t="shared" si="30"/>
        <v>42618.124305555553</v>
      </c>
      <c r="M1012">
        <v>1468180462</v>
      </c>
      <c r="N1012" s="9">
        <f t="shared" si="31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s="13" t="s">
        <v>8317</v>
      </c>
      <c r="T1012" t="s">
        <v>8319</v>
      </c>
    </row>
    <row r="1013" spans="1:20" ht="4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>ROUND((E1013/D1013)*100,0)</f>
        <v>0</v>
      </c>
      <c r="G1013" s="11">
        <f>IFERROR(ROUND(E1013/P1013,2),0)</f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9">
        <f t="shared" si="30"/>
        <v>41991.898090277777</v>
      </c>
      <c r="M1013">
        <v>1415050395</v>
      </c>
      <c r="N1013" s="9">
        <f t="shared" si="31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s="13" t="s">
        <v>8317</v>
      </c>
      <c r="T1013" t="s">
        <v>8319</v>
      </c>
    </row>
    <row r="1014" spans="1:20" ht="60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>ROUND((E1014/D1014)*100,0)</f>
        <v>21535</v>
      </c>
      <c r="G1014" s="11">
        <f>IFERROR(ROUND(E1014/P1014,2),0)</f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9">
        <f t="shared" si="30"/>
        <v>42759.440416666665</v>
      </c>
      <c r="M1014">
        <v>1481366052</v>
      </c>
      <c r="N1014" s="9">
        <f t="shared" si="31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s="13" t="s">
        <v>8317</v>
      </c>
      <c r="T1014" t="s">
        <v>8319</v>
      </c>
    </row>
    <row r="1015" spans="1:20" ht="60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>ROUND((E1015/D1015)*100,0)</f>
        <v>35</v>
      </c>
      <c r="G1015" s="11">
        <f>IFERROR(ROUND(E1015/P1015,2),0)</f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9">
        <f t="shared" si="30"/>
        <v>42367.833333333328</v>
      </c>
      <c r="M1015">
        <v>1449000056</v>
      </c>
      <c r="N1015" s="9">
        <f t="shared" si="31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s="13" t="s">
        <v>8317</v>
      </c>
      <c r="T1015" t="s">
        <v>8319</v>
      </c>
    </row>
    <row r="1016" spans="1:20" ht="30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>ROUND((E1016/D1016)*100,0)</f>
        <v>31</v>
      </c>
      <c r="G1016" s="11">
        <f>IFERROR(ROUND(E1016/P1016,2),0)</f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9">
        <f t="shared" si="30"/>
        <v>42005.002488425926</v>
      </c>
      <c r="M1016">
        <v>1415750615</v>
      </c>
      <c r="N1016" s="9">
        <f t="shared" si="31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s="13" t="s">
        <v>8317</v>
      </c>
      <c r="T1016" t="s">
        <v>8319</v>
      </c>
    </row>
    <row r="1017" spans="1:20" ht="4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>ROUND((E1017/D1017)*100,0)</f>
        <v>3</v>
      </c>
      <c r="G1017" s="11">
        <f>IFERROR(ROUND(E1017/P1017,2),0)</f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9">
        <f t="shared" si="30"/>
        <v>42333.920081018514</v>
      </c>
      <c r="M1017">
        <v>1445893495</v>
      </c>
      <c r="N1017" s="9">
        <f t="shared" si="31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s="13" t="s">
        <v>8317</v>
      </c>
      <c r="T1017" t="s">
        <v>8319</v>
      </c>
    </row>
    <row r="1018" spans="1:20" ht="4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>ROUND((E1018/D1018)*100,0)</f>
        <v>3</v>
      </c>
      <c r="G1018" s="11">
        <f>IFERROR(ROUND(E1018/P1018,2),0)</f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9">
        <f t="shared" si="30"/>
        <v>42467.065462962957</v>
      </c>
      <c r="M1018">
        <v>1456108456</v>
      </c>
      <c r="N1018" s="9">
        <f t="shared" si="31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s="13" t="s">
        <v>8317</v>
      </c>
      <c r="T1018" t="s">
        <v>8319</v>
      </c>
    </row>
    <row r="1019" spans="1:20" ht="60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>ROUND((E1019/D1019)*100,0)</f>
        <v>23</v>
      </c>
      <c r="G1019" s="11">
        <f>IFERROR(ROUND(E1019/P1019,2),0)</f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9">
        <f t="shared" si="30"/>
        <v>42329.716840277775</v>
      </c>
      <c r="M1019">
        <v>1444666335</v>
      </c>
      <c r="N1019" s="9">
        <f t="shared" si="31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s="13" t="s">
        <v>8317</v>
      </c>
      <c r="T1019" t="s">
        <v>8319</v>
      </c>
    </row>
    <row r="1020" spans="1:20" ht="4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>ROUND((E1020/D1020)*100,0)</f>
        <v>3</v>
      </c>
      <c r="G1020" s="11">
        <f>IFERROR(ROUND(E1020/P1020,2),0)</f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9">
        <f t="shared" si="30"/>
        <v>42565.492280092592</v>
      </c>
      <c r="M1020">
        <v>1465904933</v>
      </c>
      <c r="N1020" s="9">
        <f t="shared" si="31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s="13" t="s">
        <v>8317</v>
      </c>
      <c r="T1020" t="s">
        <v>8319</v>
      </c>
    </row>
    <row r="1021" spans="1:20" ht="4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>ROUND((E1021/D1021)*100,0)</f>
        <v>47</v>
      </c>
      <c r="G1021" s="11">
        <f>IFERROR(ROUND(E1021/P1021,2),0)</f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9">
        <f t="shared" si="30"/>
        <v>42039.973946759259</v>
      </c>
      <c r="M1021">
        <v>1420500149</v>
      </c>
      <c r="N1021" s="9">
        <f t="shared" si="31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s="13" t="s">
        <v>8317</v>
      </c>
      <c r="T1021" t="s">
        <v>8319</v>
      </c>
    </row>
    <row r="1022" spans="1:20" ht="60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>ROUND((E1022/D1022)*100,0)</f>
        <v>206</v>
      </c>
      <c r="G1022" s="11">
        <f>IFERROR(ROUND(E1022/P1022,2),0)</f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9">
        <f t="shared" si="30"/>
        <v>42157.032638888893</v>
      </c>
      <c r="M1022">
        <v>1430617209</v>
      </c>
      <c r="N1022" s="9">
        <f t="shared" si="31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s="13" t="s">
        <v>8323</v>
      </c>
      <c r="T1022" t="s">
        <v>8328</v>
      </c>
    </row>
    <row r="1023" spans="1:20" ht="4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>ROUND((E1023/D1023)*100,0)</f>
        <v>352</v>
      </c>
      <c r="G1023" s="11">
        <f>IFERROR(ROUND(E1023/P1023,2),0)</f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9">
        <f t="shared" si="30"/>
        <v>42294.166666666672</v>
      </c>
      <c r="M1023">
        <v>1443074571</v>
      </c>
      <c r="N1023" s="9">
        <f t="shared" si="31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s="13" t="s">
        <v>8323</v>
      </c>
      <c r="T1023" t="s">
        <v>8328</v>
      </c>
    </row>
    <row r="1024" spans="1:20" ht="30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>ROUND((E1024/D1024)*100,0)</f>
        <v>115</v>
      </c>
      <c r="G1024" s="11">
        <f>IFERROR(ROUND(E1024/P1024,2),0)</f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9">
        <f t="shared" si="30"/>
        <v>42141.646724537044</v>
      </c>
      <c r="M1024">
        <v>1429284677</v>
      </c>
      <c r="N1024" s="9">
        <f t="shared" si="31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s="13" t="s">
        <v>8323</v>
      </c>
      <c r="T1024" t="s">
        <v>8328</v>
      </c>
    </row>
    <row r="1025" spans="1:20" ht="4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>ROUND((E1025/D1025)*100,0)</f>
        <v>237</v>
      </c>
      <c r="G1025" s="11">
        <f>IFERROR(ROUND(E1025/P1025,2),0)</f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9">
        <f t="shared" si="30"/>
        <v>42175.919687500005</v>
      </c>
      <c r="M1025">
        <v>1432245861</v>
      </c>
      <c r="N1025" s="9">
        <f t="shared" si="31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s="13" t="s">
        <v>8323</v>
      </c>
      <c r="T1025" t="s">
        <v>8328</v>
      </c>
    </row>
    <row r="1026" spans="1:20" ht="4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>ROUND((E1026/D1026)*100,0)</f>
        <v>119</v>
      </c>
      <c r="G1026" s="11">
        <f>IFERROR(ROUND(E1026/P1026,2),0)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9">
        <f t="shared" si="30"/>
        <v>42400.580590277779</v>
      </c>
      <c r="M1026">
        <v>1451656563</v>
      </c>
      <c r="N1026" s="9">
        <f t="shared" si="31"/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s="13" t="s">
        <v>8323</v>
      </c>
      <c r="T1026" t="s">
        <v>8328</v>
      </c>
    </row>
    <row r="1027" spans="1:20" ht="4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>ROUND((E1027/D1027)*100,0)</f>
        <v>110</v>
      </c>
      <c r="G1027" s="11">
        <f>IFERROR(ROUND(E1027/P1027,2),0)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9">
        <f t="shared" ref="L1027:L1090" si="32">(((K1027/60)/60)/24)+DATE(1970,1,1)</f>
        <v>42079.792094907403</v>
      </c>
      <c r="M1027">
        <v>1423944037</v>
      </c>
      <c r="N1027" s="9">
        <f t="shared" ref="N1027:N1090" si="33">(((M1027/60)/60)/24)+DATE(1970,1,1)</f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s="13" t="s">
        <v>8323</v>
      </c>
      <c r="T1027" t="s">
        <v>8328</v>
      </c>
    </row>
    <row r="1028" spans="1:20" ht="60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>ROUND((E1028/D1028)*100,0)</f>
        <v>100</v>
      </c>
      <c r="G1028" s="11">
        <f>IFERROR(ROUND(E1028/P1028,2),0)</f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9">
        <f t="shared" si="32"/>
        <v>42460.365925925929</v>
      </c>
      <c r="M1028">
        <v>1456480016</v>
      </c>
      <c r="N1028" s="9">
        <f t="shared" si="33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s="13" t="s">
        <v>8323</v>
      </c>
      <c r="T1028" t="s">
        <v>8328</v>
      </c>
    </row>
    <row r="1029" spans="1:20" ht="60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>ROUND((E1029/D1029)*100,0)</f>
        <v>103</v>
      </c>
      <c r="G1029" s="11">
        <f>IFERROR(ROUND(E1029/P1029,2),0)</f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9">
        <f t="shared" si="32"/>
        <v>41935.034108796295</v>
      </c>
      <c r="M1029">
        <v>1411433347</v>
      </c>
      <c r="N1029" s="9">
        <f t="shared" si="33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s="13" t="s">
        <v>8323</v>
      </c>
      <c r="T1029" t="s">
        <v>8328</v>
      </c>
    </row>
    <row r="1030" spans="1:20" ht="4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>ROUND((E1030/D1030)*100,0)</f>
        <v>117</v>
      </c>
      <c r="G1030" s="11">
        <f>IFERROR(ROUND(E1030/P1030,2),0)</f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9">
        <f t="shared" si="32"/>
        <v>42800.833333333328</v>
      </c>
      <c r="M1030">
        <v>1484924605</v>
      </c>
      <c r="N1030" s="9">
        <f t="shared" si="33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s="13" t="s">
        <v>8323</v>
      </c>
      <c r="T1030" t="s">
        <v>8328</v>
      </c>
    </row>
    <row r="1031" spans="1:20" ht="4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>ROUND((E1031/D1031)*100,0)</f>
        <v>112</v>
      </c>
      <c r="G1031" s="11">
        <f>IFERROR(ROUND(E1031/P1031,2),0)</f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9">
        <f t="shared" si="32"/>
        <v>42098.915972222225</v>
      </c>
      <c r="M1031">
        <v>1423501507</v>
      </c>
      <c r="N1031" s="9">
        <f t="shared" si="33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s="13" t="s">
        <v>8323</v>
      </c>
      <c r="T1031" t="s">
        <v>8328</v>
      </c>
    </row>
    <row r="1032" spans="1:20" ht="30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>ROUND((E1032/D1032)*100,0)</f>
        <v>342</v>
      </c>
      <c r="G1032" s="11">
        <f>IFERROR(ROUND(E1032/P1032,2),0)</f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9">
        <f t="shared" si="32"/>
        <v>42625.483206018514</v>
      </c>
      <c r="M1032">
        <v>1472470549</v>
      </c>
      <c r="N1032" s="9">
        <f t="shared" si="33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s="13" t="s">
        <v>8323</v>
      </c>
      <c r="T1032" t="s">
        <v>8328</v>
      </c>
    </row>
    <row r="1033" spans="1:20" ht="60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>ROUND((E1033/D1033)*100,0)</f>
        <v>107</v>
      </c>
      <c r="G1033" s="11">
        <f>IFERROR(ROUND(E1033/P1033,2),0)</f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9">
        <f t="shared" si="32"/>
        <v>42354.764004629629</v>
      </c>
      <c r="M1033">
        <v>1447698010</v>
      </c>
      <c r="N1033" s="9">
        <f t="shared" si="33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s="13" t="s">
        <v>8323</v>
      </c>
      <c r="T1033" t="s">
        <v>8328</v>
      </c>
    </row>
    <row r="1034" spans="1:20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>ROUND((E1034/D1034)*100,0)</f>
        <v>108</v>
      </c>
      <c r="G1034" s="11">
        <f>IFERROR(ROUND(E1034/P1034,2),0)</f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9">
        <f t="shared" si="32"/>
        <v>42544.666956018518</v>
      </c>
      <c r="M1034">
        <v>1464105625</v>
      </c>
      <c r="N1034" s="9">
        <f t="shared" si="33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s="13" t="s">
        <v>8323</v>
      </c>
      <c r="T1034" t="s">
        <v>8328</v>
      </c>
    </row>
    <row r="1035" spans="1:20" ht="60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>ROUND((E1035/D1035)*100,0)</f>
        <v>103</v>
      </c>
      <c r="G1035" s="11">
        <f>IFERROR(ROUND(E1035/P1035,2),0)</f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9">
        <f t="shared" si="32"/>
        <v>42716.732407407413</v>
      </c>
      <c r="M1035">
        <v>1479144880</v>
      </c>
      <c r="N1035" s="9">
        <f t="shared" si="33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s="13" t="s">
        <v>8323</v>
      </c>
      <c r="T1035" t="s">
        <v>8328</v>
      </c>
    </row>
    <row r="1036" spans="1:20" ht="4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>ROUND((E1036/D1036)*100,0)</f>
        <v>130</v>
      </c>
      <c r="G1036" s="11">
        <f>IFERROR(ROUND(E1036/P1036,2),0)</f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9">
        <f t="shared" si="32"/>
        <v>42587.165972222225</v>
      </c>
      <c r="M1036">
        <v>1467604804</v>
      </c>
      <c r="N1036" s="9">
        <f t="shared" si="33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s="13" t="s">
        <v>8323</v>
      </c>
      <c r="T1036" t="s">
        <v>8328</v>
      </c>
    </row>
    <row r="1037" spans="1:20" ht="60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>ROUND((E1037/D1037)*100,0)</f>
        <v>108</v>
      </c>
      <c r="G1037" s="11">
        <f>IFERROR(ROUND(E1037/P1037,2),0)</f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9">
        <f t="shared" si="32"/>
        <v>42046.641435185185</v>
      </c>
      <c r="M1037">
        <v>1421076220</v>
      </c>
      <c r="N1037" s="9">
        <f t="shared" si="33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s="13" t="s">
        <v>8323</v>
      </c>
      <c r="T1037" t="s">
        <v>8328</v>
      </c>
    </row>
    <row r="1038" spans="1:20" ht="4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>ROUND((E1038/D1038)*100,0)</f>
        <v>112</v>
      </c>
      <c r="G1038" s="11">
        <f>IFERROR(ROUND(E1038/P1038,2),0)</f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9">
        <f t="shared" si="32"/>
        <v>41281.333333333336</v>
      </c>
      <c r="M1038">
        <v>1354790790</v>
      </c>
      <c r="N1038" s="9">
        <f t="shared" si="33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s="13" t="s">
        <v>8323</v>
      </c>
      <c r="T1038" t="s">
        <v>8328</v>
      </c>
    </row>
    <row r="1039" spans="1:20" ht="60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>ROUND((E1039/D1039)*100,0)</f>
        <v>102</v>
      </c>
      <c r="G1039" s="11">
        <f>IFERROR(ROUND(E1039/P1039,2),0)</f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9">
        <f t="shared" si="32"/>
        <v>42142.208333333328</v>
      </c>
      <c r="M1039">
        <v>1429991062</v>
      </c>
      <c r="N1039" s="9">
        <f t="shared" si="33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s="13" t="s">
        <v>8323</v>
      </c>
      <c r="T1039" t="s">
        <v>8328</v>
      </c>
    </row>
    <row r="1040" spans="1:20" ht="4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>ROUND((E1040/D1040)*100,0)</f>
        <v>145</v>
      </c>
      <c r="G1040" s="11">
        <f>IFERROR(ROUND(E1040/P1040,2),0)</f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9">
        <f t="shared" si="32"/>
        <v>42448.190081018518</v>
      </c>
      <c r="M1040">
        <v>1455773623</v>
      </c>
      <c r="N1040" s="9">
        <f t="shared" si="33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s="13" t="s">
        <v>8323</v>
      </c>
      <c r="T1040" t="s">
        <v>8328</v>
      </c>
    </row>
    <row r="1041" spans="1:20" ht="60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>ROUND((E1041/D1041)*100,0)</f>
        <v>128</v>
      </c>
      <c r="G1041" s="11">
        <f>IFERROR(ROUND(E1041/P1041,2),0)</f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9">
        <f t="shared" si="32"/>
        <v>42717.332638888889</v>
      </c>
      <c r="M1041">
        <v>1479436646</v>
      </c>
      <c r="N1041" s="9">
        <f t="shared" si="33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s="13" t="s">
        <v>8323</v>
      </c>
      <c r="T1041" t="s">
        <v>8328</v>
      </c>
    </row>
    <row r="1042" spans="1:20" ht="60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>ROUND((E1042/D1042)*100,0)</f>
        <v>0</v>
      </c>
      <c r="G1042" s="11">
        <f>IFERROR(ROUND(E1042/P1042,2),0)</f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9">
        <f t="shared" si="32"/>
        <v>42609.708437499998</v>
      </c>
      <c r="M1042">
        <v>1469725209</v>
      </c>
      <c r="N1042" s="9">
        <f t="shared" si="33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s="13" t="s">
        <v>8329</v>
      </c>
      <c r="T1042" t="s">
        <v>8330</v>
      </c>
    </row>
    <row r="1043" spans="1:20" ht="4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>ROUND((E1043/D1043)*100,0)</f>
        <v>0</v>
      </c>
      <c r="G1043" s="11">
        <f>IFERROR(ROUND(E1043/P1043,2),0)</f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9">
        <f t="shared" si="32"/>
        <v>41851.060092592597</v>
      </c>
      <c r="M1043">
        <v>1405041992</v>
      </c>
      <c r="N1043" s="9">
        <f t="shared" si="33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s="13" t="s">
        <v>8329</v>
      </c>
      <c r="T1043" t="s">
        <v>8330</v>
      </c>
    </row>
    <row r="1044" spans="1:20" ht="60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>ROUND((E1044/D1044)*100,0)</f>
        <v>2</v>
      </c>
      <c r="G1044" s="11">
        <f>IFERROR(ROUND(E1044/P1044,2),0)</f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9">
        <f t="shared" si="32"/>
        <v>41894.416666666664</v>
      </c>
      <c r="M1044">
        <v>1406824948</v>
      </c>
      <c r="N1044" s="9">
        <f t="shared" si="33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s="13" t="s">
        <v>8329</v>
      </c>
      <c r="T1044" t="s">
        <v>8330</v>
      </c>
    </row>
    <row r="1045" spans="1:20" ht="4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>ROUND((E1045/D1045)*100,0)</f>
        <v>9</v>
      </c>
      <c r="G1045" s="11">
        <f>IFERROR(ROUND(E1045/P1045,2),0)</f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9">
        <f t="shared" si="32"/>
        <v>42144.252951388888</v>
      </c>
      <c r="M1045">
        <v>1429509855</v>
      </c>
      <c r="N1045" s="9">
        <f t="shared" si="33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s="13" t="s">
        <v>8329</v>
      </c>
      <c r="T1045" t="s">
        <v>8330</v>
      </c>
    </row>
    <row r="1046" spans="1:20" ht="60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>ROUND((E1046/D1046)*100,0)</f>
        <v>0</v>
      </c>
      <c r="G1046" s="11">
        <f>IFERROR(ROUND(E1046/P1046,2),0)</f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9">
        <f t="shared" si="32"/>
        <v>42068.852083333331</v>
      </c>
      <c r="M1046">
        <v>1420668801</v>
      </c>
      <c r="N1046" s="9">
        <f t="shared" si="33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s="13" t="s">
        <v>8329</v>
      </c>
      <c r="T1046" t="s">
        <v>8330</v>
      </c>
    </row>
    <row r="1047" spans="1:20" ht="4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>ROUND((E1047/D1047)*100,0)</f>
        <v>3</v>
      </c>
      <c r="G1047" s="11">
        <f>IFERROR(ROUND(E1047/P1047,2),0)</f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9">
        <f t="shared" si="32"/>
        <v>41874.874421296299</v>
      </c>
      <c r="M1047">
        <v>1406235550</v>
      </c>
      <c r="N1047" s="9">
        <f t="shared" si="33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s="13" t="s">
        <v>8329</v>
      </c>
      <c r="T1047" t="s">
        <v>8330</v>
      </c>
    </row>
    <row r="1048" spans="1:20" ht="60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>ROUND((E1048/D1048)*100,0)</f>
        <v>0</v>
      </c>
      <c r="G1048" s="11">
        <f>IFERROR(ROUND(E1048/P1048,2),0)</f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9">
        <f t="shared" si="32"/>
        <v>42364.851388888885</v>
      </c>
      <c r="M1048">
        <v>1447273560</v>
      </c>
      <c r="N1048" s="9">
        <f t="shared" si="33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s="13" t="s">
        <v>8329</v>
      </c>
      <c r="T1048" t="s">
        <v>8330</v>
      </c>
    </row>
    <row r="1049" spans="1:20" ht="4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>ROUND((E1049/D1049)*100,0)</f>
        <v>0</v>
      </c>
      <c r="G1049" s="11">
        <f>IFERROR(ROUND(E1049/P1049,2),0)</f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9">
        <f t="shared" si="32"/>
        <v>41948.860127314816</v>
      </c>
      <c r="M1049">
        <v>1412624315</v>
      </c>
      <c r="N1049" s="9">
        <f t="shared" si="33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s="13" t="s">
        <v>8329</v>
      </c>
      <c r="T1049" t="s">
        <v>8330</v>
      </c>
    </row>
    <row r="1050" spans="1:20" ht="60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>ROUND((E1050/D1050)*100,0)</f>
        <v>1</v>
      </c>
      <c r="G1050" s="11">
        <f>IFERROR(ROUND(E1050/P1050,2),0)</f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9">
        <f t="shared" si="32"/>
        <v>42638.053113425922</v>
      </c>
      <c r="M1050">
        <v>1471310189</v>
      </c>
      <c r="N1050" s="9">
        <f t="shared" si="33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s="13" t="s">
        <v>8329</v>
      </c>
      <c r="T1050" t="s">
        <v>8330</v>
      </c>
    </row>
    <row r="1051" spans="1:20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>ROUND((E1051/D1051)*100,0)</f>
        <v>0</v>
      </c>
      <c r="G1051" s="11">
        <f>IFERROR(ROUND(E1051/P1051,2),0)</f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9">
        <f t="shared" si="32"/>
        <v>42412.431076388893</v>
      </c>
      <c r="M1051">
        <v>1452680445</v>
      </c>
      <c r="N1051" s="9">
        <f t="shared" si="33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s="13" t="s">
        <v>8329</v>
      </c>
      <c r="T1051" t="s">
        <v>8330</v>
      </c>
    </row>
    <row r="1052" spans="1:20" ht="30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>ROUND((E1052/D1052)*100,0)</f>
        <v>0</v>
      </c>
      <c r="G1052" s="11">
        <f>IFERROR(ROUND(E1052/P1052,2),0)</f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9">
        <f t="shared" si="32"/>
        <v>42261.7971875</v>
      </c>
      <c r="M1052">
        <v>1439665677</v>
      </c>
      <c r="N1052" s="9">
        <f t="shared" si="33"/>
        <v>42231.7971875</v>
      </c>
      <c r="O1052" t="b">
        <v>0</v>
      </c>
      <c r="P1052">
        <v>0</v>
      </c>
      <c r="Q1052" t="b">
        <v>0</v>
      </c>
      <c r="R1052" t="s">
        <v>8279</v>
      </c>
      <c r="S1052" s="13" t="s">
        <v>8329</v>
      </c>
      <c r="T1052" t="s">
        <v>8330</v>
      </c>
    </row>
    <row r="1053" spans="1:20" ht="60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>ROUND((E1053/D1053)*100,0)</f>
        <v>0</v>
      </c>
      <c r="G1053" s="11">
        <f>IFERROR(ROUND(E1053/P1053,2),0)</f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9">
        <f t="shared" si="32"/>
        <v>41878.014178240745</v>
      </c>
      <c r="M1053">
        <v>1406679625</v>
      </c>
      <c r="N1053" s="9">
        <f t="shared" si="33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s="13" t="s">
        <v>8329</v>
      </c>
      <c r="T1053" t="s">
        <v>8330</v>
      </c>
    </row>
    <row r="1054" spans="1:20" ht="7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>ROUND((E1054/D1054)*100,0)</f>
        <v>0</v>
      </c>
      <c r="G1054" s="11">
        <f>IFERROR(ROUND(E1054/P1054,2),0)</f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9">
        <f t="shared" si="32"/>
        <v>42527.839583333334</v>
      </c>
      <c r="M1054">
        <v>1461438495</v>
      </c>
      <c r="N1054" s="9">
        <f t="shared" si="33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s="13" t="s">
        <v>8329</v>
      </c>
      <c r="T1054" t="s">
        <v>8330</v>
      </c>
    </row>
    <row r="1055" spans="1:20" ht="60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>ROUND((E1055/D1055)*100,0)</f>
        <v>1</v>
      </c>
      <c r="G1055" s="11">
        <f>IFERROR(ROUND(E1055/P1055,2),0)</f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9">
        <f t="shared" si="32"/>
        <v>42800.172824074078</v>
      </c>
      <c r="M1055">
        <v>1486613332</v>
      </c>
      <c r="N1055" s="9">
        <f t="shared" si="33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s="13" t="s">
        <v>8329</v>
      </c>
      <c r="T1055" t="s">
        <v>8330</v>
      </c>
    </row>
    <row r="1056" spans="1:20" ht="60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>ROUND((E1056/D1056)*100,0)</f>
        <v>0</v>
      </c>
      <c r="G1056" s="11">
        <f>IFERROR(ROUND(E1056/P1056,2),0)</f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9">
        <f t="shared" si="32"/>
        <v>41861.916666666664</v>
      </c>
      <c r="M1056">
        <v>1405110399</v>
      </c>
      <c r="N1056" s="9">
        <f t="shared" si="33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s="13" t="s">
        <v>8329</v>
      </c>
      <c r="T1056" t="s">
        <v>8330</v>
      </c>
    </row>
    <row r="1057" spans="1:20" ht="60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>ROUND((E1057/D1057)*100,0)</f>
        <v>0</v>
      </c>
      <c r="G1057" s="11">
        <f>IFERROR(ROUND(E1057/P1057,2),0)</f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9">
        <f t="shared" si="32"/>
        <v>42436.992418981477</v>
      </c>
      <c r="M1057">
        <v>1454802545</v>
      </c>
      <c r="N1057" s="9">
        <f t="shared" si="33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s="13" t="s">
        <v>8329</v>
      </c>
      <c r="T1057" t="s">
        <v>8330</v>
      </c>
    </row>
    <row r="1058" spans="1:20" ht="60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>ROUND((E1058/D1058)*100,0)</f>
        <v>0</v>
      </c>
      <c r="G1058" s="11">
        <f>IFERROR(ROUND(E1058/P1058,2),0)</f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9">
        <f t="shared" si="32"/>
        <v>42118.677974537044</v>
      </c>
      <c r="M1058">
        <v>1424711777</v>
      </c>
      <c r="N1058" s="9">
        <f t="shared" si="33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s="13" t="s">
        <v>8329</v>
      </c>
      <c r="T1058" t="s">
        <v>8330</v>
      </c>
    </row>
    <row r="1059" spans="1:20" ht="4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>ROUND((E1059/D1059)*100,0)</f>
        <v>0</v>
      </c>
      <c r="G1059" s="11">
        <f>IFERROR(ROUND(E1059/P1059,2),0)</f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9">
        <f t="shared" si="32"/>
        <v>42708.912997685184</v>
      </c>
      <c r="M1059">
        <v>1478292883</v>
      </c>
      <c r="N1059" s="9">
        <f t="shared" si="33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s="13" t="s">
        <v>8329</v>
      </c>
      <c r="T1059" t="s">
        <v>8330</v>
      </c>
    </row>
    <row r="1060" spans="1:20" ht="60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>ROUND((E1060/D1060)*100,0)</f>
        <v>0</v>
      </c>
      <c r="G1060" s="11">
        <f>IFERROR(ROUND(E1060/P1060,2),0)</f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9">
        <f t="shared" si="32"/>
        <v>42089</v>
      </c>
      <c r="M1060">
        <v>1423777043</v>
      </c>
      <c r="N1060" s="9">
        <f t="shared" si="33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s="13" t="s">
        <v>8329</v>
      </c>
      <c r="T1060" t="s">
        <v>8330</v>
      </c>
    </row>
    <row r="1061" spans="1:20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>ROUND((E1061/D1061)*100,0)</f>
        <v>0</v>
      </c>
      <c r="G1061" s="11">
        <f>IFERROR(ROUND(E1061/P1061,2),0)</f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9">
        <f t="shared" si="32"/>
        <v>42076.748333333337</v>
      </c>
      <c r="M1061">
        <v>1423681056</v>
      </c>
      <c r="N1061" s="9">
        <f t="shared" si="33"/>
        <v>42046.79</v>
      </c>
      <c r="O1061" t="b">
        <v>0</v>
      </c>
      <c r="P1061">
        <v>0</v>
      </c>
      <c r="Q1061" t="b">
        <v>0</v>
      </c>
      <c r="R1061" t="s">
        <v>8279</v>
      </c>
      <c r="S1061" s="13" t="s">
        <v>8329</v>
      </c>
      <c r="T1061" t="s">
        <v>8330</v>
      </c>
    </row>
    <row r="1062" spans="1:20" ht="60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>ROUND((E1062/D1062)*100,0)</f>
        <v>1</v>
      </c>
      <c r="G1062" s="11">
        <f>IFERROR(ROUND(E1062/P1062,2),0)</f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9">
        <f t="shared" si="32"/>
        <v>42109.913113425922</v>
      </c>
      <c r="M1062">
        <v>1426542893</v>
      </c>
      <c r="N1062" s="9">
        <f t="shared" si="33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s="13" t="s">
        <v>8329</v>
      </c>
      <c r="T1062" t="s">
        <v>8330</v>
      </c>
    </row>
    <row r="1063" spans="1:20" ht="4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>ROUND((E1063/D1063)*100,0)</f>
        <v>0</v>
      </c>
      <c r="G1063" s="11">
        <f>IFERROR(ROUND(E1063/P1063,2),0)</f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9">
        <f t="shared" si="32"/>
        <v>42492.041666666672</v>
      </c>
      <c r="M1063">
        <v>1456987108</v>
      </c>
      <c r="N1063" s="9">
        <f t="shared" si="33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s="13" t="s">
        <v>8329</v>
      </c>
      <c r="T1063" t="s">
        <v>8330</v>
      </c>
    </row>
    <row r="1064" spans="1:20" ht="30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>ROUND((E1064/D1064)*100,0)</f>
        <v>95</v>
      </c>
      <c r="G1064" s="11">
        <f>IFERROR(ROUND(E1064/P1064,2),0)</f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9">
        <f t="shared" si="32"/>
        <v>42563.807187500002</v>
      </c>
      <c r="M1064">
        <v>1467746541</v>
      </c>
      <c r="N1064" s="9">
        <f t="shared" si="33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s="13" t="s">
        <v>8329</v>
      </c>
      <c r="T1064" t="s">
        <v>8330</v>
      </c>
    </row>
    <row r="1065" spans="1:20" ht="60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>ROUND((E1065/D1065)*100,0)</f>
        <v>0</v>
      </c>
      <c r="G1065" s="11">
        <f>IFERROR(ROUND(E1065/P1065,2),0)</f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9">
        <f t="shared" si="32"/>
        <v>42613.030810185184</v>
      </c>
      <c r="M1065">
        <v>1470012262</v>
      </c>
      <c r="N1065" s="9">
        <f t="shared" si="33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s="13" t="s">
        <v>8329</v>
      </c>
      <c r="T1065" t="s">
        <v>8330</v>
      </c>
    </row>
    <row r="1066" spans="1:20" ht="60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>ROUND((E1066/D1066)*100,0)</f>
        <v>9</v>
      </c>
      <c r="G1066" s="11">
        <f>IFERROR(ROUND(E1066/P1066,2),0)</f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9">
        <f t="shared" si="32"/>
        <v>41462.228043981479</v>
      </c>
      <c r="M1066">
        <v>1369286903</v>
      </c>
      <c r="N1066" s="9">
        <f t="shared" si="33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s="13" t="s">
        <v>8331</v>
      </c>
      <c r="T1066" t="s">
        <v>8332</v>
      </c>
    </row>
    <row r="1067" spans="1:20" ht="60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>ROUND((E1067/D1067)*100,0)</f>
        <v>3</v>
      </c>
      <c r="G1067" s="11">
        <f>IFERROR(ROUND(E1067/P1067,2),0)</f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9">
        <f t="shared" si="32"/>
        <v>41689.381041666667</v>
      </c>
      <c r="M1067">
        <v>1390381722</v>
      </c>
      <c r="N1067" s="9">
        <f t="shared" si="33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s="13" t="s">
        <v>8331</v>
      </c>
      <c r="T1067" t="s">
        <v>8332</v>
      </c>
    </row>
    <row r="1068" spans="1:20" ht="4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>ROUND((E1068/D1068)*100,0)</f>
        <v>3</v>
      </c>
      <c r="G1068" s="11">
        <f>IFERROR(ROUND(E1068/P1068,2),0)</f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9">
        <f t="shared" si="32"/>
        <v>41490.962754629632</v>
      </c>
      <c r="M1068">
        <v>1371769582</v>
      </c>
      <c r="N1068" s="9">
        <f t="shared" si="33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s="13" t="s">
        <v>8331</v>
      </c>
      <c r="T1068" t="s">
        <v>8332</v>
      </c>
    </row>
    <row r="1069" spans="1:20" ht="60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>ROUND((E1069/D1069)*100,0)</f>
        <v>26</v>
      </c>
      <c r="G1069" s="11">
        <f>IFERROR(ROUND(E1069/P1069,2),0)</f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9">
        <f t="shared" si="32"/>
        <v>41629.855682870373</v>
      </c>
      <c r="M1069">
        <v>1385065931</v>
      </c>
      <c r="N1069" s="9">
        <f t="shared" si="33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s="13" t="s">
        <v>8331</v>
      </c>
      <c r="T1069" t="s">
        <v>8332</v>
      </c>
    </row>
    <row r="1070" spans="1:20" ht="60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>ROUND((E1070/D1070)*100,0)</f>
        <v>0</v>
      </c>
      <c r="G1070" s="11">
        <f>IFERROR(ROUND(E1070/P1070,2),0)</f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9">
        <f t="shared" si="32"/>
        <v>42470.329444444447</v>
      </c>
      <c r="M1070">
        <v>1457686464</v>
      </c>
      <c r="N1070" s="9">
        <f t="shared" si="33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s="13" t="s">
        <v>8331</v>
      </c>
      <c r="T1070" t="s">
        <v>8332</v>
      </c>
    </row>
    <row r="1071" spans="1:20" ht="4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>ROUND((E1071/D1071)*100,0)</f>
        <v>39</v>
      </c>
      <c r="G1071" s="11">
        <f>IFERROR(ROUND(E1071/P1071,2),0)</f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9">
        <f t="shared" si="32"/>
        <v>41604.271516203706</v>
      </c>
      <c r="M1071">
        <v>1382679059</v>
      </c>
      <c r="N1071" s="9">
        <f t="shared" si="33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s="13" t="s">
        <v>8331</v>
      </c>
      <c r="T1071" t="s">
        <v>8332</v>
      </c>
    </row>
    <row r="1072" spans="1:20" ht="4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>ROUND((E1072/D1072)*100,0)</f>
        <v>1</v>
      </c>
      <c r="G1072" s="11">
        <f>IFERROR(ROUND(E1072/P1072,2),0)</f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9">
        <f t="shared" si="32"/>
        <v>41183.011828703704</v>
      </c>
      <c r="M1072">
        <v>1347322622</v>
      </c>
      <c r="N1072" s="9">
        <f t="shared" si="33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s="13" t="s">
        <v>8331</v>
      </c>
      <c r="T1072" t="s">
        <v>8332</v>
      </c>
    </row>
    <row r="1073" spans="1:20" ht="60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>ROUND((E1073/D1073)*100,0)</f>
        <v>0</v>
      </c>
      <c r="G1073" s="11">
        <f>IFERROR(ROUND(E1073/P1073,2),0)</f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9">
        <f t="shared" si="32"/>
        <v>42325.795057870375</v>
      </c>
      <c r="M1073">
        <v>1445191493</v>
      </c>
      <c r="N1073" s="9">
        <f t="shared" si="33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s="13" t="s">
        <v>8331</v>
      </c>
      <c r="T1073" t="s">
        <v>8332</v>
      </c>
    </row>
    <row r="1074" spans="1:20" ht="60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>ROUND((E1074/D1074)*100,0)</f>
        <v>0</v>
      </c>
      <c r="G1074" s="11">
        <f>IFERROR(ROUND(E1074/P1074,2),0)</f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9">
        <f t="shared" si="32"/>
        <v>41675.832141203704</v>
      </c>
      <c r="M1074">
        <v>1389038297</v>
      </c>
      <c r="N1074" s="9">
        <f t="shared" si="33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s="13" t="s">
        <v>8331</v>
      </c>
      <c r="T1074" t="s">
        <v>8332</v>
      </c>
    </row>
    <row r="1075" spans="1:20" ht="4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>ROUND((E1075/D1075)*100,0)</f>
        <v>1</v>
      </c>
      <c r="G1075" s="11">
        <f>IFERROR(ROUND(E1075/P1075,2),0)</f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9">
        <f t="shared" si="32"/>
        <v>40832.964594907404</v>
      </c>
      <c r="M1075">
        <v>1316214541</v>
      </c>
      <c r="N1075" s="9">
        <f t="shared" si="33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s="13" t="s">
        <v>8331</v>
      </c>
      <c r="T1075" t="s">
        <v>8332</v>
      </c>
    </row>
    <row r="1076" spans="1:20" ht="60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>ROUND((E1076/D1076)*100,0)</f>
        <v>6</v>
      </c>
      <c r="G1076" s="11">
        <f>IFERROR(ROUND(E1076/P1076,2),0)</f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9">
        <f t="shared" si="32"/>
        <v>41643.172974537039</v>
      </c>
      <c r="M1076">
        <v>1386216545</v>
      </c>
      <c r="N1076" s="9">
        <f t="shared" si="33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s="13" t="s">
        <v>8331</v>
      </c>
      <c r="T1076" t="s">
        <v>8332</v>
      </c>
    </row>
    <row r="1077" spans="1:20" ht="4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>ROUND((E1077/D1077)*100,0)</f>
        <v>5</v>
      </c>
      <c r="G1077" s="11">
        <f>IFERROR(ROUND(E1077/P1077,2),0)</f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9">
        <f t="shared" si="32"/>
        <v>41035.904120370367</v>
      </c>
      <c r="M1077">
        <v>1333748516</v>
      </c>
      <c r="N1077" s="9">
        <f t="shared" si="33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s="13" t="s">
        <v>8331</v>
      </c>
      <c r="T1077" t="s">
        <v>8332</v>
      </c>
    </row>
    <row r="1078" spans="1:20" ht="4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>ROUND((E1078/D1078)*100,0)</f>
        <v>63</v>
      </c>
      <c r="G1078" s="11">
        <f>IFERROR(ROUND(E1078/P1078,2),0)</f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9">
        <f t="shared" si="32"/>
        <v>41893.377893518518</v>
      </c>
      <c r="M1078">
        <v>1405674250</v>
      </c>
      <c r="N1078" s="9">
        <f t="shared" si="33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s="13" t="s">
        <v>8331</v>
      </c>
      <c r="T1078" t="s">
        <v>8332</v>
      </c>
    </row>
    <row r="1079" spans="1:20" ht="4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>ROUND((E1079/D1079)*100,0)</f>
        <v>29</v>
      </c>
      <c r="G1079" s="11">
        <f>IFERROR(ROUND(E1079/P1079,2),0)</f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9">
        <f t="shared" si="32"/>
        <v>42383.16679398148</v>
      </c>
      <c r="M1079">
        <v>1450152011</v>
      </c>
      <c r="N1079" s="9">
        <f t="shared" si="33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s="13" t="s">
        <v>8331</v>
      </c>
      <c r="T1079" t="s">
        <v>8332</v>
      </c>
    </row>
    <row r="1080" spans="1:20" ht="60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>ROUND((E1080/D1080)*100,0)</f>
        <v>8</v>
      </c>
      <c r="G1080" s="11">
        <f>IFERROR(ROUND(E1080/P1080,2),0)</f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9">
        <f t="shared" si="32"/>
        <v>40746.195844907408</v>
      </c>
      <c r="M1080">
        <v>1307421721</v>
      </c>
      <c r="N1080" s="9">
        <f t="shared" si="33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s="13" t="s">
        <v>8331</v>
      </c>
      <c r="T1080" t="s">
        <v>8332</v>
      </c>
    </row>
    <row r="1081" spans="1:20" ht="60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>ROUND((E1081/D1081)*100,0)</f>
        <v>3</v>
      </c>
      <c r="G1081" s="11">
        <f>IFERROR(ROUND(E1081/P1081,2),0)</f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9">
        <f t="shared" si="32"/>
        <v>42504.566388888896</v>
      </c>
      <c r="M1081">
        <v>1461072936</v>
      </c>
      <c r="N1081" s="9">
        <f t="shared" si="33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s="13" t="s">
        <v>8331</v>
      </c>
      <c r="T1081" t="s">
        <v>8332</v>
      </c>
    </row>
    <row r="1082" spans="1:20" ht="4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>ROUND((E1082/D1082)*100,0)</f>
        <v>9</v>
      </c>
      <c r="G1082" s="11">
        <f>IFERROR(ROUND(E1082/P1082,2),0)</f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9">
        <f t="shared" si="32"/>
        <v>41770.138113425928</v>
      </c>
      <c r="M1082">
        <v>1397186333</v>
      </c>
      <c r="N1082" s="9">
        <f t="shared" si="33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s="13" t="s">
        <v>8331</v>
      </c>
      <c r="T1082" t="s">
        <v>8332</v>
      </c>
    </row>
    <row r="1083" spans="1:20" ht="4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>ROUND((E1083/D1083)*100,0)</f>
        <v>0</v>
      </c>
      <c r="G1083" s="11">
        <f>IFERROR(ROUND(E1083/P1083,2),0)</f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9">
        <f t="shared" si="32"/>
        <v>42032.926990740743</v>
      </c>
      <c r="M1083">
        <v>1419891292</v>
      </c>
      <c r="N1083" s="9">
        <f t="shared" si="33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s="13" t="s">
        <v>8331</v>
      </c>
      <c r="T1083" t="s">
        <v>8332</v>
      </c>
    </row>
    <row r="1084" spans="1:20" ht="4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>ROUND((E1084/D1084)*100,0)</f>
        <v>1</v>
      </c>
      <c r="G1084" s="11">
        <f>IFERROR(ROUND(E1084/P1084,2),0)</f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9">
        <f t="shared" si="32"/>
        <v>41131.906111111115</v>
      </c>
      <c r="M1084">
        <v>1342043088</v>
      </c>
      <c r="N1084" s="9">
        <f t="shared" si="33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s="13" t="s">
        <v>8331</v>
      </c>
      <c r="T1084" t="s">
        <v>8332</v>
      </c>
    </row>
    <row r="1085" spans="1:20" ht="60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>ROUND((E1085/D1085)*100,0)</f>
        <v>1</v>
      </c>
      <c r="G1085" s="11">
        <f>IFERROR(ROUND(E1085/P1085,2),0)</f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9">
        <f t="shared" si="32"/>
        <v>41853.659525462965</v>
      </c>
      <c r="M1085">
        <v>1401810583</v>
      </c>
      <c r="N1085" s="9">
        <f t="shared" si="33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s="13" t="s">
        <v>8331</v>
      </c>
      <c r="T1085" t="s">
        <v>8332</v>
      </c>
    </row>
    <row r="1086" spans="1:20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>ROUND((E1086/D1086)*100,0)</f>
        <v>0</v>
      </c>
      <c r="G1086" s="11">
        <f>IFERROR(ROUND(E1086/P1086,2),0)</f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9">
        <f t="shared" si="32"/>
        <v>41859.912083333329</v>
      </c>
      <c r="M1086">
        <v>1404942804</v>
      </c>
      <c r="N1086" s="9">
        <f t="shared" si="33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s="13" t="s">
        <v>8331</v>
      </c>
      <c r="T1086" t="s">
        <v>8332</v>
      </c>
    </row>
    <row r="1087" spans="1:20" ht="4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>ROUND((E1087/D1087)*100,0)</f>
        <v>3</v>
      </c>
      <c r="G1087" s="11">
        <f>IFERROR(ROUND(E1087/P1087,2),0)</f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9">
        <f t="shared" si="32"/>
        <v>42443.629340277781</v>
      </c>
      <c r="M1087">
        <v>1455379575</v>
      </c>
      <c r="N1087" s="9">
        <f t="shared" si="33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s="13" t="s">
        <v>8331</v>
      </c>
      <c r="T1087" t="s">
        <v>8332</v>
      </c>
    </row>
    <row r="1088" spans="1:20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>ROUND((E1088/D1088)*100,0)</f>
        <v>0</v>
      </c>
      <c r="G1088" s="11">
        <f>IFERROR(ROUND(E1088/P1088,2),0)</f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9">
        <f t="shared" si="32"/>
        <v>41875.866793981484</v>
      </c>
      <c r="M1088">
        <v>1406321291</v>
      </c>
      <c r="N1088" s="9">
        <f t="shared" si="33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s="13" t="s">
        <v>8331</v>
      </c>
      <c r="T1088" t="s">
        <v>8332</v>
      </c>
    </row>
    <row r="1089" spans="1:20" ht="60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>ROUND((E1089/D1089)*100,0)</f>
        <v>0</v>
      </c>
      <c r="G1089" s="11">
        <f>IFERROR(ROUND(E1089/P1089,2),0)</f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9">
        <f t="shared" si="32"/>
        <v>41805.713969907411</v>
      </c>
      <c r="M1089">
        <v>1400260087</v>
      </c>
      <c r="N1089" s="9">
        <f t="shared" si="33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s="13" t="s">
        <v>8331</v>
      </c>
      <c r="T1089" t="s">
        <v>8332</v>
      </c>
    </row>
    <row r="1090" spans="1:20" ht="4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>ROUND((E1090/D1090)*100,0)</f>
        <v>14</v>
      </c>
      <c r="G1090" s="11">
        <f>IFERROR(ROUND(E1090/P1090,2),0)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9">
        <f t="shared" si="32"/>
        <v>41753.799386574072</v>
      </c>
      <c r="M1090">
        <v>1395774667</v>
      </c>
      <c r="N1090" s="9">
        <f t="shared" si="33"/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s="13" t="s">
        <v>8331</v>
      </c>
      <c r="T1090" t="s">
        <v>8332</v>
      </c>
    </row>
    <row r="1091" spans="1:20" ht="30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>ROUND((E1091/D1091)*100,0)</f>
        <v>8</v>
      </c>
      <c r="G1091" s="11">
        <f>IFERROR(ROUND(E1091/P1091,2),0)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9">
        <f t="shared" ref="L1091:L1154" si="34">(((K1091/60)/60)/24)+DATE(1970,1,1)</f>
        <v>42181.189525462964</v>
      </c>
      <c r="M1091">
        <v>1432701175</v>
      </c>
      <c r="N1091" s="9">
        <f t="shared" ref="N1091:N1154" si="35">(((M1091/60)/60)/24)+DATE(1970,1,1)</f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s="13" t="s">
        <v>8331</v>
      </c>
      <c r="T1091" t="s">
        <v>8332</v>
      </c>
    </row>
    <row r="1092" spans="1:20" ht="60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>ROUND((E1092/D1092)*100,0)</f>
        <v>0</v>
      </c>
      <c r="G1092" s="11">
        <f>IFERROR(ROUND(E1092/P1092,2),0)</f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9">
        <f t="shared" si="34"/>
        <v>42153.185798611114</v>
      </c>
      <c r="M1092">
        <v>1430281653</v>
      </c>
      <c r="N1092" s="9">
        <f t="shared" si="35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s="13" t="s">
        <v>8331</v>
      </c>
      <c r="T1092" t="s">
        <v>8332</v>
      </c>
    </row>
    <row r="1093" spans="1:20" ht="60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>ROUND((E1093/D1093)*100,0)</f>
        <v>13</v>
      </c>
      <c r="G1093" s="11">
        <f>IFERROR(ROUND(E1093/P1093,2),0)</f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9">
        <f t="shared" si="34"/>
        <v>42470.778611111105</v>
      </c>
      <c r="M1093">
        <v>1457725272</v>
      </c>
      <c r="N1093" s="9">
        <f t="shared" si="35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s="13" t="s">
        <v>8331</v>
      </c>
      <c r="T1093" t="s">
        <v>8332</v>
      </c>
    </row>
    <row r="1094" spans="1:20" ht="60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>ROUND((E1094/D1094)*100,0)</f>
        <v>1</v>
      </c>
      <c r="G1094" s="11">
        <f>IFERROR(ROUND(E1094/P1094,2),0)</f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9">
        <f t="shared" si="34"/>
        <v>41280.025902777779</v>
      </c>
      <c r="M1094">
        <v>1354840638</v>
      </c>
      <c r="N1094" s="9">
        <f t="shared" si="35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s="13" t="s">
        <v>8331</v>
      </c>
      <c r="T1094" t="s">
        <v>8332</v>
      </c>
    </row>
    <row r="1095" spans="1:20" ht="4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>ROUND((E1095/D1095)*100,0)</f>
        <v>14</v>
      </c>
      <c r="G1095" s="11">
        <f>IFERROR(ROUND(E1095/P1095,2),0)</f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9">
        <f t="shared" si="34"/>
        <v>42411.973807870367</v>
      </c>
      <c r="M1095">
        <v>1453936937</v>
      </c>
      <c r="N1095" s="9">
        <f t="shared" si="35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s="13" t="s">
        <v>8331</v>
      </c>
      <c r="T1095" t="s">
        <v>8332</v>
      </c>
    </row>
    <row r="1096" spans="1:20" ht="60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>ROUND((E1096/D1096)*100,0)</f>
        <v>18</v>
      </c>
      <c r="G1096" s="11">
        <f>IFERROR(ROUND(E1096/P1096,2),0)</f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9">
        <f t="shared" si="34"/>
        <v>40825.713344907403</v>
      </c>
      <c r="M1096">
        <v>1315588033</v>
      </c>
      <c r="N1096" s="9">
        <f t="shared" si="35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s="13" t="s">
        <v>8331</v>
      </c>
      <c r="T1096" t="s">
        <v>8332</v>
      </c>
    </row>
    <row r="1097" spans="1:20" ht="60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>ROUND((E1097/D1097)*100,0)</f>
        <v>5</v>
      </c>
      <c r="G1097" s="11">
        <f>IFERROR(ROUND(E1097/P1097,2),0)</f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9">
        <f t="shared" si="34"/>
        <v>41516.537268518521</v>
      </c>
      <c r="M1097">
        <v>1375275220</v>
      </c>
      <c r="N1097" s="9">
        <f t="shared" si="35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s="13" t="s">
        <v>8331</v>
      </c>
      <c r="T1097" t="s">
        <v>8332</v>
      </c>
    </row>
    <row r="1098" spans="1:20" ht="60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>ROUND((E1098/D1098)*100,0)</f>
        <v>18</v>
      </c>
      <c r="G1098" s="11">
        <f>IFERROR(ROUND(E1098/P1098,2),0)</f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9">
        <f t="shared" si="34"/>
        <v>41916.145833333336</v>
      </c>
      <c r="M1098">
        <v>1409747154</v>
      </c>
      <c r="N1098" s="9">
        <f t="shared" si="35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s="13" t="s">
        <v>8331</v>
      </c>
      <c r="T1098" t="s">
        <v>8332</v>
      </c>
    </row>
    <row r="1099" spans="1:20" ht="4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>ROUND((E1099/D1099)*100,0)</f>
        <v>0</v>
      </c>
      <c r="G1099" s="11">
        <f>IFERROR(ROUND(E1099/P1099,2),0)</f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9">
        <f t="shared" si="34"/>
        <v>41700.792557870373</v>
      </c>
      <c r="M1099">
        <v>1390330877</v>
      </c>
      <c r="N1099" s="9">
        <f t="shared" si="35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s="13" t="s">
        <v>8331</v>
      </c>
      <c r="T1099" t="s">
        <v>8332</v>
      </c>
    </row>
    <row r="1100" spans="1:20" ht="30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>ROUND((E1100/D1100)*100,0)</f>
        <v>7</v>
      </c>
      <c r="G1100" s="11">
        <f>IFERROR(ROUND(E1100/P1100,2),0)</f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9">
        <f t="shared" si="34"/>
        <v>41742.762673611112</v>
      </c>
      <c r="M1100">
        <v>1394821095</v>
      </c>
      <c r="N1100" s="9">
        <f t="shared" si="35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s="13" t="s">
        <v>8331</v>
      </c>
      <c r="T1100" t="s">
        <v>8332</v>
      </c>
    </row>
    <row r="1101" spans="1:20" ht="60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>ROUND((E1101/D1101)*100,0)</f>
        <v>1</v>
      </c>
      <c r="G1101" s="11">
        <f>IFERROR(ROUND(E1101/P1101,2),0)</f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9">
        <f t="shared" si="34"/>
        <v>42137.836435185185</v>
      </c>
      <c r="M1101">
        <v>1428955468</v>
      </c>
      <c r="N1101" s="9">
        <f t="shared" si="35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s="13" t="s">
        <v>8331</v>
      </c>
      <c r="T1101" t="s">
        <v>8332</v>
      </c>
    </row>
    <row r="1102" spans="1:20" ht="4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>ROUND((E1102/D1102)*100,0)</f>
        <v>3</v>
      </c>
      <c r="G1102" s="11">
        <f>IFERROR(ROUND(E1102/P1102,2),0)</f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9">
        <f t="shared" si="34"/>
        <v>42414.110775462963</v>
      </c>
      <c r="M1102">
        <v>1452825571</v>
      </c>
      <c r="N1102" s="9">
        <f t="shared" si="35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s="13" t="s">
        <v>8331</v>
      </c>
      <c r="T1102" t="s">
        <v>8332</v>
      </c>
    </row>
    <row r="1103" spans="1:20" ht="4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>ROUND((E1103/D1103)*100,0)</f>
        <v>0</v>
      </c>
      <c r="G1103" s="11">
        <f>IFERROR(ROUND(E1103/P1103,2),0)</f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9">
        <f t="shared" si="34"/>
        <v>42565.758333333331</v>
      </c>
      <c r="M1103">
        <v>1466188338</v>
      </c>
      <c r="N1103" s="9">
        <f t="shared" si="35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s="13" t="s">
        <v>8331</v>
      </c>
      <c r="T1103" t="s">
        <v>8332</v>
      </c>
    </row>
    <row r="1104" spans="1:20" ht="60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>ROUND((E1104/D1104)*100,0)</f>
        <v>5</v>
      </c>
      <c r="G1104" s="11">
        <f>IFERROR(ROUND(E1104/P1104,2),0)</f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9">
        <f t="shared" si="34"/>
        <v>41617.249305555553</v>
      </c>
      <c r="M1104">
        <v>1383095125</v>
      </c>
      <c r="N1104" s="9">
        <f t="shared" si="35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s="13" t="s">
        <v>8331</v>
      </c>
      <c r="T1104" t="s">
        <v>8332</v>
      </c>
    </row>
    <row r="1105" spans="1:20" ht="4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>ROUND((E1105/D1105)*100,0)</f>
        <v>2</v>
      </c>
      <c r="G1105" s="11">
        <f>IFERROR(ROUND(E1105/P1105,2),0)</f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9">
        <f t="shared" si="34"/>
        <v>42539.22210648148</v>
      </c>
      <c r="M1105">
        <v>1461043190</v>
      </c>
      <c r="N1105" s="9">
        <f t="shared" si="35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s="13" t="s">
        <v>8331</v>
      </c>
      <c r="T1105" t="s">
        <v>8332</v>
      </c>
    </row>
    <row r="1106" spans="1:20" ht="60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>ROUND((E1106/D1106)*100,0)</f>
        <v>5</v>
      </c>
      <c r="G1106" s="11">
        <f>IFERROR(ROUND(E1106/P1106,2),0)</f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9">
        <f t="shared" si="34"/>
        <v>41801.40996527778</v>
      </c>
      <c r="M1106">
        <v>1399888221</v>
      </c>
      <c r="N1106" s="9">
        <f t="shared" si="35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s="13" t="s">
        <v>8331</v>
      </c>
      <c r="T1106" t="s">
        <v>8332</v>
      </c>
    </row>
    <row r="1107" spans="1:20" ht="60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>ROUND((E1107/D1107)*100,0)</f>
        <v>0</v>
      </c>
      <c r="G1107" s="11">
        <f>IFERROR(ROUND(E1107/P1107,2),0)</f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9">
        <f t="shared" si="34"/>
        <v>41722.0940625</v>
      </c>
      <c r="M1107">
        <v>1393038927</v>
      </c>
      <c r="N1107" s="9">
        <f t="shared" si="35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s="13" t="s">
        <v>8331</v>
      </c>
      <c r="T1107" t="s">
        <v>8332</v>
      </c>
    </row>
    <row r="1108" spans="1:20" ht="4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>ROUND((E1108/D1108)*100,0)</f>
        <v>41</v>
      </c>
      <c r="G1108" s="11">
        <f>IFERROR(ROUND(E1108/P1108,2),0)</f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9">
        <f t="shared" si="34"/>
        <v>41003.698784722219</v>
      </c>
      <c r="M1108">
        <v>1330969575</v>
      </c>
      <c r="N1108" s="9">
        <f t="shared" si="35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s="13" t="s">
        <v>8331</v>
      </c>
      <c r="T1108" t="s">
        <v>8332</v>
      </c>
    </row>
    <row r="1109" spans="1:20" ht="60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>ROUND((E1109/D1109)*100,0)</f>
        <v>0</v>
      </c>
      <c r="G1109" s="11">
        <f>IFERROR(ROUND(E1109/P1109,2),0)</f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9">
        <f t="shared" si="34"/>
        <v>41843.861388888887</v>
      </c>
      <c r="M1109">
        <v>1403556024</v>
      </c>
      <c r="N1109" s="9">
        <f t="shared" si="35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s="13" t="s">
        <v>8331</v>
      </c>
      <c r="T1109" t="s">
        <v>8332</v>
      </c>
    </row>
    <row r="1110" spans="1:20" ht="60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>ROUND((E1110/D1110)*100,0)</f>
        <v>3</v>
      </c>
      <c r="G1110" s="11">
        <f>IFERROR(ROUND(E1110/P1110,2),0)</f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9">
        <f t="shared" si="34"/>
        <v>41012.595312500001</v>
      </c>
      <c r="M1110">
        <v>1329146235</v>
      </c>
      <c r="N1110" s="9">
        <f t="shared" si="35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s="13" t="s">
        <v>8331</v>
      </c>
      <c r="T1110" t="s">
        <v>8332</v>
      </c>
    </row>
    <row r="1111" spans="1:20" ht="60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>ROUND((E1111/D1111)*100,0)</f>
        <v>0</v>
      </c>
      <c r="G1111" s="11">
        <f>IFERROR(ROUND(E1111/P1111,2),0)</f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9">
        <f t="shared" si="34"/>
        <v>42692.793865740736</v>
      </c>
      <c r="M1111">
        <v>1476900190</v>
      </c>
      <c r="N1111" s="9">
        <f t="shared" si="35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s="13" t="s">
        <v>8331</v>
      </c>
      <c r="T1111" t="s">
        <v>8332</v>
      </c>
    </row>
    <row r="1112" spans="1:20" ht="60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>ROUND((E1112/D1112)*100,0)</f>
        <v>1</v>
      </c>
      <c r="G1112" s="11">
        <f>IFERROR(ROUND(E1112/P1112,2),0)</f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9">
        <f t="shared" si="34"/>
        <v>41250.933124999996</v>
      </c>
      <c r="M1112">
        <v>1352327022</v>
      </c>
      <c r="N1112" s="9">
        <f t="shared" si="35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s="13" t="s">
        <v>8331</v>
      </c>
      <c r="T1112" t="s">
        <v>8332</v>
      </c>
    </row>
    <row r="1113" spans="1:20" ht="60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>ROUND((E1113/D1113)*100,0)</f>
        <v>0</v>
      </c>
      <c r="G1113" s="11">
        <f>IFERROR(ROUND(E1113/P1113,2),0)</f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9">
        <f t="shared" si="34"/>
        <v>42377.203587962969</v>
      </c>
      <c r="M1113">
        <v>1449636790</v>
      </c>
      <c r="N1113" s="9">
        <f t="shared" si="35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s="13" t="s">
        <v>8331</v>
      </c>
      <c r="T1113" t="s">
        <v>8332</v>
      </c>
    </row>
    <row r="1114" spans="1:20" ht="4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>ROUND((E1114/D1114)*100,0)</f>
        <v>36</v>
      </c>
      <c r="G1114" s="11">
        <f>IFERROR(ROUND(E1114/P1114,2),0)</f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9">
        <f t="shared" si="34"/>
        <v>42023.354166666672</v>
      </c>
      <c r="M1114">
        <v>1416507211</v>
      </c>
      <c r="N1114" s="9">
        <f t="shared" si="35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s="13" t="s">
        <v>8331</v>
      </c>
      <c r="T1114" t="s">
        <v>8332</v>
      </c>
    </row>
    <row r="1115" spans="1:20" ht="60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>ROUND((E1115/D1115)*100,0)</f>
        <v>1</v>
      </c>
      <c r="G1115" s="11">
        <f>IFERROR(ROUND(E1115/P1115,2),0)</f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9">
        <f t="shared" si="34"/>
        <v>41865.977083333331</v>
      </c>
      <c r="M1115">
        <v>1405466820</v>
      </c>
      <c r="N1115" s="9">
        <f t="shared" si="35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s="13" t="s">
        <v>8331</v>
      </c>
      <c r="T1115" t="s">
        <v>8332</v>
      </c>
    </row>
    <row r="1116" spans="1:20" ht="60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>ROUND((E1116/D1116)*100,0)</f>
        <v>0</v>
      </c>
      <c r="G1116" s="11">
        <f>IFERROR(ROUND(E1116/P1116,2),0)</f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9">
        <f t="shared" si="34"/>
        <v>41556.345914351856</v>
      </c>
      <c r="M1116">
        <v>1378714687</v>
      </c>
      <c r="N1116" s="9">
        <f t="shared" si="35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s="13" t="s">
        <v>8331</v>
      </c>
      <c r="T1116" t="s">
        <v>8332</v>
      </c>
    </row>
    <row r="1117" spans="1:20" ht="60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>ROUND((E1117/D1117)*100,0)</f>
        <v>0</v>
      </c>
      <c r="G1117" s="11">
        <f>IFERROR(ROUND(E1117/P1117,2),0)</f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9">
        <f t="shared" si="34"/>
        <v>42459.653877314813</v>
      </c>
      <c r="M1117">
        <v>1456764095</v>
      </c>
      <c r="N1117" s="9">
        <f t="shared" si="35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s="13" t="s">
        <v>8331</v>
      </c>
      <c r="T1117" t="s">
        <v>8332</v>
      </c>
    </row>
    <row r="1118" spans="1:20" ht="4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>ROUND((E1118/D1118)*100,0)</f>
        <v>0</v>
      </c>
      <c r="G1118" s="11">
        <f>IFERROR(ROUND(E1118/P1118,2),0)</f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9">
        <f t="shared" si="34"/>
        <v>41069.847314814811</v>
      </c>
      <c r="M1118">
        <v>1334089208</v>
      </c>
      <c r="N1118" s="9">
        <f t="shared" si="35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s="13" t="s">
        <v>8331</v>
      </c>
      <c r="T1118" t="s">
        <v>8332</v>
      </c>
    </row>
    <row r="1119" spans="1:20" ht="4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>ROUND((E1119/D1119)*100,0)</f>
        <v>8</v>
      </c>
      <c r="G1119" s="11">
        <f>IFERROR(ROUND(E1119/P1119,2),0)</f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9">
        <f t="shared" si="34"/>
        <v>42363.598530092597</v>
      </c>
      <c r="M1119">
        <v>1448461313</v>
      </c>
      <c r="N1119" s="9">
        <f t="shared" si="35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s="13" t="s">
        <v>8331</v>
      </c>
      <c r="T1119" t="s">
        <v>8332</v>
      </c>
    </row>
    <row r="1120" spans="1:20" ht="60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>ROUND((E1120/D1120)*100,0)</f>
        <v>2</v>
      </c>
      <c r="G1120" s="11">
        <f>IFERROR(ROUND(E1120/P1120,2),0)</f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9">
        <f t="shared" si="34"/>
        <v>41734.124756944446</v>
      </c>
      <c r="M1120">
        <v>1394078379</v>
      </c>
      <c r="N1120" s="9">
        <f t="shared" si="35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s="13" t="s">
        <v>8331</v>
      </c>
      <c r="T1120" t="s">
        <v>8332</v>
      </c>
    </row>
    <row r="1121" spans="1:20" ht="60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>ROUND((E1121/D1121)*100,0)</f>
        <v>0</v>
      </c>
      <c r="G1121" s="11">
        <f>IFERROR(ROUND(E1121/P1121,2),0)</f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9">
        <f t="shared" si="34"/>
        <v>41735.792407407411</v>
      </c>
      <c r="M1121">
        <v>1395687664</v>
      </c>
      <c r="N1121" s="9">
        <f t="shared" si="35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s="13" t="s">
        <v>8331</v>
      </c>
      <c r="T1121" t="s">
        <v>8332</v>
      </c>
    </row>
    <row r="1122" spans="1:20" ht="4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>ROUND((E1122/D1122)*100,0)</f>
        <v>0</v>
      </c>
      <c r="G1122" s="11">
        <f>IFERROR(ROUND(E1122/P1122,2),0)</f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9">
        <f t="shared" si="34"/>
        <v>40844.872685185182</v>
      </c>
      <c r="M1122">
        <v>1315947400</v>
      </c>
      <c r="N1122" s="9">
        <f t="shared" si="35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s="13" t="s">
        <v>8331</v>
      </c>
      <c r="T1122" t="s">
        <v>8332</v>
      </c>
    </row>
    <row r="1123" spans="1:20" ht="4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>ROUND((E1123/D1123)*100,0)</f>
        <v>0</v>
      </c>
      <c r="G1123" s="11">
        <f>IFERROR(ROUND(E1123/P1123,2),0)</f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9">
        <f t="shared" si="34"/>
        <v>42442.892546296294</v>
      </c>
      <c r="M1123">
        <v>1455315916</v>
      </c>
      <c r="N1123" s="9">
        <f t="shared" si="35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s="13" t="s">
        <v>8331</v>
      </c>
      <c r="T1123" t="s">
        <v>8332</v>
      </c>
    </row>
    <row r="1124" spans="1:20" ht="60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>ROUND((E1124/D1124)*100,0)</f>
        <v>0</v>
      </c>
      <c r="G1124" s="11">
        <f>IFERROR(ROUND(E1124/P1124,2),0)</f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9">
        <f t="shared" si="34"/>
        <v>41424.703993055555</v>
      </c>
      <c r="M1124">
        <v>1368723225</v>
      </c>
      <c r="N1124" s="9">
        <f t="shared" si="35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s="13" t="s">
        <v>8331</v>
      </c>
      <c r="T1124" t="s">
        <v>8332</v>
      </c>
    </row>
    <row r="1125" spans="1:20" ht="60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>ROUND((E1125/D1125)*100,0)</f>
        <v>0</v>
      </c>
      <c r="G1125" s="11">
        <f>IFERROR(ROUND(E1125/P1125,2),0)</f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9">
        <f t="shared" si="34"/>
        <v>41748.5237037037</v>
      </c>
      <c r="M1125">
        <v>1395318848</v>
      </c>
      <c r="N1125" s="9">
        <f t="shared" si="35"/>
        <v>41718.5237037037</v>
      </c>
      <c r="O1125" t="b">
        <v>0</v>
      </c>
      <c r="P1125">
        <v>3</v>
      </c>
      <c r="Q1125" t="b">
        <v>0</v>
      </c>
      <c r="R1125" t="s">
        <v>8280</v>
      </c>
      <c r="S1125" s="13" t="s">
        <v>8331</v>
      </c>
      <c r="T1125" t="s">
        <v>8332</v>
      </c>
    </row>
    <row r="1126" spans="1:20" ht="60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>ROUND((E1126/D1126)*100,0)</f>
        <v>0</v>
      </c>
      <c r="G1126" s="11">
        <f>IFERROR(ROUND(E1126/P1126,2),0)</f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9">
        <f t="shared" si="34"/>
        <v>42124.667256944449</v>
      </c>
      <c r="M1126">
        <v>1427817651</v>
      </c>
      <c r="N1126" s="9">
        <f t="shared" si="35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s="13" t="s">
        <v>8331</v>
      </c>
      <c r="T1126" t="s">
        <v>8333</v>
      </c>
    </row>
    <row r="1127" spans="1:20" ht="60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>ROUND((E1127/D1127)*100,0)</f>
        <v>0</v>
      </c>
      <c r="G1127" s="11">
        <f>IFERROR(ROUND(E1127/P1127,2),0)</f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9">
        <f t="shared" si="34"/>
        <v>42272.624189814815</v>
      </c>
      <c r="M1127">
        <v>1438009130</v>
      </c>
      <c r="N1127" s="9">
        <f t="shared" si="35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s="13" t="s">
        <v>8331</v>
      </c>
      <c r="T1127" t="s">
        <v>8333</v>
      </c>
    </row>
    <row r="1128" spans="1:20" ht="4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>ROUND((E1128/D1128)*100,0)</f>
        <v>1</v>
      </c>
      <c r="G1128" s="11">
        <f>IFERROR(ROUND(E1128/P1128,2),0)</f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9">
        <f t="shared" si="34"/>
        <v>42565.327476851846</v>
      </c>
      <c r="M1128">
        <v>1465890694</v>
      </c>
      <c r="N1128" s="9">
        <f t="shared" si="35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s="13" t="s">
        <v>8331</v>
      </c>
      <c r="T1128" t="s">
        <v>8333</v>
      </c>
    </row>
    <row r="1129" spans="1:20" ht="60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>ROUND((E1129/D1129)*100,0)</f>
        <v>2</v>
      </c>
      <c r="G1129" s="11">
        <f>IFERROR(ROUND(E1129/P1129,2),0)</f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9">
        <f t="shared" si="34"/>
        <v>41957.895833333328</v>
      </c>
      <c r="M1129">
        <v>1413318600</v>
      </c>
      <c r="N1129" s="9">
        <f t="shared" si="35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s="13" t="s">
        <v>8331</v>
      </c>
      <c r="T1129" t="s">
        <v>8333</v>
      </c>
    </row>
    <row r="1130" spans="1:20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>ROUND((E1130/D1130)*100,0)</f>
        <v>0</v>
      </c>
      <c r="G1130" s="11">
        <f>IFERROR(ROUND(E1130/P1130,2),0)</f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9">
        <f t="shared" si="34"/>
        <v>41858.649502314816</v>
      </c>
      <c r="M1130">
        <v>1404833717</v>
      </c>
      <c r="N1130" s="9">
        <f t="shared" si="35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s="13" t="s">
        <v>8331</v>
      </c>
      <c r="T1130" t="s">
        <v>8333</v>
      </c>
    </row>
    <row r="1131" spans="1:20" ht="4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>ROUND((E1131/D1131)*100,0)</f>
        <v>0</v>
      </c>
      <c r="G1131" s="11">
        <f>IFERROR(ROUND(E1131/P1131,2),0)</f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9">
        <f t="shared" si="34"/>
        <v>42526.264965277776</v>
      </c>
      <c r="M1131">
        <v>1462515693</v>
      </c>
      <c r="N1131" s="9">
        <f t="shared" si="35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s="13" t="s">
        <v>8331</v>
      </c>
      <c r="T1131" t="s">
        <v>8333</v>
      </c>
    </row>
    <row r="1132" spans="1:20" ht="60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>ROUND((E1132/D1132)*100,0)</f>
        <v>0</v>
      </c>
      <c r="G1132" s="11">
        <f>IFERROR(ROUND(E1132/P1132,2),0)</f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9">
        <f t="shared" si="34"/>
        <v>41969.038194444445</v>
      </c>
      <c r="M1132">
        <v>1411775700</v>
      </c>
      <c r="N1132" s="9">
        <f t="shared" si="35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s="13" t="s">
        <v>8331</v>
      </c>
      <c r="T1132" t="s">
        <v>8333</v>
      </c>
    </row>
    <row r="1133" spans="1:20" ht="60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>ROUND((E1133/D1133)*100,0)</f>
        <v>0</v>
      </c>
      <c r="G1133" s="11">
        <f>IFERROR(ROUND(E1133/P1133,2),0)</f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9">
        <f t="shared" si="34"/>
        <v>42362.908194444448</v>
      </c>
      <c r="M1133">
        <v>1448401668</v>
      </c>
      <c r="N1133" s="9">
        <f t="shared" si="35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s="13" t="s">
        <v>8331</v>
      </c>
      <c r="T1133" t="s">
        <v>8333</v>
      </c>
    </row>
    <row r="1134" spans="1:20" ht="4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>ROUND((E1134/D1134)*100,0)</f>
        <v>14</v>
      </c>
      <c r="G1134" s="11">
        <f>IFERROR(ROUND(E1134/P1134,2),0)</f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9">
        <f t="shared" si="34"/>
        <v>42736.115405092598</v>
      </c>
      <c r="M1134">
        <v>1480646771</v>
      </c>
      <c r="N1134" s="9">
        <f t="shared" si="35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s="13" t="s">
        <v>8331</v>
      </c>
      <c r="T1134" t="s">
        <v>8333</v>
      </c>
    </row>
    <row r="1135" spans="1:20" ht="60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>ROUND((E1135/D1135)*100,0)</f>
        <v>1</v>
      </c>
      <c r="G1135" s="11">
        <f>IFERROR(ROUND(E1135/P1135,2),0)</f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9">
        <f t="shared" si="34"/>
        <v>41851.407187500001</v>
      </c>
      <c r="M1135">
        <v>1404207981</v>
      </c>
      <c r="N1135" s="9">
        <f t="shared" si="35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s="13" t="s">
        <v>8331</v>
      </c>
      <c r="T1135" t="s">
        <v>8333</v>
      </c>
    </row>
    <row r="1136" spans="1:20" ht="4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>ROUND((E1136/D1136)*100,0)</f>
        <v>0</v>
      </c>
      <c r="G1136" s="11">
        <f>IFERROR(ROUND(E1136/P1136,2),0)</f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9">
        <f t="shared" si="34"/>
        <v>41972.189583333333</v>
      </c>
      <c r="M1136">
        <v>1416034228</v>
      </c>
      <c r="N1136" s="9">
        <f t="shared" si="35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s="13" t="s">
        <v>8331</v>
      </c>
      <c r="T1136" t="s">
        <v>8333</v>
      </c>
    </row>
    <row r="1137" spans="1:20" ht="60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>ROUND((E1137/D1137)*100,0)</f>
        <v>5</v>
      </c>
      <c r="G1137" s="11">
        <f>IFERROR(ROUND(E1137/P1137,2),0)</f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9">
        <f t="shared" si="34"/>
        <v>42588.989513888882</v>
      </c>
      <c r="M1137">
        <v>1467935094</v>
      </c>
      <c r="N1137" s="9">
        <f t="shared" si="35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s="13" t="s">
        <v>8331</v>
      </c>
      <c r="T1137" t="s">
        <v>8333</v>
      </c>
    </row>
    <row r="1138" spans="1:20" ht="4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>ROUND((E1138/D1138)*100,0)</f>
        <v>6</v>
      </c>
      <c r="G1138" s="11">
        <f>IFERROR(ROUND(E1138/P1138,2),0)</f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9">
        <f t="shared" si="34"/>
        <v>42357.671631944439</v>
      </c>
      <c r="M1138">
        <v>1447949229</v>
      </c>
      <c r="N1138" s="9">
        <f t="shared" si="35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s="13" t="s">
        <v>8331</v>
      </c>
      <c r="T1138" t="s">
        <v>8333</v>
      </c>
    </row>
    <row r="1139" spans="1:20" ht="60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>ROUND((E1139/D1139)*100,0)</f>
        <v>40</v>
      </c>
      <c r="G1139" s="11">
        <f>IFERROR(ROUND(E1139/P1139,2),0)</f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9">
        <f t="shared" si="34"/>
        <v>42483.819687499999</v>
      </c>
      <c r="M1139">
        <v>1458848421</v>
      </c>
      <c r="N1139" s="9">
        <f t="shared" si="35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s="13" t="s">
        <v>8331</v>
      </c>
      <c r="T1139" t="s">
        <v>8333</v>
      </c>
    </row>
    <row r="1140" spans="1:20" ht="60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>ROUND((E1140/D1140)*100,0)</f>
        <v>0</v>
      </c>
      <c r="G1140" s="11">
        <f>IFERROR(ROUND(E1140/P1140,2),0)</f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9">
        <f t="shared" si="34"/>
        <v>42756.9066087963</v>
      </c>
      <c r="M1140">
        <v>1483307131</v>
      </c>
      <c r="N1140" s="9">
        <f t="shared" si="35"/>
        <v>42736.9066087963</v>
      </c>
      <c r="O1140" t="b">
        <v>0</v>
      </c>
      <c r="P1140">
        <v>4</v>
      </c>
      <c r="Q1140" t="b">
        <v>0</v>
      </c>
      <c r="R1140" t="s">
        <v>8281</v>
      </c>
      <c r="S1140" s="13" t="s">
        <v>8331</v>
      </c>
      <c r="T1140" t="s">
        <v>8333</v>
      </c>
    </row>
    <row r="1141" spans="1:20" ht="60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>ROUND((E1141/D1141)*100,0)</f>
        <v>0</v>
      </c>
      <c r="G1141" s="11">
        <f>IFERROR(ROUND(E1141/P1141,2),0)</f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9">
        <f t="shared" si="34"/>
        <v>42005.347523148142</v>
      </c>
      <c r="M1141">
        <v>1417508426</v>
      </c>
      <c r="N1141" s="9">
        <f t="shared" si="35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s="13" t="s">
        <v>8331</v>
      </c>
      <c r="T1141" t="s">
        <v>8333</v>
      </c>
    </row>
    <row r="1142" spans="1:20" ht="4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>ROUND((E1142/D1142)*100,0)</f>
        <v>0</v>
      </c>
      <c r="G1142" s="11">
        <f>IFERROR(ROUND(E1142/P1142,2),0)</f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9">
        <f t="shared" si="34"/>
        <v>42222.462048611109</v>
      </c>
      <c r="M1142">
        <v>1436267121</v>
      </c>
      <c r="N1142" s="9">
        <f t="shared" si="35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s="13" t="s">
        <v>8331</v>
      </c>
      <c r="T1142" t="s">
        <v>8333</v>
      </c>
    </row>
    <row r="1143" spans="1:20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>ROUND((E1143/D1143)*100,0)</f>
        <v>0</v>
      </c>
      <c r="G1143" s="11">
        <f>IFERROR(ROUND(E1143/P1143,2),0)</f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9">
        <f t="shared" si="34"/>
        <v>42194.699652777781</v>
      </c>
      <c r="M1143">
        <v>1433868450</v>
      </c>
      <c r="N1143" s="9">
        <f t="shared" si="35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s="13" t="s">
        <v>8331</v>
      </c>
      <c r="T1143" t="s">
        <v>8333</v>
      </c>
    </row>
    <row r="1144" spans="1:20" ht="4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>ROUND((E1144/D1144)*100,0)</f>
        <v>0</v>
      </c>
      <c r="G1144" s="11">
        <f>IFERROR(ROUND(E1144/P1144,2),0)</f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9">
        <f t="shared" si="34"/>
        <v>42052.006099537044</v>
      </c>
      <c r="M1144">
        <v>1421539727</v>
      </c>
      <c r="N1144" s="9">
        <f t="shared" si="35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s="13" t="s">
        <v>8331</v>
      </c>
      <c r="T1144" t="s">
        <v>8333</v>
      </c>
    </row>
    <row r="1145" spans="1:20" ht="60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>ROUND((E1145/D1145)*100,0)</f>
        <v>0</v>
      </c>
      <c r="G1145" s="11">
        <f>IFERROR(ROUND(E1145/P1145,2),0)</f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9">
        <f t="shared" si="34"/>
        <v>42355.19358796296</v>
      </c>
      <c r="M1145">
        <v>1447735126</v>
      </c>
      <c r="N1145" s="9">
        <f t="shared" si="35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s="13" t="s">
        <v>8331</v>
      </c>
      <c r="T1145" t="s">
        <v>8333</v>
      </c>
    </row>
    <row r="1146" spans="1:20" ht="4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>ROUND((E1146/D1146)*100,0)</f>
        <v>0</v>
      </c>
      <c r="G1146" s="11">
        <f>IFERROR(ROUND(E1146/P1146,2),0)</f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9">
        <f t="shared" si="34"/>
        <v>42123.181944444441</v>
      </c>
      <c r="M1146">
        <v>1427689320</v>
      </c>
      <c r="N1146" s="9">
        <f t="shared" si="35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s="13" t="s">
        <v>8334</v>
      </c>
      <c r="T1146" t="s">
        <v>8335</v>
      </c>
    </row>
    <row r="1147" spans="1:20" ht="4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>ROUND((E1147/D1147)*100,0)</f>
        <v>0</v>
      </c>
      <c r="G1147" s="11">
        <f>IFERROR(ROUND(E1147/P1147,2),0)</f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9">
        <f t="shared" si="34"/>
        <v>41914.747592592597</v>
      </c>
      <c r="M1147">
        <v>1407088592</v>
      </c>
      <c r="N1147" s="9">
        <f t="shared" si="35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s="13" t="s">
        <v>8334</v>
      </c>
      <c r="T1147" t="s">
        <v>8335</v>
      </c>
    </row>
    <row r="1148" spans="1:20" ht="4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>ROUND((E1148/D1148)*100,0)</f>
        <v>9</v>
      </c>
      <c r="G1148" s="11">
        <f>IFERROR(ROUND(E1148/P1148,2),0)</f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9">
        <f t="shared" si="34"/>
        <v>41761.9533912037</v>
      </c>
      <c r="M1148">
        <v>1395787973</v>
      </c>
      <c r="N1148" s="9">
        <f t="shared" si="35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s="13" t="s">
        <v>8334</v>
      </c>
      <c r="T1148" t="s">
        <v>8335</v>
      </c>
    </row>
    <row r="1149" spans="1:20" ht="60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>ROUND((E1149/D1149)*100,0)</f>
        <v>0</v>
      </c>
      <c r="G1149" s="11">
        <f>IFERROR(ROUND(E1149/P1149,2),0)</f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9">
        <f t="shared" si="34"/>
        <v>41931.972025462965</v>
      </c>
      <c r="M1149">
        <v>1408576783</v>
      </c>
      <c r="N1149" s="9">
        <f t="shared" si="35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s="13" t="s">
        <v>8334</v>
      </c>
      <c r="T1149" t="s">
        <v>8335</v>
      </c>
    </row>
    <row r="1150" spans="1:20" ht="30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>ROUND((E1150/D1150)*100,0)</f>
        <v>0</v>
      </c>
      <c r="G1150" s="11">
        <f>IFERROR(ROUND(E1150/P1150,2),0)</f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9">
        <f t="shared" si="34"/>
        <v>42705.212743055556</v>
      </c>
      <c r="M1150">
        <v>1477973181</v>
      </c>
      <c r="N1150" s="9">
        <f t="shared" si="35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s="13" t="s">
        <v>8334</v>
      </c>
      <c r="T1150" t="s">
        <v>8335</v>
      </c>
    </row>
    <row r="1151" spans="1:20" ht="30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>ROUND((E1151/D1151)*100,0)</f>
        <v>0</v>
      </c>
      <c r="G1151" s="11">
        <f>IFERROR(ROUND(E1151/P1151,2),0)</f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9">
        <f t="shared" si="34"/>
        <v>42537.71025462963</v>
      </c>
      <c r="M1151">
        <v>1463504566</v>
      </c>
      <c r="N1151" s="9">
        <f t="shared" si="35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s="13" t="s">
        <v>8334</v>
      </c>
      <c r="T1151" t="s">
        <v>8335</v>
      </c>
    </row>
    <row r="1152" spans="1:20" ht="30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>ROUND((E1152/D1152)*100,0)</f>
        <v>10</v>
      </c>
      <c r="G1152" s="11">
        <f>IFERROR(ROUND(E1152/P1152,2),0)</f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9">
        <f t="shared" si="34"/>
        <v>42377.954571759255</v>
      </c>
      <c r="M1152">
        <v>1447109675</v>
      </c>
      <c r="N1152" s="9">
        <f t="shared" si="35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s="13" t="s">
        <v>8334</v>
      </c>
      <c r="T1152" t="s">
        <v>8335</v>
      </c>
    </row>
    <row r="1153" spans="1:20" ht="60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>ROUND((E1153/D1153)*100,0)</f>
        <v>0</v>
      </c>
      <c r="G1153" s="11">
        <f>IFERROR(ROUND(E1153/P1153,2),0)</f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9">
        <f t="shared" si="34"/>
        <v>42254.102581018517</v>
      </c>
      <c r="M1153">
        <v>1439000863</v>
      </c>
      <c r="N1153" s="9">
        <f t="shared" si="35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s="13" t="s">
        <v>8334</v>
      </c>
      <c r="T1153" t="s">
        <v>8335</v>
      </c>
    </row>
    <row r="1154" spans="1:20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>ROUND((E1154/D1154)*100,0)</f>
        <v>6</v>
      </c>
      <c r="G1154" s="11">
        <f>IFERROR(ROUND(E1154/P1154,2),0)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9">
        <f t="shared" si="34"/>
        <v>42139.709629629629</v>
      </c>
      <c r="M1154">
        <v>1429117312</v>
      </c>
      <c r="N1154" s="9">
        <f t="shared" si="35"/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s="13" t="s">
        <v>8334</v>
      </c>
      <c r="T1154" t="s">
        <v>8335</v>
      </c>
    </row>
    <row r="1155" spans="1:20" ht="30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>ROUND((E1155/D1155)*100,0)</f>
        <v>1</v>
      </c>
      <c r="G1155" s="11">
        <f>IFERROR(ROUND(E1155/P1155,2),0)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9">
        <f t="shared" ref="L1155:L1218" si="36">(((K1155/60)/60)/24)+DATE(1970,1,1)</f>
        <v>42173.714178240742</v>
      </c>
      <c r="M1155">
        <v>1432055305</v>
      </c>
      <c r="N1155" s="9">
        <f t="shared" ref="N1155:N1218" si="37">(((M1155/60)/60)/24)+DATE(1970,1,1)</f>
        <v>42143.714178240742</v>
      </c>
      <c r="O1155" t="b">
        <v>0</v>
      </c>
      <c r="P1155">
        <v>1</v>
      </c>
      <c r="Q1155" t="b">
        <v>0</v>
      </c>
      <c r="R1155" t="s">
        <v>8282</v>
      </c>
      <c r="S1155" s="13" t="s">
        <v>8334</v>
      </c>
      <c r="T1155" t="s">
        <v>8335</v>
      </c>
    </row>
    <row r="1156" spans="1:20" ht="4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>ROUND((E1156/D1156)*100,0)</f>
        <v>7</v>
      </c>
      <c r="G1156" s="11">
        <f>IFERROR(ROUND(E1156/P1156,2),0)</f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9">
        <f t="shared" si="36"/>
        <v>42253.108865740738</v>
      </c>
      <c r="M1156">
        <v>1438915006</v>
      </c>
      <c r="N1156" s="9">
        <f t="shared" si="37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s="13" t="s">
        <v>8334</v>
      </c>
      <c r="T1156" t="s">
        <v>8335</v>
      </c>
    </row>
    <row r="1157" spans="1:20" ht="60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>ROUND((E1157/D1157)*100,0)</f>
        <v>1</v>
      </c>
      <c r="G1157" s="11">
        <f>IFERROR(ROUND(E1157/P1157,2),0)</f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9">
        <f t="shared" si="36"/>
        <v>41865.763981481483</v>
      </c>
      <c r="M1157">
        <v>1405448408</v>
      </c>
      <c r="N1157" s="9">
        <f t="shared" si="37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s="13" t="s">
        <v>8334</v>
      </c>
      <c r="T1157" t="s">
        <v>8335</v>
      </c>
    </row>
    <row r="1158" spans="1:20" ht="4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>ROUND((E1158/D1158)*100,0)</f>
        <v>0</v>
      </c>
      <c r="G1158" s="11">
        <f>IFERROR(ROUND(E1158/P1158,2),0)</f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9">
        <f t="shared" si="36"/>
        <v>42059.07131944444</v>
      </c>
      <c r="M1158">
        <v>1422150162</v>
      </c>
      <c r="N1158" s="9">
        <f t="shared" si="37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s="13" t="s">
        <v>8334</v>
      </c>
      <c r="T1158" t="s">
        <v>8335</v>
      </c>
    </row>
    <row r="1159" spans="1:20" ht="60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>ROUND((E1159/D1159)*100,0)</f>
        <v>2</v>
      </c>
      <c r="G1159" s="11">
        <f>IFERROR(ROUND(E1159/P1159,2),0)</f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9">
        <f t="shared" si="36"/>
        <v>41978.669907407413</v>
      </c>
      <c r="M1159">
        <v>1412607880</v>
      </c>
      <c r="N1159" s="9">
        <f t="shared" si="37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s="13" t="s">
        <v>8334</v>
      </c>
      <c r="T1159" t="s">
        <v>8335</v>
      </c>
    </row>
    <row r="1160" spans="1:20" ht="60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>ROUND((E1160/D1160)*100,0)</f>
        <v>0</v>
      </c>
      <c r="G1160" s="11">
        <f>IFERROR(ROUND(E1160/P1160,2),0)</f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9">
        <f t="shared" si="36"/>
        <v>41982.09175925926</v>
      </c>
      <c r="M1160">
        <v>1415499128</v>
      </c>
      <c r="N1160" s="9">
        <f t="shared" si="37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s="13" t="s">
        <v>8334</v>
      </c>
      <c r="T1160" t="s">
        <v>8335</v>
      </c>
    </row>
    <row r="1161" spans="1:20" ht="60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>ROUND((E1161/D1161)*100,0)</f>
        <v>0</v>
      </c>
      <c r="G1161" s="11">
        <f>IFERROR(ROUND(E1161/P1161,2),0)</f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9">
        <f t="shared" si="36"/>
        <v>42185.65625</v>
      </c>
      <c r="M1161">
        <v>1433006765</v>
      </c>
      <c r="N1161" s="9">
        <f t="shared" si="37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s="13" t="s">
        <v>8334</v>
      </c>
      <c r="T1161" t="s">
        <v>8335</v>
      </c>
    </row>
    <row r="1162" spans="1:20" ht="4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>ROUND((E1162/D1162)*100,0)</f>
        <v>4</v>
      </c>
      <c r="G1162" s="11">
        <f>IFERROR(ROUND(E1162/P1162,2),0)</f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9">
        <f t="shared" si="36"/>
        <v>42091.113263888896</v>
      </c>
      <c r="M1162">
        <v>1424922186</v>
      </c>
      <c r="N1162" s="9">
        <f t="shared" si="37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s="13" t="s">
        <v>8334</v>
      </c>
      <c r="T1162" t="s">
        <v>8335</v>
      </c>
    </row>
    <row r="1163" spans="1:20" ht="60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>ROUND((E1163/D1163)*100,0)</f>
        <v>0</v>
      </c>
      <c r="G1163" s="11">
        <f>IFERROR(ROUND(E1163/P1163,2),0)</f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9">
        <f t="shared" si="36"/>
        <v>42143.629502314812</v>
      </c>
      <c r="M1163">
        <v>1430233589</v>
      </c>
      <c r="N1163" s="9">
        <f t="shared" si="37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s="13" t="s">
        <v>8334</v>
      </c>
      <c r="T1163" t="s">
        <v>8335</v>
      </c>
    </row>
    <row r="1164" spans="1:20" ht="60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>ROUND((E1164/D1164)*100,0)</f>
        <v>0</v>
      </c>
      <c r="G1164" s="11">
        <f>IFERROR(ROUND(E1164/P1164,2),0)</f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9">
        <f t="shared" si="36"/>
        <v>41907.683611111112</v>
      </c>
      <c r="M1164">
        <v>1408983864</v>
      </c>
      <c r="N1164" s="9">
        <f t="shared" si="37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s="13" t="s">
        <v>8334</v>
      </c>
      <c r="T1164" t="s">
        <v>8335</v>
      </c>
    </row>
    <row r="1165" spans="1:20" ht="60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>ROUND((E1165/D1165)*100,0)</f>
        <v>0</v>
      </c>
      <c r="G1165" s="11">
        <f>IFERROR(ROUND(E1165/P1165,2),0)</f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9">
        <f t="shared" si="36"/>
        <v>41860.723611111112</v>
      </c>
      <c r="M1165">
        <v>1405012920</v>
      </c>
      <c r="N1165" s="9">
        <f t="shared" si="37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s="13" t="s">
        <v>8334</v>
      </c>
      <c r="T1165" t="s">
        <v>8335</v>
      </c>
    </row>
    <row r="1166" spans="1:20" ht="60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>ROUND((E1166/D1166)*100,0)</f>
        <v>0</v>
      </c>
      <c r="G1166" s="11">
        <f>IFERROR(ROUND(E1166/P1166,2),0)</f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9">
        <f t="shared" si="36"/>
        <v>42539.724328703705</v>
      </c>
      <c r="M1166">
        <v>1463678582</v>
      </c>
      <c r="N1166" s="9">
        <f t="shared" si="37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s="13" t="s">
        <v>8334</v>
      </c>
      <c r="T1166" t="s">
        <v>8335</v>
      </c>
    </row>
    <row r="1167" spans="1:20" ht="60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>ROUND((E1167/D1167)*100,0)</f>
        <v>21</v>
      </c>
      <c r="G1167" s="11">
        <f>IFERROR(ROUND(E1167/P1167,2),0)</f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9">
        <f t="shared" si="36"/>
        <v>41826.214467592588</v>
      </c>
      <c r="M1167">
        <v>1401685730</v>
      </c>
      <c r="N1167" s="9">
        <f t="shared" si="37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s="13" t="s">
        <v>8334</v>
      </c>
      <c r="T1167" t="s">
        <v>8335</v>
      </c>
    </row>
    <row r="1168" spans="1:20" ht="60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>ROUND((E1168/D1168)*100,0)</f>
        <v>19</v>
      </c>
      <c r="G1168" s="11">
        <f>IFERROR(ROUND(E1168/P1168,2),0)</f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9">
        <f t="shared" si="36"/>
        <v>42181.166666666672</v>
      </c>
      <c r="M1168">
        <v>1432640342</v>
      </c>
      <c r="N1168" s="9">
        <f t="shared" si="37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s="13" t="s">
        <v>8334</v>
      </c>
      <c r="T1168" t="s">
        <v>8335</v>
      </c>
    </row>
    <row r="1169" spans="1:20" ht="4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>ROUND((E1169/D1169)*100,0)</f>
        <v>2</v>
      </c>
      <c r="G1169" s="11">
        <f>IFERROR(ROUND(E1169/P1169,2),0)</f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9">
        <f t="shared" si="36"/>
        <v>41894.734895833331</v>
      </c>
      <c r="M1169">
        <v>1407865095</v>
      </c>
      <c r="N1169" s="9">
        <f t="shared" si="37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s="13" t="s">
        <v>8334</v>
      </c>
      <c r="T1169" t="s">
        <v>8335</v>
      </c>
    </row>
    <row r="1170" spans="1:20" ht="4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>ROUND((E1170/D1170)*100,0)</f>
        <v>6</v>
      </c>
      <c r="G1170" s="11">
        <f>IFERROR(ROUND(E1170/P1170,2),0)</f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9">
        <f t="shared" si="36"/>
        <v>42635.053993055553</v>
      </c>
      <c r="M1170">
        <v>1471915065</v>
      </c>
      <c r="N1170" s="9">
        <f t="shared" si="37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s="13" t="s">
        <v>8334</v>
      </c>
      <c r="T1170" t="s">
        <v>8335</v>
      </c>
    </row>
    <row r="1171" spans="1:20" ht="4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>ROUND((E1171/D1171)*100,0)</f>
        <v>0</v>
      </c>
      <c r="G1171" s="11">
        <f>IFERROR(ROUND(E1171/P1171,2),0)</f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9">
        <f t="shared" si="36"/>
        <v>42057.353738425925</v>
      </c>
      <c r="M1171">
        <v>1422001763</v>
      </c>
      <c r="N1171" s="9">
        <f t="shared" si="37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s="13" t="s">
        <v>8334</v>
      </c>
      <c r="T1171" t="s">
        <v>8335</v>
      </c>
    </row>
    <row r="1172" spans="1:20" ht="4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>ROUND((E1172/D1172)*100,0)</f>
        <v>0</v>
      </c>
      <c r="G1172" s="11">
        <f>IFERROR(ROUND(E1172/P1172,2),0)</f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9">
        <f t="shared" si="36"/>
        <v>42154.893182870372</v>
      </c>
      <c r="M1172">
        <v>1430429171</v>
      </c>
      <c r="N1172" s="9">
        <f t="shared" si="37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s="13" t="s">
        <v>8334</v>
      </c>
      <c r="T1172" t="s">
        <v>8335</v>
      </c>
    </row>
    <row r="1173" spans="1:20" ht="4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>ROUND((E1173/D1173)*100,0)</f>
        <v>0</v>
      </c>
      <c r="G1173" s="11">
        <f>IFERROR(ROUND(E1173/P1173,2),0)</f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9">
        <f t="shared" si="36"/>
        <v>41956.846377314811</v>
      </c>
      <c r="M1173">
        <v>1414351127</v>
      </c>
      <c r="N1173" s="9">
        <f t="shared" si="37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s="13" t="s">
        <v>8334</v>
      </c>
      <c r="T1173" t="s">
        <v>8335</v>
      </c>
    </row>
    <row r="1174" spans="1:20" ht="30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>ROUND((E1174/D1174)*100,0)</f>
        <v>0</v>
      </c>
      <c r="G1174" s="11">
        <f>IFERROR(ROUND(E1174/P1174,2),0)</f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9">
        <f t="shared" si="36"/>
        <v>41871.682314814818</v>
      </c>
      <c r="M1174">
        <v>1405959752</v>
      </c>
      <c r="N1174" s="9">
        <f t="shared" si="37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s="13" t="s">
        <v>8334</v>
      </c>
      <c r="T1174" t="s">
        <v>8335</v>
      </c>
    </row>
    <row r="1175" spans="1:20" ht="60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>ROUND((E1175/D1175)*100,0)</f>
        <v>0</v>
      </c>
      <c r="G1175" s="11">
        <f>IFERROR(ROUND(E1175/P1175,2),0)</f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9">
        <f t="shared" si="36"/>
        <v>42219.185844907406</v>
      </c>
      <c r="M1175">
        <v>1435552057</v>
      </c>
      <c r="N1175" s="9">
        <f t="shared" si="37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s="13" t="s">
        <v>8334</v>
      </c>
      <c r="T1175" t="s">
        <v>8335</v>
      </c>
    </row>
    <row r="1176" spans="1:20" ht="4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>ROUND((E1176/D1176)*100,0)</f>
        <v>6</v>
      </c>
      <c r="G1176" s="11">
        <f>IFERROR(ROUND(E1176/P1176,2),0)</f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9">
        <f t="shared" si="36"/>
        <v>42498.84174768519</v>
      </c>
      <c r="M1176">
        <v>1460146327</v>
      </c>
      <c r="N1176" s="9">
        <f t="shared" si="37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s="13" t="s">
        <v>8334</v>
      </c>
      <c r="T1176" t="s">
        <v>8335</v>
      </c>
    </row>
    <row r="1177" spans="1:20" ht="4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>ROUND((E1177/D1177)*100,0)</f>
        <v>3</v>
      </c>
      <c r="G1177" s="11">
        <f>IFERROR(ROUND(E1177/P1177,2),0)</f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9">
        <f t="shared" si="36"/>
        <v>42200.728460648148</v>
      </c>
      <c r="M1177">
        <v>1434389339</v>
      </c>
      <c r="N1177" s="9">
        <f t="shared" si="37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s="13" t="s">
        <v>8334</v>
      </c>
      <c r="T1177" t="s">
        <v>8335</v>
      </c>
    </row>
    <row r="1178" spans="1:20" ht="60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>ROUND((E1178/D1178)*100,0)</f>
        <v>0</v>
      </c>
      <c r="G1178" s="11">
        <f>IFERROR(ROUND(E1178/P1178,2),0)</f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9">
        <f t="shared" si="36"/>
        <v>42800.541666666672</v>
      </c>
      <c r="M1178">
        <v>1484094498</v>
      </c>
      <c r="N1178" s="9">
        <f t="shared" si="37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s="13" t="s">
        <v>8334</v>
      </c>
      <c r="T1178" t="s">
        <v>8335</v>
      </c>
    </row>
    <row r="1179" spans="1:20" ht="60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>ROUND((E1179/D1179)*100,0)</f>
        <v>0</v>
      </c>
      <c r="G1179" s="11">
        <f>IFERROR(ROUND(E1179/P1179,2),0)</f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9">
        <f t="shared" si="36"/>
        <v>41927.660833333335</v>
      </c>
      <c r="M1179">
        <v>1410796296</v>
      </c>
      <c r="N1179" s="9">
        <f t="shared" si="37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s="13" t="s">
        <v>8334</v>
      </c>
      <c r="T1179" t="s">
        <v>8335</v>
      </c>
    </row>
    <row r="1180" spans="1:20" ht="60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>ROUND((E1180/D1180)*100,0)</f>
        <v>0</v>
      </c>
      <c r="G1180" s="11">
        <f>IFERROR(ROUND(E1180/P1180,2),0)</f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9">
        <f t="shared" si="36"/>
        <v>41867.905694444446</v>
      </c>
      <c r="M1180">
        <v>1405633452</v>
      </c>
      <c r="N1180" s="9">
        <f t="shared" si="37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s="13" t="s">
        <v>8334</v>
      </c>
      <c r="T1180" t="s">
        <v>8335</v>
      </c>
    </row>
    <row r="1181" spans="1:20" ht="4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>ROUND((E1181/D1181)*100,0)</f>
        <v>5</v>
      </c>
      <c r="G1181" s="11">
        <f>IFERROR(ROUND(E1181/P1181,2),0)</f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9">
        <f t="shared" si="36"/>
        <v>42305.720219907409</v>
      </c>
      <c r="M1181">
        <v>1443460627</v>
      </c>
      <c r="N1181" s="9">
        <f t="shared" si="37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s="13" t="s">
        <v>8334</v>
      </c>
      <c r="T1181" t="s">
        <v>8335</v>
      </c>
    </row>
    <row r="1182" spans="1:20" ht="4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>ROUND((E1182/D1182)*100,0)</f>
        <v>12</v>
      </c>
      <c r="G1182" s="11">
        <f>IFERROR(ROUND(E1182/P1182,2),0)</f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9">
        <f t="shared" si="36"/>
        <v>41818.806875000002</v>
      </c>
      <c r="M1182">
        <v>1400786514</v>
      </c>
      <c r="N1182" s="9">
        <f t="shared" si="37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s="13" t="s">
        <v>8334</v>
      </c>
      <c r="T1182" t="s">
        <v>8335</v>
      </c>
    </row>
    <row r="1183" spans="1:20" ht="30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>ROUND((E1183/D1183)*100,0)</f>
        <v>0</v>
      </c>
      <c r="G1183" s="11">
        <f>IFERROR(ROUND(E1183/P1183,2),0)</f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9">
        <f t="shared" si="36"/>
        <v>42064.339363425926</v>
      </c>
      <c r="M1183">
        <v>1422605321</v>
      </c>
      <c r="N1183" s="9">
        <f t="shared" si="37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s="13" t="s">
        <v>8334</v>
      </c>
      <c r="T1183" t="s">
        <v>8335</v>
      </c>
    </row>
    <row r="1184" spans="1:20" ht="60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>ROUND((E1184/D1184)*100,0)</f>
        <v>4</v>
      </c>
      <c r="G1184" s="11">
        <f>IFERROR(ROUND(E1184/P1184,2),0)</f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9">
        <f t="shared" si="36"/>
        <v>42747.695833333331</v>
      </c>
      <c r="M1184">
        <v>1482609088</v>
      </c>
      <c r="N1184" s="9">
        <f t="shared" si="37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s="13" t="s">
        <v>8334</v>
      </c>
      <c r="T1184" t="s">
        <v>8335</v>
      </c>
    </row>
    <row r="1185" spans="1:20" ht="60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>ROUND((E1185/D1185)*100,0)</f>
        <v>4</v>
      </c>
      <c r="G1185" s="11">
        <f>IFERROR(ROUND(E1185/P1185,2),0)</f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9">
        <f t="shared" si="36"/>
        <v>42676.165972222225</v>
      </c>
      <c r="M1185">
        <v>1476391223</v>
      </c>
      <c r="N1185" s="9">
        <f t="shared" si="37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s="13" t="s">
        <v>8334</v>
      </c>
      <c r="T1185" t="s">
        <v>8335</v>
      </c>
    </row>
    <row r="1186" spans="1:20" ht="60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>ROUND((E1186/D1186)*100,0)</f>
        <v>105</v>
      </c>
      <c r="G1186" s="11">
        <f>IFERROR(ROUND(E1186/P1186,2),0)</f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9">
        <f t="shared" si="36"/>
        <v>42772.599664351852</v>
      </c>
      <c r="M1186">
        <v>1483712611</v>
      </c>
      <c r="N1186" s="9">
        <f t="shared" si="37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s="13" t="s">
        <v>8336</v>
      </c>
      <c r="T1186" t="s">
        <v>8337</v>
      </c>
    </row>
    <row r="1187" spans="1:20" ht="60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>ROUND((E1187/D1187)*100,0)</f>
        <v>105</v>
      </c>
      <c r="G1187" s="11">
        <f>IFERROR(ROUND(E1187/P1187,2),0)</f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9">
        <f t="shared" si="36"/>
        <v>42163.166666666672</v>
      </c>
      <c r="M1187">
        <v>1430945149</v>
      </c>
      <c r="N1187" s="9">
        <f t="shared" si="37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s="13" t="s">
        <v>8336</v>
      </c>
      <c r="T1187" t="s">
        <v>8337</v>
      </c>
    </row>
    <row r="1188" spans="1:20" ht="60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>ROUND((E1188/D1188)*100,0)</f>
        <v>107</v>
      </c>
      <c r="G1188" s="11">
        <f>IFERROR(ROUND(E1188/P1188,2),0)</f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9">
        <f t="shared" si="36"/>
        <v>42156.945833333331</v>
      </c>
      <c r="M1188">
        <v>1430340195</v>
      </c>
      <c r="N1188" s="9">
        <f t="shared" si="37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s="13" t="s">
        <v>8336</v>
      </c>
      <c r="T1188" t="s">
        <v>8337</v>
      </c>
    </row>
    <row r="1189" spans="1:20" ht="60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>ROUND((E1189/D1189)*100,0)</f>
        <v>104</v>
      </c>
      <c r="G1189" s="11">
        <f>IFERROR(ROUND(E1189/P1189,2),0)</f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9">
        <f t="shared" si="36"/>
        <v>42141.75</v>
      </c>
      <c r="M1189">
        <v>1429133323</v>
      </c>
      <c r="N1189" s="9">
        <f t="shared" si="37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s="13" t="s">
        <v>8336</v>
      </c>
      <c r="T1189" t="s">
        <v>8337</v>
      </c>
    </row>
    <row r="1190" spans="1:20" ht="4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>ROUND((E1190/D1190)*100,0)</f>
        <v>161</v>
      </c>
      <c r="G1190" s="11">
        <f>IFERROR(ROUND(E1190/P1190,2),0)</f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9">
        <f t="shared" si="36"/>
        <v>42732.700694444444</v>
      </c>
      <c r="M1190">
        <v>1481129340</v>
      </c>
      <c r="N1190" s="9">
        <f t="shared" si="37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s="13" t="s">
        <v>8336</v>
      </c>
      <c r="T1190" t="s">
        <v>8337</v>
      </c>
    </row>
    <row r="1191" spans="1:20" ht="60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>ROUND((E1191/D1191)*100,0)</f>
        <v>108</v>
      </c>
      <c r="G1191" s="11">
        <f>IFERROR(ROUND(E1191/P1191,2),0)</f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9">
        <f t="shared" si="36"/>
        <v>42550.979108796295</v>
      </c>
      <c r="M1191">
        <v>1465428595</v>
      </c>
      <c r="N1191" s="9">
        <f t="shared" si="37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s="13" t="s">
        <v>8336</v>
      </c>
      <c r="T1191" t="s">
        <v>8337</v>
      </c>
    </row>
    <row r="1192" spans="1:20" ht="4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>ROUND((E1192/D1192)*100,0)</f>
        <v>135</v>
      </c>
      <c r="G1192" s="11">
        <f>IFERROR(ROUND(E1192/P1192,2),0)</f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9">
        <f t="shared" si="36"/>
        <v>41882.665798611109</v>
      </c>
      <c r="M1192">
        <v>1406908725</v>
      </c>
      <c r="N1192" s="9">
        <f t="shared" si="37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s="13" t="s">
        <v>8336</v>
      </c>
      <c r="T1192" t="s">
        <v>8337</v>
      </c>
    </row>
    <row r="1193" spans="1:20" ht="60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>ROUND((E1193/D1193)*100,0)</f>
        <v>109</v>
      </c>
      <c r="G1193" s="11">
        <f>IFERROR(ROUND(E1193/P1193,2),0)</f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9">
        <f t="shared" si="36"/>
        <v>42449.562037037031</v>
      </c>
      <c r="M1193">
        <v>1455892160</v>
      </c>
      <c r="N1193" s="9">
        <f t="shared" si="37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s="13" t="s">
        <v>8336</v>
      </c>
      <c r="T1193" t="s">
        <v>8337</v>
      </c>
    </row>
    <row r="1194" spans="1:20" ht="30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>ROUND((E1194/D1194)*100,0)</f>
        <v>290</v>
      </c>
      <c r="G1194" s="11">
        <f>IFERROR(ROUND(E1194/P1194,2),0)</f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9">
        <f t="shared" si="36"/>
        <v>42777.506689814814</v>
      </c>
      <c r="M1194">
        <v>1484222978</v>
      </c>
      <c r="N1194" s="9">
        <f t="shared" si="37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s="13" t="s">
        <v>8336</v>
      </c>
      <c r="T1194" t="s">
        <v>8337</v>
      </c>
    </row>
    <row r="1195" spans="1:20" ht="60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>ROUND((E1195/D1195)*100,0)</f>
        <v>104</v>
      </c>
      <c r="G1195" s="11">
        <f>IFERROR(ROUND(E1195/P1195,2),0)</f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9">
        <f t="shared" si="36"/>
        <v>42469.734409722223</v>
      </c>
      <c r="M1195">
        <v>1455043053</v>
      </c>
      <c r="N1195" s="9">
        <f t="shared" si="37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s="13" t="s">
        <v>8336</v>
      </c>
      <c r="T1195" t="s">
        <v>8337</v>
      </c>
    </row>
    <row r="1196" spans="1:20" ht="60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>ROUND((E1196/D1196)*100,0)</f>
        <v>322</v>
      </c>
      <c r="G1196" s="11">
        <f>IFERROR(ROUND(E1196/P1196,2),0)</f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9">
        <f t="shared" si="36"/>
        <v>42102.488182870366</v>
      </c>
      <c r="M1196">
        <v>1425901379</v>
      </c>
      <c r="N1196" s="9">
        <f t="shared" si="37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s="13" t="s">
        <v>8336</v>
      </c>
      <c r="T1196" t="s">
        <v>8337</v>
      </c>
    </row>
    <row r="1197" spans="1:20" ht="60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>ROUND((E1197/D1197)*100,0)</f>
        <v>135</v>
      </c>
      <c r="G1197" s="11">
        <f>IFERROR(ROUND(E1197/P1197,2),0)</f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9">
        <f t="shared" si="36"/>
        <v>42358.375</v>
      </c>
      <c r="M1197">
        <v>1445415653</v>
      </c>
      <c r="N1197" s="9">
        <f t="shared" si="37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s="13" t="s">
        <v>8336</v>
      </c>
      <c r="T1197" t="s">
        <v>8337</v>
      </c>
    </row>
    <row r="1198" spans="1:20" ht="30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>ROUND((E1198/D1198)*100,0)</f>
        <v>270</v>
      </c>
      <c r="G1198" s="11">
        <f>IFERROR(ROUND(E1198/P1198,2),0)</f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9">
        <f t="shared" si="36"/>
        <v>42356.818738425922</v>
      </c>
      <c r="M1198">
        <v>1447875539</v>
      </c>
      <c r="N1198" s="9">
        <f t="shared" si="37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s="13" t="s">
        <v>8336</v>
      </c>
      <c r="T1198" t="s">
        <v>8337</v>
      </c>
    </row>
    <row r="1199" spans="1:20" ht="60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>ROUND((E1199/D1199)*100,0)</f>
        <v>253</v>
      </c>
      <c r="G1199" s="11">
        <f>IFERROR(ROUND(E1199/P1199,2),0)</f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9">
        <f t="shared" si="36"/>
        <v>42534.249305555553</v>
      </c>
      <c r="M1199">
        <v>1463155034</v>
      </c>
      <c r="N1199" s="9">
        <f t="shared" si="37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s="13" t="s">
        <v>8336</v>
      </c>
      <c r="T1199" t="s">
        <v>8337</v>
      </c>
    </row>
    <row r="1200" spans="1:20" ht="60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>ROUND((E1200/D1200)*100,0)</f>
        <v>261</v>
      </c>
      <c r="G1200" s="11">
        <f>IFERROR(ROUND(E1200/P1200,2),0)</f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9">
        <f t="shared" si="36"/>
        <v>42369.125</v>
      </c>
      <c r="M1200">
        <v>1448463086</v>
      </c>
      <c r="N1200" s="9">
        <f t="shared" si="37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s="13" t="s">
        <v>8336</v>
      </c>
      <c r="T1200" t="s">
        <v>8337</v>
      </c>
    </row>
    <row r="1201" spans="1:20" ht="60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>ROUND((E1201/D1201)*100,0)</f>
        <v>101</v>
      </c>
      <c r="G1201" s="11">
        <f>IFERROR(ROUND(E1201/P1201,2),0)</f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9">
        <f t="shared" si="36"/>
        <v>42193.770833333328</v>
      </c>
      <c r="M1201">
        <v>1433615400</v>
      </c>
      <c r="N1201" s="9">
        <f t="shared" si="37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s="13" t="s">
        <v>8336</v>
      </c>
      <c r="T1201" t="s">
        <v>8337</v>
      </c>
    </row>
    <row r="1202" spans="1:20" ht="60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>ROUND((E1202/D1202)*100,0)</f>
        <v>126</v>
      </c>
      <c r="G1202" s="11">
        <f>IFERROR(ROUND(E1202/P1202,2),0)</f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9">
        <f t="shared" si="36"/>
        <v>42110.477500000001</v>
      </c>
      <c r="M1202">
        <v>1427369256</v>
      </c>
      <c r="N1202" s="9">
        <f t="shared" si="37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s="13" t="s">
        <v>8336</v>
      </c>
      <c r="T1202" t="s">
        <v>8337</v>
      </c>
    </row>
    <row r="1203" spans="1:20" ht="60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>ROUND((E1203/D1203)*100,0)</f>
        <v>102</v>
      </c>
      <c r="G1203" s="11">
        <f>IFERROR(ROUND(E1203/P1203,2),0)</f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9">
        <f t="shared" si="36"/>
        <v>42566.60701388889</v>
      </c>
      <c r="M1203">
        <v>1466001246</v>
      </c>
      <c r="N1203" s="9">
        <f t="shared" si="37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s="13" t="s">
        <v>8336</v>
      </c>
      <c r="T1203" t="s">
        <v>8337</v>
      </c>
    </row>
    <row r="1204" spans="1:20" ht="60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>ROUND((E1204/D1204)*100,0)</f>
        <v>199</v>
      </c>
      <c r="G1204" s="11">
        <f>IFERROR(ROUND(E1204/P1204,2),0)</f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9">
        <f t="shared" si="36"/>
        <v>42182.288819444439</v>
      </c>
      <c r="M1204">
        <v>1432796154</v>
      </c>
      <c r="N1204" s="9">
        <f t="shared" si="37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s="13" t="s">
        <v>8336</v>
      </c>
      <c r="T1204" t="s">
        <v>8337</v>
      </c>
    </row>
    <row r="1205" spans="1:20" ht="4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>ROUND((E1205/D1205)*100,0)</f>
        <v>102</v>
      </c>
      <c r="G1205" s="11">
        <f>IFERROR(ROUND(E1205/P1205,2),0)</f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9">
        <f t="shared" si="36"/>
        <v>42155.614895833336</v>
      </c>
      <c r="M1205">
        <v>1430491527</v>
      </c>
      <c r="N1205" s="9">
        <f t="shared" si="37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s="13" t="s">
        <v>8336</v>
      </c>
      <c r="T1205" t="s">
        <v>8337</v>
      </c>
    </row>
    <row r="1206" spans="1:20" ht="4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>ROUND((E1206/D1206)*100,0)</f>
        <v>103</v>
      </c>
      <c r="G1206" s="11">
        <f>IFERROR(ROUND(E1206/P1206,2),0)</f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9">
        <f t="shared" si="36"/>
        <v>42342.208333333328</v>
      </c>
      <c r="M1206">
        <v>1445363833</v>
      </c>
      <c r="N1206" s="9">
        <f t="shared" si="37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s="13" t="s">
        <v>8336</v>
      </c>
      <c r="T1206" t="s">
        <v>8337</v>
      </c>
    </row>
    <row r="1207" spans="1:20" ht="60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>ROUND((E1207/D1207)*100,0)</f>
        <v>101</v>
      </c>
      <c r="G1207" s="11">
        <f>IFERROR(ROUND(E1207/P1207,2),0)</f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9">
        <f t="shared" si="36"/>
        <v>42168.506377314814</v>
      </c>
      <c r="M1207">
        <v>1431605351</v>
      </c>
      <c r="N1207" s="9">
        <f t="shared" si="37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s="13" t="s">
        <v>8336</v>
      </c>
      <c r="T1207" t="s">
        <v>8337</v>
      </c>
    </row>
    <row r="1208" spans="1:20" ht="60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>ROUND((E1208/D1208)*100,0)</f>
        <v>115</v>
      </c>
      <c r="G1208" s="11">
        <f>IFERROR(ROUND(E1208/P1208,2),0)</f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9">
        <f t="shared" si="36"/>
        <v>42805.561805555553</v>
      </c>
      <c r="M1208">
        <v>1486406253</v>
      </c>
      <c r="N1208" s="9">
        <f t="shared" si="37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s="13" t="s">
        <v>8336</v>
      </c>
      <c r="T1208" t="s">
        <v>8337</v>
      </c>
    </row>
    <row r="1209" spans="1:20" ht="30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>ROUND((E1209/D1209)*100,0)</f>
        <v>104</v>
      </c>
      <c r="G1209" s="11">
        <f>IFERROR(ROUND(E1209/P1209,2),0)</f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9">
        <f t="shared" si="36"/>
        <v>42460.416666666672</v>
      </c>
      <c r="M1209">
        <v>1456827573</v>
      </c>
      <c r="N1209" s="9">
        <f t="shared" si="37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s="13" t="s">
        <v>8336</v>
      </c>
      <c r="T1209" t="s">
        <v>8337</v>
      </c>
    </row>
    <row r="1210" spans="1:20" ht="60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>ROUND((E1210/D1210)*100,0)</f>
        <v>155</v>
      </c>
      <c r="G1210" s="11">
        <f>IFERROR(ROUND(E1210/P1210,2),0)</f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9">
        <f t="shared" si="36"/>
        <v>42453.667407407411</v>
      </c>
      <c r="M1210">
        <v>1456246864</v>
      </c>
      <c r="N1210" s="9">
        <f t="shared" si="37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s="13" t="s">
        <v>8336</v>
      </c>
      <c r="T1210" t="s">
        <v>8337</v>
      </c>
    </row>
    <row r="1211" spans="1:20" ht="60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>ROUND((E1211/D1211)*100,0)</f>
        <v>106</v>
      </c>
      <c r="G1211" s="11">
        <f>IFERROR(ROUND(E1211/P1211,2),0)</f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9">
        <f t="shared" si="36"/>
        <v>42791.846122685187</v>
      </c>
      <c r="M1211">
        <v>1485461905</v>
      </c>
      <c r="N1211" s="9">
        <f t="shared" si="37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s="13" t="s">
        <v>8336</v>
      </c>
      <c r="T1211" t="s">
        <v>8337</v>
      </c>
    </row>
    <row r="1212" spans="1:20" ht="30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>ROUND((E1212/D1212)*100,0)</f>
        <v>254</v>
      </c>
      <c r="G1212" s="11">
        <f>IFERROR(ROUND(E1212/P1212,2),0)</f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9">
        <f t="shared" si="36"/>
        <v>42155.875</v>
      </c>
      <c r="M1212">
        <v>1431124572</v>
      </c>
      <c r="N1212" s="9">
        <f t="shared" si="37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s="13" t="s">
        <v>8336</v>
      </c>
      <c r="T1212" t="s">
        <v>8337</v>
      </c>
    </row>
    <row r="1213" spans="1:20" ht="60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>ROUND((E1213/D1213)*100,0)</f>
        <v>101</v>
      </c>
      <c r="G1213" s="11">
        <f>IFERROR(ROUND(E1213/P1213,2),0)</f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9">
        <f t="shared" si="36"/>
        <v>42530.866446759261</v>
      </c>
      <c r="M1213">
        <v>1464209261</v>
      </c>
      <c r="N1213" s="9">
        <f t="shared" si="37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s="13" t="s">
        <v>8336</v>
      </c>
      <c r="T1213" t="s">
        <v>8337</v>
      </c>
    </row>
    <row r="1214" spans="1:20" ht="60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>ROUND((E1214/D1214)*100,0)</f>
        <v>129</v>
      </c>
      <c r="G1214" s="11">
        <f>IFERROR(ROUND(E1214/P1214,2),0)</f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9">
        <f t="shared" si="36"/>
        <v>42335.041666666672</v>
      </c>
      <c r="M1214">
        <v>1447195695</v>
      </c>
      <c r="N1214" s="9">
        <f t="shared" si="37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s="13" t="s">
        <v>8336</v>
      </c>
      <c r="T1214" t="s">
        <v>8337</v>
      </c>
    </row>
    <row r="1215" spans="1:20" ht="60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>ROUND((E1215/D1215)*100,0)</f>
        <v>102</v>
      </c>
      <c r="G1215" s="11">
        <f>IFERROR(ROUND(E1215/P1215,2),0)</f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9">
        <f t="shared" si="36"/>
        <v>42766.755787037036</v>
      </c>
      <c r="M1215">
        <v>1482862100</v>
      </c>
      <c r="N1215" s="9">
        <f t="shared" si="37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s="13" t="s">
        <v>8336</v>
      </c>
      <c r="T1215" t="s">
        <v>8337</v>
      </c>
    </row>
    <row r="1216" spans="1:20" ht="60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>ROUND((E1216/D1216)*100,0)</f>
        <v>132</v>
      </c>
      <c r="G1216" s="11">
        <f>IFERROR(ROUND(E1216/P1216,2),0)</f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9">
        <f t="shared" si="36"/>
        <v>42164.840335648143</v>
      </c>
      <c r="M1216">
        <v>1428696605</v>
      </c>
      <c r="N1216" s="9">
        <f t="shared" si="37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s="13" t="s">
        <v>8336</v>
      </c>
      <c r="T1216" t="s">
        <v>8337</v>
      </c>
    </row>
    <row r="1217" spans="1:20" ht="60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>ROUND((E1217/D1217)*100,0)</f>
        <v>786</v>
      </c>
      <c r="G1217" s="11">
        <f>IFERROR(ROUND(E1217/P1217,2),0)</f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9">
        <f t="shared" si="36"/>
        <v>41789.923101851848</v>
      </c>
      <c r="M1217">
        <v>1398895756</v>
      </c>
      <c r="N1217" s="9">
        <f t="shared" si="37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s="13" t="s">
        <v>8336</v>
      </c>
      <c r="T1217" t="s">
        <v>8337</v>
      </c>
    </row>
    <row r="1218" spans="1:20" ht="30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>ROUND((E1218/D1218)*100,0)</f>
        <v>146</v>
      </c>
      <c r="G1218" s="11">
        <f>IFERROR(ROUND(E1218/P1218,2),0)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9">
        <f t="shared" si="36"/>
        <v>42279.960416666669</v>
      </c>
      <c r="M1218">
        <v>1441032457</v>
      </c>
      <c r="N1218" s="9">
        <f t="shared" si="37"/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s="13" t="s">
        <v>8336</v>
      </c>
      <c r="T1218" t="s">
        <v>8337</v>
      </c>
    </row>
    <row r="1219" spans="1:20" ht="4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>ROUND((E1219/D1219)*100,0)</f>
        <v>103</v>
      </c>
      <c r="G1219" s="11">
        <f>IFERROR(ROUND(E1219/P1219,2),0)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9">
        <f t="shared" ref="L1219:L1282" si="38">(((K1219/60)/60)/24)+DATE(1970,1,1)</f>
        <v>42565.809490740736</v>
      </c>
      <c r="M1219">
        <v>1465932340</v>
      </c>
      <c r="N1219" s="9">
        <f t="shared" ref="N1219:N1282" si="39">(((M1219/60)/60)/24)+DATE(1970,1,1)</f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s="13" t="s">
        <v>8336</v>
      </c>
      <c r="T1219" t="s">
        <v>8337</v>
      </c>
    </row>
    <row r="1220" spans="1:20" ht="60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>ROUND((E1220/D1220)*100,0)</f>
        <v>172</v>
      </c>
      <c r="G1220" s="11">
        <f>IFERROR(ROUND(E1220/P1220,2),0)</f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9">
        <f t="shared" si="38"/>
        <v>42309.125</v>
      </c>
      <c r="M1220">
        <v>1443714800</v>
      </c>
      <c r="N1220" s="9">
        <f t="shared" si="39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s="13" t="s">
        <v>8336</v>
      </c>
      <c r="T1220" t="s">
        <v>8337</v>
      </c>
    </row>
    <row r="1221" spans="1:20" ht="4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>ROUND((E1221/D1221)*100,0)</f>
        <v>159</v>
      </c>
      <c r="G1221" s="11">
        <f>IFERROR(ROUND(E1221/P1221,2),0)</f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9">
        <f t="shared" si="38"/>
        <v>42663.461956018517</v>
      </c>
      <c r="M1221">
        <v>1474369513</v>
      </c>
      <c r="N1221" s="9">
        <f t="shared" si="39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s="13" t="s">
        <v>8336</v>
      </c>
      <c r="T1221" t="s">
        <v>8337</v>
      </c>
    </row>
    <row r="1222" spans="1:20" ht="4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>ROUND((E1222/D1222)*100,0)</f>
        <v>104</v>
      </c>
      <c r="G1222" s="11">
        <f>IFERROR(ROUND(E1222/P1222,2),0)</f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9">
        <f t="shared" si="38"/>
        <v>42241.628611111111</v>
      </c>
      <c r="M1222">
        <v>1437923112</v>
      </c>
      <c r="N1222" s="9">
        <f t="shared" si="39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s="13" t="s">
        <v>8336</v>
      </c>
      <c r="T1222" t="s">
        <v>8337</v>
      </c>
    </row>
    <row r="1223" spans="1:20" ht="60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>ROUND((E1223/D1223)*100,0)</f>
        <v>111</v>
      </c>
      <c r="G1223" s="11">
        <f>IFERROR(ROUND(E1223/P1223,2),0)</f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9">
        <f t="shared" si="38"/>
        <v>42708</v>
      </c>
      <c r="M1223">
        <v>1478431488</v>
      </c>
      <c r="N1223" s="9">
        <f t="shared" si="39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s="13" t="s">
        <v>8336</v>
      </c>
      <c r="T1223" t="s">
        <v>8337</v>
      </c>
    </row>
    <row r="1224" spans="1:20" ht="30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>ROUND((E1224/D1224)*100,0)</f>
        <v>280</v>
      </c>
      <c r="G1224" s="11">
        <f>IFERROR(ROUND(E1224/P1224,2),0)</f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9">
        <f t="shared" si="38"/>
        <v>42461.166666666672</v>
      </c>
      <c r="M1224">
        <v>1456852647</v>
      </c>
      <c r="N1224" s="9">
        <f t="shared" si="39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s="13" t="s">
        <v>8336</v>
      </c>
      <c r="T1224" t="s">
        <v>8337</v>
      </c>
    </row>
    <row r="1225" spans="1:20" ht="4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>ROUND((E1225/D1225)*100,0)</f>
        <v>112</v>
      </c>
      <c r="G1225" s="11">
        <f>IFERROR(ROUND(E1225/P1225,2),0)</f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9">
        <f t="shared" si="38"/>
        <v>42684.218854166669</v>
      </c>
      <c r="M1225">
        <v>1476159309</v>
      </c>
      <c r="N1225" s="9">
        <f t="shared" si="39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s="13" t="s">
        <v>8336</v>
      </c>
      <c r="T1225" t="s">
        <v>8337</v>
      </c>
    </row>
    <row r="1226" spans="1:20" ht="30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>ROUND((E1226/D1226)*100,0)</f>
        <v>7</v>
      </c>
      <c r="G1226" s="11">
        <f>IFERROR(ROUND(E1226/P1226,2),0)</f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9">
        <f t="shared" si="38"/>
        <v>41796.549791666665</v>
      </c>
      <c r="M1226">
        <v>1396876302</v>
      </c>
      <c r="N1226" s="9">
        <f t="shared" si="39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s="13" t="s">
        <v>8323</v>
      </c>
      <c r="T1226" t="s">
        <v>8338</v>
      </c>
    </row>
    <row r="1227" spans="1:20" ht="60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>ROUND((E1227/D1227)*100,0)</f>
        <v>4</v>
      </c>
      <c r="G1227" s="11">
        <f>IFERROR(ROUND(E1227/P1227,2),0)</f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9">
        <f t="shared" si="38"/>
        <v>41569.905995370369</v>
      </c>
      <c r="M1227">
        <v>1377294278</v>
      </c>
      <c r="N1227" s="9">
        <f t="shared" si="39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s="13" t="s">
        <v>8323</v>
      </c>
      <c r="T1227" t="s">
        <v>8338</v>
      </c>
    </row>
    <row r="1228" spans="1:20" ht="4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>ROUND((E1228/D1228)*100,0)</f>
        <v>4</v>
      </c>
      <c r="G1228" s="11">
        <f>IFERROR(ROUND(E1228/P1228,2),0)</f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9">
        <f t="shared" si="38"/>
        <v>41750.041666666664</v>
      </c>
      <c r="M1228">
        <v>1395089981</v>
      </c>
      <c r="N1228" s="9">
        <f t="shared" si="39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s="13" t="s">
        <v>8323</v>
      </c>
      <c r="T1228" t="s">
        <v>8338</v>
      </c>
    </row>
    <row r="1229" spans="1:20" ht="60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>ROUND((E1229/D1229)*100,0)</f>
        <v>0</v>
      </c>
      <c r="G1229" s="11">
        <f>IFERROR(ROUND(E1229/P1229,2),0)</f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9">
        <f t="shared" si="38"/>
        <v>41858.291666666664</v>
      </c>
      <c r="M1229">
        <v>1404770616</v>
      </c>
      <c r="N1229" s="9">
        <f t="shared" si="39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s="13" t="s">
        <v>8323</v>
      </c>
      <c r="T1229" t="s">
        <v>8338</v>
      </c>
    </row>
    <row r="1230" spans="1:20" ht="4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>ROUND((E1230/D1230)*100,0)</f>
        <v>29</v>
      </c>
      <c r="G1230" s="11">
        <f>IFERROR(ROUND(E1230/P1230,2),0)</f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9">
        <f t="shared" si="38"/>
        <v>40814.729259259257</v>
      </c>
      <c r="M1230">
        <v>1312047008</v>
      </c>
      <c r="N1230" s="9">
        <f t="shared" si="39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s="13" t="s">
        <v>8323</v>
      </c>
      <c r="T1230" t="s">
        <v>8338</v>
      </c>
    </row>
    <row r="1231" spans="1:20" ht="60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>ROUND((E1231/D1231)*100,0)</f>
        <v>1</v>
      </c>
      <c r="G1231" s="11">
        <f>IFERROR(ROUND(E1231/P1231,2),0)</f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9">
        <f t="shared" si="38"/>
        <v>41015.666666666664</v>
      </c>
      <c r="M1231">
        <v>1331982127</v>
      </c>
      <c r="N1231" s="9">
        <f t="shared" si="39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s="13" t="s">
        <v>8323</v>
      </c>
      <c r="T1231" t="s">
        <v>8338</v>
      </c>
    </row>
    <row r="1232" spans="1:20" ht="4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>ROUND((E1232/D1232)*100,0)</f>
        <v>0</v>
      </c>
      <c r="G1232" s="11">
        <f>IFERROR(ROUND(E1232/P1232,2),0)</f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9">
        <f t="shared" si="38"/>
        <v>40598.972569444442</v>
      </c>
      <c r="M1232">
        <v>1295997630</v>
      </c>
      <c r="N1232" s="9">
        <f t="shared" si="39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s="13" t="s">
        <v>8323</v>
      </c>
      <c r="T1232" t="s">
        <v>8338</v>
      </c>
    </row>
    <row r="1233" spans="1:20" ht="4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>ROUND((E1233/D1233)*100,0)</f>
        <v>0</v>
      </c>
      <c r="G1233" s="11">
        <f>IFERROR(ROUND(E1233/P1233,2),0)</f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9">
        <f t="shared" si="38"/>
        <v>42244.041666666672</v>
      </c>
      <c r="M1233">
        <v>1436394968</v>
      </c>
      <c r="N1233" s="9">
        <f t="shared" si="39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s="13" t="s">
        <v>8323</v>
      </c>
      <c r="T1233" t="s">
        <v>8338</v>
      </c>
    </row>
    <row r="1234" spans="1:20" ht="60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>ROUND((E1234/D1234)*100,0)</f>
        <v>1</v>
      </c>
      <c r="G1234" s="11">
        <f>IFERROR(ROUND(E1234/P1234,2),0)</f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9">
        <f t="shared" si="38"/>
        <v>41553.848032407412</v>
      </c>
      <c r="M1234">
        <v>1377030070</v>
      </c>
      <c r="N1234" s="9">
        <f t="shared" si="39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s="13" t="s">
        <v>8323</v>
      </c>
      <c r="T1234" t="s">
        <v>8338</v>
      </c>
    </row>
    <row r="1235" spans="1:20" ht="60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>ROUND((E1235/D1235)*100,0)</f>
        <v>12</v>
      </c>
      <c r="G1235" s="11">
        <f>IFERROR(ROUND(E1235/P1235,2),0)</f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9">
        <f t="shared" si="38"/>
        <v>40960.948773148149</v>
      </c>
      <c r="M1235">
        <v>1328049974</v>
      </c>
      <c r="N1235" s="9">
        <f t="shared" si="39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s="13" t="s">
        <v>8323</v>
      </c>
      <c r="T1235" t="s">
        <v>8338</v>
      </c>
    </row>
    <row r="1236" spans="1:20" ht="4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>ROUND((E1236/D1236)*100,0)</f>
        <v>0</v>
      </c>
      <c r="G1236" s="11">
        <f>IFERROR(ROUND(E1236/P1236,2),0)</f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9">
        <f t="shared" si="38"/>
        <v>42037.788680555561</v>
      </c>
      <c r="M1236">
        <v>1420311342</v>
      </c>
      <c r="N1236" s="9">
        <f t="shared" si="39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s="13" t="s">
        <v>8323</v>
      </c>
      <c r="T1236" t="s">
        <v>8338</v>
      </c>
    </row>
    <row r="1237" spans="1:20" ht="60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>ROUND((E1237/D1237)*100,0)</f>
        <v>3</v>
      </c>
      <c r="G1237" s="11">
        <f>IFERROR(ROUND(E1237/P1237,2),0)</f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9">
        <f t="shared" si="38"/>
        <v>41623.135405092595</v>
      </c>
      <c r="M1237">
        <v>1383621299</v>
      </c>
      <c r="N1237" s="9">
        <f t="shared" si="39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s="13" t="s">
        <v>8323</v>
      </c>
      <c r="T1237" t="s">
        <v>8338</v>
      </c>
    </row>
    <row r="1238" spans="1:20" ht="30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>ROUND((E1238/D1238)*100,0)</f>
        <v>0</v>
      </c>
      <c r="G1238" s="11">
        <f>IFERROR(ROUND(E1238/P1238,2),0)</f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9">
        <f t="shared" si="38"/>
        <v>41118.666666666664</v>
      </c>
      <c r="M1238">
        <v>1342801164</v>
      </c>
      <c r="N1238" s="9">
        <f t="shared" si="39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s="13" t="s">
        <v>8323</v>
      </c>
      <c r="T1238" t="s">
        <v>8338</v>
      </c>
    </row>
    <row r="1239" spans="1:20" ht="60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>ROUND((E1239/D1239)*100,0)</f>
        <v>0</v>
      </c>
      <c r="G1239" s="11">
        <f>IFERROR(ROUND(E1239/P1239,2),0)</f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9">
        <f t="shared" si="38"/>
        <v>41145.283159722225</v>
      </c>
      <c r="M1239">
        <v>1344062865</v>
      </c>
      <c r="N1239" s="9">
        <f t="shared" si="39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s="13" t="s">
        <v>8323</v>
      </c>
      <c r="T1239" t="s">
        <v>8338</v>
      </c>
    </row>
    <row r="1240" spans="1:20" ht="60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>ROUND((E1240/D1240)*100,0)</f>
        <v>18</v>
      </c>
      <c r="G1240" s="11">
        <f>IFERROR(ROUND(E1240/P1240,2),0)</f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9">
        <f t="shared" si="38"/>
        <v>40761.61037037037</v>
      </c>
      <c r="M1240">
        <v>1310049536</v>
      </c>
      <c r="N1240" s="9">
        <f t="shared" si="39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s="13" t="s">
        <v>8323</v>
      </c>
      <c r="T1240" t="s">
        <v>8338</v>
      </c>
    </row>
    <row r="1241" spans="1:20" ht="30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>ROUND((E1241/D1241)*100,0)</f>
        <v>0</v>
      </c>
      <c r="G1241" s="11">
        <f>IFERROR(ROUND(E1241/P1241,2),0)</f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9">
        <f t="shared" si="38"/>
        <v>40913.962581018517</v>
      </c>
      <c r="M1241">
        <v>1323212767</v>
      </c>
      <c r="N1241" s="9">
        <f t="shared" si="39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s="13" t="s">
        <v>8323</v>
      </c>
      <c r="T1241" t="s">
        <v>8338</v>
      </c>
    </row>
    <row r="1242" spans="1:20" ht="4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>ROUND((E1242/D1242)*100,0)</f>
        <v>3</v>
      </c>
      <c r="G1242" s="11">
        <f>IFERROR(ROUND(E1242/P1242,2),0)</f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9">
        <f t="shared" si="38"/>
        <v>41467.910416666666</v>
      </c>
      <c r="M1242">
        <v>1368579457</v>
      </c>
      <c r="N1242" s="9">
        <f t="shared" si="39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s="13" t="s">
        <v>8323</v>
      </c>
      <c r="T1242" t="s">
        <v>8338</v>
      </c>
    </row>
    <row r="1243" spans="1:20" ht="60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>ROUND((E1243/D1243)*100,0)</f>
        <v>51</v>
      </c>
      <c r="G1243" s="11">
        <f>IFERROR(ROUND(E1243/P1243,2),0)</f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9">
        <f t="shared" si="38"/>
        <v>41946.249305555553</v>
      </c>
      <c r="M1243">
        <v>1413057980</v>
      </c>
      <c r="N1243" s="9">
        <f t="shared" si="39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s="13" t="s">
        <v>8323</v>
      </c>
      <c r="T1243" t="s">
        <v>8338</v>
      </c>
    </row>
    <row r="1244" spans="1:20" ht="60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>ROUND((E1244/D1244)*100,0)</f>
        <v>1</v>
      </c>
      <c r="G1244" s="11">
        <f>IFERROR(ROUND(E1244/P1244,2),0)</f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9">
        <f t="shared" si="38"/>
        <v>40797.554166666669</v>
      </c>
      <c r="M1244">
        <v>1314417502</v>
      </c>
      <c r="N1244" s="9">
        <f t="shared" si="39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s="13" t="s">
        <v>8323</v>
      </c>
      <c r="T1244" t="s">
        <v>8338</v>
      </c>
    </row>
    <row r="1245" spans="1:20" ht="4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>ROUND((E1245/D1245)*100,0)</f>
        <v>14</v>
      </c>
      <c r="G1245" s="11">
        <f>IFERROR(ROUND(E1245/P1245,2),0)</f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9">
        <f t="shared" si="38"/>
        <v>40732.875</v>
      </c>
      <c r="M1245">
        <v>1304888771</v>
      </c>
      <c r="N1245" s="9">
        <f t="shared" si="39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s="13" t="s">
        <v>8323</v>
      </c>
      <c r="T1245" t="s">
        <v>8338</v>
      </c>
    </row>
    <row r="1246" spans="1:20" ht="4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>ROUND((E1246/D1246)*100,0)</f>
        <v>104</v>
      </c>
      <c r="G1246" s="11">
        <f>IFERROR(ROUND(E1246/P1246,2),0)</f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9">
        <f t="shared" si="38"/>
        <v>41386.875</v>
      </c>
      <c r="M1246">
        <v>1363981723</v>
      </c>
      <c r="N1246" s="9">
        <f t="shared" si="39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s="13" t="s">
        <v>8323</v>
      </c>
      <c r="T1246" t="s">
        <v>8324</v>
      </c>
    </row>
    <row r="1247" spans="1:20" ht="4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>ROUND((E1247/D1247)*100,0)</f>
        <v>120</v>
      </c>
      <c r="G1247" s="11">
        <f>IFERROR(ROUND(E1247/P1247,2),0)</f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9">
        <f t="shared" si="38"/>
        <v>41804.599930555552</v>
      </c>
      <c r="M1247">
        <v>1400163834</v>
      </c>
      <c r="N1247" s="9">
        <f t="shared" si="39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s="13" t="s">
        <v>8323</v>
      </c>
      <c r="T1247" t="s">
        <v>8324</v>
      </c>
    </row>
    <row r="1248" spans="1:20" ht="60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>ROUND((E1248/D1248)*100,0)</f>
        <v>117</v>
      </c>
      <c r="G1248" s="11">
        <f>IFERROR(ROUND(E1248/P1248,2),0)</f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9">
        <f t="shared" si="38"/>
        <v>40883.085057870368</v>
      </c>
      <c r="M1248">
        <v>1319245349</v>
      </c>
      <c r="N1248" s="9">
        <f t="shared" si="39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s="13" t="s">
        <v>8323</v>
      </c>
      <c r="T1248" t="s">
        <v>8324</v>
      </c>
    </row>
    <row r="1249" spans="1:20" ht="30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>ROUND((E1249/D1249)*100,0)</f>
        <v>122</v>
      </c>
      <c r="G1249" s="11">
        <f>IFERROR(ROUND(E1249/P1249,2),0)</f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9">
        <f t="shared" si="38"/>
        <v>41400.292303240742</v>
      </c>
      <c r="M1249">
        <v>1365231655</v>
      </c>
      <c r="N1249" s="9">
        <f t="shared" si="39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s="13" t="s">
        <v>8323</v>
      </c>
      <c r="T1249" t="s">
        <v>8324</v>
      </c>
    </row>
    <row r="1250" spans="1:20" ht="4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>ROUND((E1250/D1250)*100,0)</f>
        <v>152</v>
      </c>
      <c r="G1250" s="11">
        <f>IFERROR(ROUND(E1250/P1250,2),0)</f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9">
        <f t="shared" si="38"/>
        <v>41803.290972222225</v>
      </c>
      <c r="M1250">
        <v>1399563953</v>
      </c>
      <c r="N1250" s="9">
        <f t="shared" si="39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s="13" t="s">
        <v>8323</v>
      </c>
      <c r="T1250" t="s">
        <v>8324</v>
      </c>
    </row>
    <row r="1251" spans="1:20" ht="4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>ROUND((E1251/D1251)*100,0)</f>
        <v>104</v>
      </c>
      <c r="G1251" s="11">
        <f>IFERROR(ROUND(E1251/P1251,2),0)</f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9">
        <f t="shared" si="38"/>
        <v>41097.74086805556</v>
      </c>
      <c r="M1251">
        <v>1339091211</v>
      </c>
      <c r="N1251" s="9">
        <f t="shared" si="39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s="13" t="s">
        <v>8323</v>
      </c>
      <c r="T1251" t="s">
        <v>8324</v>
      </c>
    </row>
    <row r="1252" spans="1:20" ht="60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>ROUND((E1252/D1252)*100,0)</f>
        <v>200</v>
      </c>
      <c r="G1252" s="11">
        <f>IFERROR(ROUND(E1252/P1252,2),0)</f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9">
        <f t="shared" si="38"/>
        <v>41888.64271990741</v>
      </c>
      <c r="M1252">
        <v>1406129131</v>
      </c>
      <c r="N1252" s="9">
        <f t="shared" si="39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s="13" t="s">
        <v>8323</v>
      </c>
      <c r="T1252" t="s">
        <v>8324</v>
      </c>
    </row>
    <row r="1253" spans="1:20" ht="4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>ROUND((E1253/D1253)*100,0)</f>
        <v>102</v>
      </c>
      <c r="G1253" s="11">
        <f>IFERROR(ROUND(E1253/P1253,2),0)</f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9">
        <f t="shared" si="38"/>
        <v>40811.814432870371</v>
      </c>
      <c r="M1253">
        <v>1311795167</v>
      </c>
      <c r="N1253" s="9">
        <f t="shared" si="39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s="13" t="s">
        <v>8323</v>
      </c>
      <c r="T1253" t="s">
        <v>8324</v>
      </c>
    </row>
    <row r="1254" spans="1:20" ht="4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>ROUND((E1254/D1254)*100,0)</f>
        <v>138</v>
      </c>
      <c r="G1254" s="11">
        <f>IFERROR(ROUND(E1254/P1254,2),0)</f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9">
        <f t="shared" si="38"/>
        <v>41571.988067129627</v>
      </c>
      <c r="M1254">
        <v>1380238969</v>
      </c>
      <c r="N1254" s="9">
        <f t="shared" si="39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s="13" t="s">
        <v>8323</v>
      </c>
      <c r="T1254" t="s">
        <v>8324</v>
      </c>
    </row>
    <row r="1255" spans="1:20" ht="60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>ROUND((E1255/D1255)*100,0)</f>
        <v>303833</v>
      </c>
      <c r="G1255" s="11">
        <f>IFERROR(ROUND(E1255/P1255,2),0)</f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9">
        <f t="shared" si="38"/>
        <v>41885.783645833333</v>
      </c>
      <c r="M1255">
        <v>1407178107</v>
      </c>
      <c r="N1255" s="9">
        <f t="shared" si="39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s="13" t="s">
        <v>8323</v>
      </c>
      <c r="T1255" t="s">
        <v>8324</v>
      </c>
    </row>
    <row r="1256" spans="1:20" ht="60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>ROUND((E1256/D1256)*100,0)</f>
        <v>199</v>
      </c>
      <c r="G1256" s="11">
        <f>IFERROR(ROUND(E1256/P1256,2),0)</f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9">
        <f t="shared" si="38"/>
        <v>40544.207638888889</v>
      </c>
      <c r="M1256">
        <v>1288968886</v>
      </c>
      <c r="N1256" s="9">
        <f t="shared" si="39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s="13" t="s">
        <v>8323</v>
      </c>
      <c r="T1256" t="s">
        <v>8324</v>
      </c>
    </row>
    <row r="1257" spans="1:20" ht="4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>ROUND((E1257/D1257)*100,0)</f>
        <v>202</v>
      </c>
      <c r="G1257" s="11">
        <f>IFERROR(ROUND(E1257/P1257,2),0)</f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9">
        <f t="shared" si="38"/>
        <v>41609.887175925927</v>
      </c>
      <c r="M1257">
        <v>1383337052</v>
      </c>
      <c r="N1257" s="9">
        <f t="shared" si="39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s="13" t="s">
        <v>8323</v>
      </c>
      <c r="T1257" t="s">
        <v>8324</v>
      </c>
    </row>
    <row r="1258" spans="1:20" ht="60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>ROUND((E1258/D1258)*100,0)</f>
        <v>118</v>
      </c>
      <c r="G1258" s="11">
        <f>IFERROR(ROUND(E1258/P1258,2),0)</f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9">
        <f t="shared" si="38"/>
        <v>40951.919340277782</v>
      </c>
      <c r="M1258">
        <v>1326492231</v>
      </c>
      <c r="N1258" s="9">
        <f t="shared" si="39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s="13" t="s">
        <v>8323</v>
      </c>
      <c r="T1258" t="s">
        <v>8324</v>
      </c>
    </row>
    <row r="1259" spans="1:20" ht="60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>ROUND((E1259/D1259)*100,0)</f>
        <v>295</v>
      </c>
      <c r="G1259" s="11">
        <f>IFERROR(ROUND(E1259/P1259,2),0)</f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9">
        <f t="shared" si="38"/>
        <v>40636.043865740743</v>
      </c>
      <c r="M1259">
        <v>1297562590</v>
      </c>
      <c r="N1259" s="9">
        <f t="shared" si="39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s="13" t="s">
        <v>8323</v>
      </c>
      <c r="T1259" t="s">
        <v>8324</v>
      </c>
    </row>
    <row r="1260" spans="1:20" ht="4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>ROUND((E1260/D1260)*100,0)</f>
        <v>213</v>
      </c>
      <c r="G1260" s="11">
        <f>IFERROR(ROUND(E1260/P1260,2),0)</f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9">
        <f t="shared" si="38"/>
        <v>41517.611250000002</v>
      </c>
      <c r="M1260">
        <v>1375368012</v>
      </c>
      <c r="N1260" s="9">
        <f t="shared" si="39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s="13" t="s">
        <v>8323</v>
      </c>
      <c r="T1260" t="s">
        <v>8324</v>
      </c>
    </row>
    <row r="1261" spans="1:20" ht="4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>ROUND((E1261/D1261)*100,0)</f>
        <v>104</v>
      </c>
      <c r="G1261" s="11">
        <f>IFERROR(ROUND(E1261/P1261,2),0)</f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9">
        <f t="shared" si="38"/>
        <v>41799.165972222225</v>
      </c>
      <c r="M1261">
        <v>1399504664</v>
      </c>
      <c r="N1261" s="9">
        <f t="shared" si="39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s="13" t="s">
        <v>8323</v>
      </c>
      <c r="T1261" t="s">
        <v>8324</v>
      </c>
    </row>
    <row r="1262" spans="1:20" ht="4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>ROUND((E1262/D1262)*100,0)</f>
        <v>114</v>
      </c>
      <c r="G1262" s="11">
        <f>IFERROR(ROUND(E1262/P1262,2),0)</f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9">
        <f t="shared" si="38"/>
        <v>41696.842824074076</v>
      </c>
      <c r="M1262">
        <v>1390853620</v>
      </c>
      <c r="N1262" s="9">
        <f t="shared" si="39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s="13" t="s">
        <v>8323</v>
      </c>
      <c r="T1262" t="s">
        <v>8324</v>
      </c>
    </row>
    <row r="1263" spans="1:20" ht="4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>ROUND((E1263/D1263)*100,0)</f>
        <v>101</v>
      </c>
      <c r="G1263" s="11">
        <f>IFERROR(ROUND(E1263/P1263,2),0)</f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9">
        <f t="shared" si="38"/>
        <v>41668.342905092592</v>
      </c>
      <c r="M1263">
        <v>1388391227</v>
      </c>
      <c r="N1263" s="9">
        <f t="shared" si="39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s="13" t="s">
        <v>8323</v>
      </c>
      <c r="T1263" t="s">
        <v>8324</v>
      </c>
    </row>
    <row r="1264" spans="1:20" ht="60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>ROUND((E1264/D1264)*100,0)</f>
        <v>125</v>
      </c>
      <c r="G1264" s="11">
        <f>IFERROR(ROUND(E1264/P1264,2),0)</f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9">
        <f t="shared" si="38"/>
        <v>41686.762638888889</v>
      </c>
      <c r="M1264">
        <v>1389982692</v>
      </c>
      <c r="N1264" s="9">
        <f t="shared" si="39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s="13" t="s">
        <v>8323</v>
      </c>
      <c r="T1264" t="s">
        <v>8324</v>
      </c>
    </row>
    <row r="1265" spans="1:20" ht="30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>ROUND((E1265/D1265)*100,0)</f>
        <v>119</v>
      </c>
      <c r="G1265" s="11">
        <f>IFERROR(ROUND(E1265/P1265,2),0)</f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9">
        <f t="shared" si="38"/>
        <v>41727.041666666664</v>
      </c>
      <c r="M1265">
        <v>1393034470</v>
      </c>
      <c r="N1265" s="9">
        <f t="shared" si="39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s="13" t="s">
        <v>8323</v>
      </c>
      <c r="T1265" t="s">
        <v>8324</v>
      </c>
    </row>
    <row r="1266" spans="1:20" ht="60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>ROUND((E1266/D1266)*100,0)</f>
        <v>166</v>
      </c>
      <c r="G1266" s="11">
        <f>IFERROR(ROUND(E1266/P1266,2),0)</f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9">
        <f t="shared" si="38"/>
        <v>41576.662997685184</v>
      </c>
      <c r="M1266">
        <v>1380556483</v>
      </c>
      <c r="N1266" s="9">
        <f t="shared" si="39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s="13" t="s">
        <v>8323</v>
      </c>
      <c r="T1266" t="s">
        <v>8324</v>
      </c>
    </row>
    <row r="1267" spans="1:20" ht="60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>ROUND((E1267/D1267)*100,0)</f>
        <v>119</v>
      </c>
      <c r="G1267" s="11">
        <f>IFERROR(ROUND(E1267/P1267,2),0)</f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9">
        <f t="shared" si="38"/>
        <v>40512.655266203699</v>
      </c>
      <c r="M1267">
        <v>1287071015</v>
      </c>
      <c r="N1267" s="9">
        <f t="shared" si="39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s="13" t="s">
        <v>8323</v>
      </c>
      <c r="T1267" t="s">
        <v>8324</v>
      </c>
    </row>
    <row r="1268" spans="1:20" ht="4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>ROUND((E1268/D1268)*100,0)</f>
        <v>100</v>
      </c>
      <c r="G1268" s="11">
        <f>IFERROR(ROUND(E1268/P1268,2),0)</f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9">
        <f t="shared" si="38"/>
        <v>41650.87667824074</v>
      </c>
      <c r="M1268">
        <v>1386882145</v>
      </c>
      <c r="N1268" s="9">
        <f t="shared" si="39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s="13" t="s">
        <v>8323</v>
      </c>
      <c r="T1268" t="s">
        <v>8324</v>
      </c>
    </row>
    <row r="1269" spans="1:20" ht="60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>ROUND((E1269/D1269)*100,0)</f>
        <v>102</v>
      </c>
      <c r="G1269" s="11">
        <f>IFERROR(ROUND(E1269/P1269,2),0)</f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9">
        <f t="shared" si="38"/>
        <v>41479.585162037038</v>
      </c>
      <c r="M1269">
        <v>1372082558</v>
      </c>
      <c r="N1269" s="9">
        <f t="shared" si="39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s="13" t="s">
        <v>8323</v>
      </c>
      <c r="T1269" t="s">
        <v>8324</v>
      </c>
    </row>
    <row r="1270" spans="1:20" ht="4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>ROUND((E1270/D1270)*100,0)</f>
        <v>117</v>
      </c>
      <c r="G1270" s="11">
        <f>IFERROR(ROUND(E1270/P1270,2),0)</f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9">
        <f t="shared" si="38"/>
        <v>41537.845451388886</v>
      </c>
      <c r="M1270">
        <v>1377116247</v>
      </c>
      <c r="N1270" s="9">
        <f t="shared" si="39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s="13" t="s">
        <v>8323</v>
      </c>
      <c r="T1270" t="s">
        <v>8324</v>
      </c>
    </row>
    <row r="1271" spans="1:20" ht="60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>ROUND((E1271/D1271)*100,0)</f>
        <v>109</v>
      </c>
      <c r="G1271" s="11">
        <f>IFERROR(ROUND(E1271/P1271,2),0)</f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9">
        <f t="shared" si="38"/>
        <v>42476</v>
      </c>
      <c r="M1271">
        <v>1458157512</v>
      </c>
      <c r="N1271" s="9">
        <f t="shared" si="39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s="13" t="s">
        <v>8323</v>
      </c>
      <c r="T1271" t="s">
        <v>8324</v>
      </c>
    </row>
    <row r="1272" spans="1:20" ht="4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>ROUND((E1272/D1272)*100,0)</f>
        <v>115</v>
      </c>
      <c r="G1272" s="11">
        <f>IFERROR(ROUND(E1272/P1272,2),0)</f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9">
        <f t="shared" si="38"/>
        <v>40993.815300925926</v>
      </c>
      <c r="M1272">
        <v>1327523642</v>
      </c>
      <c r="N1272" s="9">
        <f t="shared" si="39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s="13" t="s">
        <v>8323</v>
      </c>
      <c r="T1272" t="s">
        <v>8324</v>
      </c>
    </row>
    <row r="1273" spans="1:20" ht="60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>ROUND((E1273/D1273)*100,0)</f>
        <v>102</v>
      </c>
      <c r="G1273" s="11">
        <f>IFERROR(ROUND(E1273/P1273,2),0)</f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9">
        <f t="shared" si="38"/>
        <v>41591.725219907406</v>
      </c>
      <c r="M1273">
        <v>1381767859</v>
      </c>
      <c r="N1273" s="9">
        <f t="shared" si="39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s="13" t="s">
        <v>8323</v>
      </c>
      <c r="T1273" t="s">
        <v>8324</v>
      </c>
    </row>
    <row r="1274" spans="1:20" ht="60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>ROUND((E1274/D1274)*100,0)</f>
        <v>106</v>
      </c>
      <c r="G1274" s="11">
        <f>IFERROR(ROUND(E1274/P1274,2),0)</f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9">
        <f t="shared" si="38"/>
        <v>40344.166666666664</v>
      </c>
      <c r="M1274">
        <v>1270576379</v>
      </c>
      <c r="N1274" s="9">
        <f t="shared" si="39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s="13" t="s">
        <v>8323</v>
      </c>
      <c r="T1274" t="s">
        <v>8324</v>
      </c>
    </row>
    <row r="1275" spans="1:20" ht="4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>ROUND((E1275/D1275)*100,0)</f>
        <v>104</v>
      </c>
      <c r="G1275" s="11">
        <f>IFERROR(ROUND(E1275/P1275,2),0)</f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9">
        <f t="shared" si="38"/>
        <v>41882.730219907404</v>
      </c>
      <c r="M1275">
        <v>1406914291</v>
      </c>
      <c r="N1275" s="9">
        <f t="shared" si="39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s="13" t="s">
        <v>8323</v>
      </c>
      <c r="T1275" t="s">
        <v>8324</v>
      </c>
    </row>
    <row r="1276" spans="1:20" ht="4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>ROUND((E1276/D1276)*100,0)</f>
        <v>155</v>
      </c>
      <c r="G1276" s="11">
        <f>IFERROR(ROUND(E1276/P1276,2),0)</f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9">
        <f t="shared" si="38"/>
        <v>41151.690104166664</v>
      </c>
      <c r="M1276">
        <v>1343320425</v>
      </c>
      <c r="N1276" s="9">
        <f t="shared" si="39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s="13" t="s">
        <v>8323</v>
      </c>
      <c r="T1276" t="s">
        <v>8324</v>
      </c>
    </row>
    <row r="1277" spans="1:20" ht="4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>ROUND((E1277/D1277)*100,0)</f>
        <v>162</v>
      </c>
      <c r="G1277" s="11">
        <f>IFERROR(ROUND(E1277/P1277,2),0)</f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9">
        <f t="shared" si="38"/>
        <v>41493.867905092593</v>
      </c>
      <c r="M1277">
        <v>1372884587</v>
      </c>
      <c r="N1277" s="9">
        <f t="shared" si="39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s="13" t="s">
        <v>8323</v>
      </c>
      <c r="T1277" t="s">
        <v>8324</v>
      </c>
    </row>
    <row r="1278" spans="1:20" ht="30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>ROUND((E1278/D1278)*100,0)</f>
        <v>104</v>
      </c>
      <c r="G1278" s="11">
        <f>IFERROR(ROUND(E1278/P1278,2),0)</f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9">
        <f t="shared" si="38"/>
        <v>40057.166666666664</v>
      </c>
      <c r="M1278">
        <v>1247504047</v>
      </c>
      <c r="N1278" s="9">
        <f t="shared" si="39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s="13" t="s">
        <v>8323</v>
      </c>
      <c r="T1278" t="s">
        <v>8324</v>
      </c>
    </row>
    <row r="1279" spans="1:20" ht="60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>ROUND((E1279/D1279)*100,0)</f>
        <v>106</v>
      </c>
      <c r="G1279" s="11">
        <f>IFERROR(ROUND(E1279/P1279,2),0)</f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9">
        <f t="shared" si="38"/>
        <v>41156.561886574076</v>
      </c>
      <c r="M1279">
        <v>1343741347</v>
      </c>
      <c r="N1279" s="9">
        <f t="shared" si="39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s="13" t="s">
        <v>8323</v>
      </c>
      <c r="T1279" t="s">
        <v>8324</v>
      </c>
    </row>
    <row r="1280" spans="1:20" ht="60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>ROUND((E1280/D1280)*100,0)</f>
        <v>155</v>
      </c>
      <c r="G1280" s="11">
        <f>IFERROR(ROUND(E1280/P1280,2),0)</f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9">
        <f t="shared" si="38"/>
        <v>41815.083333333336</v>
      </c>
      <c r="M1280">
        <v>1401196766</v>
      </c>
      <c r="N1280" s="9">
        <f t="shared" si="39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s="13" t="s">
        <v>8323</v>
      </c>
      <c r="T1280" t="s">
        <v>8324</v>
      </c>
    </row>
    <row r="1281" spans="1:20" ht="60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>ROUND((E1281/D1281)*100,0)</f>
        <v>111</v>
      </c>
      <c r="G1281" s="11">
        <f>IFERROR(ROUND(E1281/P1281,2),0)</f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9">
        <f t="shared" si="38"/>
        <v>41722.057523148149</v>
      </c>
      <c r="M1281">
        <v>1392171770</v>
      </c>
      <c r="N1281" s="9">
        <f t="shared" si="39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s="13" t="s">
        <v>8323</v>
      </c>
      <c r="T1281" t="s">
        <v>8324</v>
      </c>
    </row>
    <row r="1282" spans="1:20" ht="4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>ROUND((E1282/D1282)*100,0)</f>
        <v>111</v>
      </c>
      <c r="G1282" s="11">
        <f>IFERROR(ROUND(E1282/P1282,2),0)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9">
        <f t="shared" si="38"/>
        <v>40603.757569444446</v>
      </c>
      <c r="M1282">
        <v>1291227054</v>
      </c>
      <c r="N1282" s="9">
        <f t="shared" si="39"/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s="13" t="s">
        <v>8323</v>
      </c>
      <c r="T1282" t="s">
        <v>8324</v>
      </c>
    </row>
    <row r="1283" spans="1:20" ht="60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>ROUND((E1283/D1283)*100,0)</f>
        <v>111</v>
      </c>
      <c r="G1283" s="11">
        <f>IFERROR(ROUND(E1283/P1283,2),0)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9">
        <f t="shared" ref="L1283:L1346" si="40">(((K1283/60)/60)/24)+DATE(1970,1,1)</f>
        <v>41483.743472222224</v>
      </c>
      <c r="M1283">
        <v>1373305836</v>
      </c>
      <c r="N1283" s="9">
        <f t="shared" ref="N1283:N1346" si="41">(((M1283/60)/60)/24)+DATE(1970,1,1)</f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s="13" t="s">
        <v>8323</v>
      </c>
      <c r="T1283" t="s">
        <v>8324</v>
      </c>
    </row>
    <row r="1284" spans="1:20" ht="60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>ROUND((E1284/D1284)*100,0)</f>
        <v>124</v>
      </c>
      <c r="G1284" s="11">
        <f>IFERROR(ROUND(E1284/P1284,2),0)</f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9">
        <f t="shared" si="40"/>
        <v>41617.207638888889</v>
      </c>
      <c r="M1284">
        <v>1383909855</v>
      </c>
      <c r="N1284" s="9">
        <f t="shared" si="41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s="13" t="s">
        <v>8323</v>
      </c>
      <c r="T1284" t="s">
        <v>8324</v>
      </c>
    </row>
    <row r="1285" spans="1:20" ht="4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>ROUND((E1285/D1285)*100,0)</f>
        <v>211</v>
      </c>
      <c r="G1285" s="11">
        <f>IFERROR(ROUND(E1285/P1285,2),0)</f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9">
        <f t="shared" si="40"/>
        <v>41344.166666666664</v>
      </c>
      <c r="M1285">
        <v>1360948389</v>
      </c>
      <c r="N1285" s="9">
        <f t="shared" si="41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s="13" t="s">
        <v>8323</v>
      </c>
      <c r="T1285" t="s">
        <v>8324</v>
      </c>
    </row>
    <row r="1286" spans="1:20" ht="60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>
        <f>ROUND((E1286/D1286)*100,0)</f>
        <v>101</v>
      </c>
      <c r="G1286" s="11">
        <f>IFERROR(ROUND(E1286/P1286,2),0)</f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9">
        <f t="shared" si="40"/>
        <v>42735.707638888889</v>
      </c>
      <c r="M1286">
        <v>1481175482</v>
      </c>
      <c r="N1286" s="9">
        <f t="shared" si="41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s="13" t="s">
        <v>8315</v>
      </c>
      <c r="T1286" t="s">
        <v>8316</v>
      </c>
    </row>
    <row r="1287" spans="1:20" ht="60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>
        <f>ROUND((E1287/D1287)*100,0)</f>
        <v>102</v>
      </c>
      <c r="G1287" s="11">
        <f>IFERROR(ROUND(E1287/P1287,2),0)</f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9">
        <f t="shared" si="40"/>
        <v>42175.583043981482</v>
      </c>
      <c r="M1287">
        <v>1433512775</v>
      </c>
      <c r="N1287" s="9">
        <f t="shared" si="41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s="13" t="s">
        <v>8315</v>
      </c>
      <c r="T1287" t="s">
        <v>8316</v>
      </c>
    </row>
    <row r="1288" spans="1:20" ht="4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>
        <f>ROUND((E1288/D1288)*100,0)</f>
        <v>108</v>
      </c>
      <c r="G1288" s="11">
        <f>IFERROR(ROUND(E1288/P1288,2),0)</f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9">
        <f t="shared" si="40"/>
        <v>42052.583333333328</v>
      </c>
      <c r="M1288">
        <v>1423041227</v>
      </c>
      <c r="N1288" s="9">
        <f t="shared" si="41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s="13" t="s">
        <v>8315</v>
      </c>
      <c r="T1288" t="s">
        <v>8316</v>
      </c>
    </row>
    <row r="1289" spans="1:20" ht="90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>
        <f>ROUND((E1289/D1289)*100,0)</f>
        <v>242</v>
      </c>
      <c r="G1289" s="11">
        <f>IFERROR(ROUND(E1289/P1289,2),0)</f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9">
        <f t="shared" si="40"/>
        <v>42167.621018518519</v>
      </c>
      <c r="M1289">
        <v>1428936856</v>
      </c>
      <c r="N1289" s="9">
        <f t="shared" si="41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s="13" t="s">
        <v>8315</v>
      </c>
      <c r="T1289" t="s">
        <v>8316</v>
      </c>
    </row>
    <row r="1290" spans="1:20" ht="60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>
        <f>ROUND((E1290/D1290)*100,0)</f>
        <v>100</v>
      </c>
      <c r="G1290" s="11">
        <f>IFERROR(ROUND(E1290/P1290,2),0)</f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9">
        <f t="shared" si="40"/>
        <v>42592.166666666672</v>
      </c>
      <c r="M1290">
        <v>1468122163</v>
      </c>
      <c r="N1290" s="9">
        <f t="shared" si="41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s="13" t="s">
        <v>8315</v>
      </c>
      <c r="T1290" t="s">
        <v>8316</v>
      </c>
    </row>
    <row r="1291" spans="1:20" ht="4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>
        <f>ROUND((E1291/D1291)*100,0)</f>
        <v>125</v>
      </c>
      <c r="G1291" s="11">
        <f>IFERROR(ROUND(E1291/P1291,2),0)</f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9">
        <f t="shared" si="40"/>
        <v>42739.134780092587</v>
      </c>
      <c r="M1291">
        <v>1480907645</v>
      </c>
      <c r="N1291" s="9">
        <f t="shared" si="41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s="13" t="s">
        <v>8315</v>
      </c>
      <c r="T1291" t="s">
        <v>8316</v>
      </c>
    </row>
    <row r="1292" spans="1:20" ht="30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>
        <f>ROUND((E1292/D1292)*100,0)</f>
        <v>109</v>
      </c>
      <c r="G1292" s="11">
        <f>IFERROR(ROUND(E1292/P1292,2),0)</f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9">
        <f t="shared" si="40"/>
        <v>42117.290972222225</v>
      </c>
      <c r="M1292">
        <v>1427121931</v>
      </c>
      <c r="N1292" s="9">
        <f t="shared" si="41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s="13" t="s">
        <v>8315</v>
      </c>
      <c r="T1292" t="s">
        <v>8316</v>
      </c>
    </row>
    <row r="1293" spans="1:20" ht="60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>
        <f>ROUND((E1293/D1293)*100,0)</f>
        <v>146</v>
      </c>
      <c r="G1293" s="11">
        <f>IFERROR(ROUND(E1293/P1293,2),0)</f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9">
        <f t="shared" si="40"/>
        <v>42101.291666666672</v>
      </c>
      <c r="M1293">
        <v>1425224391</v>
      </c>
      <c r="N1293" s="9">
        <f t="shared" si="41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s="13" t="s">
        <v>8315</v>
      </c>
      <c r="T1293" t="s">
        <v>8316</v>
      </c>
    </row>
    <row r="1294" spans="1:20" ht="60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>
        <f>ROUND((E1294/D1294)*100,0)</f>
        <v>110</v>
      </c>
      <c r="G1294" s="11">
        <f>IFERROR(ROUND(E1294/P1294,2),0)</f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9">
        <f t="shared" si="40"/>
        <v>42283.957638888889</v>
      </c>
      <c r="M1294">
        <v>1441822828</v>
      </c>
      <c r="N1294" s="9">
        <f t="shared" si="41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s="13" t="s">
        <v>8315</v>
      </c>
      <c r="T1294" t="s">
        <v>8316</v>
      </c>
    </row>
    <row r="1295" spans="1:20" ht="60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>
        <f>ROUND((E1295/D1295)*100,0)</f>
        <v>102</v>
      </c>
      <c r="G1295" s="11">
        <f>IFERROR(ROUND(E1295/P1295,2),0)</f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9">
        <f t="shared" si="40"/>
        <v>42322.742719907401</v>
      </c>
      <c r="M1295">
        <v>1444927771</v>
      </c>
      <c r="N1295" s="9">
        <f t="shared" si="41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s="13" t="s">
        <v>8315</v>
      </c>
      <c r="T1295" t="s">
        <v>8316</v>
      </c>
    </row>
    <row r="1296" spans="1:20" ht="60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>
        <f>ROUND((E1296/D1296)*100,0)</f>
        <v>122</v>
      </c>
      <c r="G1296" s="11">
        <f>IFERROR(ROUND(E1296/P1296,2),0)</f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9">
        <f t="shared" si="40"/>
        <v>42296.458333333328</v>
      </c>
      <c r="M1296">
        <v>1443696797</v>
      </c>
      <c r="N1296" s="9">
        <f t="shared" si="41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s="13" t="s">
        <v>8315</v>
      </c>
      <c r="T1296" t="s">
        <v>8316</v>
      </c>
    </row>
    <row r="1297" spans="1:20" ht="60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>
        <f>ROUND((E1297/D1297)*100,0)</f>
        <v>102</v>
      </c>
      <c r="G1297" s="11">
        <f>IFERROR(ROUND(E1297/P1297,2),0)</f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9">
        <f t="shared" si="40"/>
        <v>42214.708333333328</v>
      </c>
      <c r="M1297">
        <v>1435585497</v>
      </c>
      <c r="N1297" s="9">
        <f t="shared" si="41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s="13" t="s">
        <v>8315</v>
      </c>
      <c r="T1297" t="s">
        <v>8316</v>
      </c>
    </row>
    <row r="1298" spans="1:20" ht="60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>
        <f>ROUND((E1298/D1298)*100,0)</f>
        <v>141</v>
      </c>
      <c r="G1298" s="11">
        <f>IFERROR(ROUND(E1298/P1298,2),0)</f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9">
        <f t="shared" si="40"/>
        <v>42443.008946759262</v>
      </c>
      <c r="M1298">
        <v>1456189973</v>
      </c>
      <c r="N1298" s="9">
        <f t="shared" si="41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s="13" t="s">
        <v>8315</v>
      </c>
      <c r="T1298" t="s">
        <v>8316</v>
      </c>
    </row>
    <row r="1299" spans="1:20" ht="60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>
        <f>ROUND((E1299/D1299)*100,0)</f>
        <v>110</v>
      </c>
      <c r="G1299" s="11">
        <f>IFERROR(ROUND(E1299/P1299,2),0)</f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9">
        <f t="shared" si="40"/>
        <v>42491.747199074074</v>
      </c>
      <c r="M1299">
        <v>1459533358</v>
      </c>
      <c r="N1299" s="9">
        <f t="shared" si="41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s="13" t="s">
        <v>8315</v>
      </c>
      <c r="T1299" t="s">
        <v>8316</v>
      </c>
    </row>
    <row r="1300" spans="1:20" ht="60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>
        <f>ROUND((E1300/D1300)*100,0)</f>
        <v>105</v>
      </c>
      <c r="G1300" s="11">
        <f>IFERROR(ROUND(E1300/P1300,2),0)</f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9">
        <f t="shared" si="40"/>
        <v>42488.680925925932</v>
      </c>
      <c r="M1300">
        <v>1459268432</v>
      </c>
      <c r="N1300" s="9">
        <f t="shared" si="41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s="13" t="s">
        <v>8315</v>
      </c>
      <c r="T1300" t="s">
        <v>8316</v>
      </c>
    </row>
    <row r="1301" spans="1:20" ht="4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>
        <f>ROUND((E1301/D1301)*100,0)</f>
        <v>124</v>
      </c>
      <c r="G1301" s="11">
        <f>IFERROR(ROUND(E1301/P1301,2),0)</f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9">
        <f t="shared" si="40"/>
        <v>42199.814340277779</v>
      </c>
      <c r="M1301">
        <v>1434310359</v>
      </c>
      <c r="N1301" s="9">
        <f t="shared" si="41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s="13" t="s">
        <v>8315</v>
      </c>
      <c r="T1301" t="s">
        <v>8316</v>
      </c>
    </row>
    <row r="1302" spans="1:20" ht="60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>
        <f>ROUND((E1302/D1302)*100,0)</f>
        <v>135</v>
      </c>
      <c r="G1302" s="11">
        <f>IFERROR(ROUND(E1302/P1302,2),0)</f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9">
        <f t="shared" si="40"/>
        <v>42522.789583333331</v>
      </c>
      <c r="M1302">
        <v>1461427938</v>
      </c>
      <c r="N1302" s="9">
        <f t="shared" si="41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s="13" t="s">
        <v>8315</v>
      </c>
      <c r="T1302" t="s">
        <v>8316</v>
      </c>
    </row>
    <row r="1303" spans="1:20" ht="60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>
        <f>ROUND((E1303/D1303)*100,0)</f>
        <v>103</v>
      </c>
      <c r="G1303" s="11">
        <f>IFERROR(ROUND(E1303/P1303,2),0)</f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9">
        <f t="shared" si="40"/>
        <v>42206.125</v>
      </c>
      <c r="M1303">
        <v>1436551178</v>
      </c>
      <c r="N1303" s="9">
        <f t="shared" si="41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s="13" t="s">
        <v>8315</v>
      </c>
      <c r="T1303" t="s">
        <v>8316</v>
      </c>
    </row>
    <row r="1304" spans="1:20" ht="4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>
        <f>ROUND((E1304/D1304)*100,0)</f>
        <v>100</v>
      </c>
      <c r="G1304" s="11">
        <f>IFERROR(ROUND(E1304/P1304,2),0)</f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9">
        <f t="shared" si="40"/>
        <v>42705.099664351852</v>
      </c>
      <c r="M1304">
        <v>1477963411</v>
      </c>
      <c r="N1304" s="9">
        <f t="shared" si="41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s="13" t="s">
        <v>8315</v>
      </c>
      <c r="T1304" t="s">
        <v>8316</v>
      </c>
    </row>
    <row r="1305" spans="1:20" ht="30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>
        <f>ROUND((E1305/D1305)*100,0)</f>
        <v>130</v>
      </c>
      <c r="G1305" s="11">
        <f>IFERROR(ROUND(E1305/P1305,2),0)</f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9">
        <f t="shared" si="40"/>
        <v>42582.458333333328</v>
      </c>
      <c r="M1305">
        <v>1468578920</v>
      </c>
      <c r="N1305" s="9">
        <f t="shared" si="41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s="13" t="s">
        <v>8315</v>
      </c>
      <c r="T1305" t="s">
        <v>8316</v>
      </c>
    </row>
    <row r="1306" spans="1:20" ht="4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>ROUND((E1306/D1306)*100,0)</f>
        <v>40</v>
      </c>
      <c r="G1306" s="11">
        <f>IFERROR(ROUND(E1306/P1306,2),0)</f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9">
        <f t="shared" si="40"/>
        <v>42807.152835648143</v>
      </c>
      <c r="M1306">
        <v>1484196005</v>
      </c>
      <c r="N1306" s="9">
        <f t="shared" si="41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s="13" t="s">
        <v>8317</v>
      </c>
      <c r="T1306" t="s">
        <v>8319</v>
      </c>
    </row>
    <row r="1307" spans="1:20" ht="60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>ROUND((E1307/D1307)*100,0)</f>
        <v>26</v>
      </c>
      <c r="G1307" s="11">
        <f>IFERROR(ROUND(E1307/P1307,2),0)</f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9">
        <f t="shared" si="40"/>
        <v>42572.729166666672</v>
      </c>
      <c r="M1307">
        <v>1466611108</v>
      </c>
      <c r="N1307" s="9">
        <f t="shared" si="41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s="13" t="s">
        <v>8317</v>
      </c>
      <c r="T1307" t="s">
        <v>8319</v>
      </c>
    </row>
    <row r="1308" spans="1:20" ht="60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>ROUND((E1308/D1308)*100,0)</f>
        <v>65</v>
      </c>
      <c r="G1308" s="11">
        <f>IFERROR(ROUND(E1308/P1308,2),0)</f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9">
        <f t="shared" si="40"/>
        <v>41977.457569444443</v>
      </c>
      <c r="M1308">
        <v>1415098734</v>
      </c>
      <c r="N1308" s="9">
        <f t="shared" si="41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s="13" t="s">
        <v>8317</v>
      </c>
      <c r="T1308" t="s">
        <v>8319</v>
      </c>
    </row>
    <row r="1309" spans="1:20" ht="30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>ROUND((E1309/D1309)*100,0)</f>
        <v>12</v>
      </c>
      <c r="G1309" s="11">
        <f>IFERROR(ROUND(E1309/P1309,2),0)</f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9">
        <f t="shared" si="40"/>
        <v>42417.503229166665</v>
      </c>
      <c r="M1309">
        <v>1453118679</v>
      </c>
      <c r="N1309" s="9">
        <f t="shared" si="41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s="13" t="s">
        <v>8317</v>
      </c>
      <c r="T1309" t="s">
        <v>8319</v>
      </c>
    </row>
    <row r="1310" spans="1:20" ht="30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>ROUND((E1310/D1310)*100,0)</f>
        <v>11</v>
      </c>
      <c r="G1310" s="11">
        <f>IFERROR(ROUND(E1310/P1310,2),0)</f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9">
        <f t="shared" si="40"/>
        <v>42651.613564814819</v>
      </c>
      <c r="M1310">
        <v>1472481812</v>
      </c>
      <c r="N1310" s="9">
        <f t="shared" si="41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s="13" t="s">
        <v>8317</v>
      </c>
      <c r="T1310" t="s">
        <v>8319</v>
      </c>
    </row>
    <row r="1311" spans="1:20" ht="4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>ROUND((E1311/D1311)*100,0)</f>
        <v>112</v>
      </c>
      <c r="G1311" s="11">
        <f>IFERROR(ROUND(E1311/P1311,2),0)</f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9">
        <f t="shared" si="40"/>
        <v>42292.882731481484</v>
      </c>
      <c r="M1311">
        <v>1441919468</v>
      </c>
      <c r="N1311" s="9">
        <f t="shared" si="41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s="13" t="s">
        <v>8317</v>
      </c>
      <c r="T1311" t="s">
        <v>8319</v>
      </c>
    </row>
    <row r="1312" spans="1:20" ht="4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>ROUND((E1312/D1312)*100,0)</f>
        <v>16</v>
      </c>
      <c r="G1312" s="11">
        <f>IFERROR(ROUND(E1312/P1312,2),0)</f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9">
        <f t="shared" si="40"/>
        <v>42601.667245370365</v>
      </c>
      <c r="M1312">
        <v>1467734450</v>
      </c>
      <c r="N1312" s="9">
        <f t="shared" si="41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s="13" t="s">
        <v>8317</v>
      </c>
      <c r="T1312" t="s">
        <v>8319</v>
      </c>
    </row>
    <row r="1313" spans="1:20" ht="60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>ROUND((E1313/D1313)*100,0)</f>
        <v>32</v>
      </c>
      <c r="G1313" s="11">
        <f>IFERROR(ROUND(E1313/P1313,2),0)</f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9">
        <f t="shared" si="40"/>
        <v>42704.843969907408</v>
      </c>
      <c r="M1313">
        <v>1477509319</v>
      </c>
      <c r="N1313" s="9">
        <f t="shared" si="41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s="13" t="s">
        <v>8317</v>
      </c>
      <c r="T1313" t="s">
        <v>8319</v>
      </c>
    </row>
    <row r="1314" spans="1:20" ht="4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>ROUND((E1314/D1314)*100,0)</f>
        <v>1</v>
      </c>
      <c r="G1314" s="11">
        <f>IFERROR(ROUND(E1314/P1314,2),0)</f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9">
        <f t="shared" si="40"/>
        <v>42112.702800925923</v>
      </c>
      <c r="M1314">
        <v>1426783922</v>
      </c>
      <c r="N1314" s="9">
        <f t="shared" si="41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s="13" t="s">
        <v>8317</v>
      </c>
      <c r="T1314" t="s">
        <v>8319</v>
      </c>
    </row>
    <row r="1315" spans="1:20" ht="60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>ROUND((E1315/D1315)*100,0)</f>
        <v>31</v>
      </c>
      <c r="G1315" s="11">
        <f>IFERROR(ROUND(E1315/P1315,2),0)</f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9">
        <f t="shared" si="40"/>
        <v>42432.709652777776</v>
      </c>
      <c r="M1315">
        <v>1454432514</v>
      </c>
      <c r="N1315" s="9">
        <f t="shared" si="41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s="13" t="s">
        <v>8317</v>
      </c>
      <c r="T1315" t="s">
        <v>8319</v>
      </c>
    </row>
    <row r="1316" spans="1:20" ht="60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>ROUND((E1316/D1316)*100,0)</f>
        <v>1</v>
      </c>
      <c r="G1316" s="11">
        <f>IFERROR(ROUND(E1316/P1316,2),0)</f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9">
        <f t="shared" si="40"/>
        <v>42664.669675925921</v>
      </c>
      <c r="M1316">
        <v>1471881860</v>
      </c>
      <c r="N1316" s="9">
        <f t="shared" si="41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s="13" t="s">
        <v>8317</v>
      </c>
      <c r="T1316" t="s">
        <v>8319</v>
      </c>
    </row>
    <row r="1317" spans="1:20" ht="30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>ROUND((E1317/D1317)*100,0)</f>
        <v>40</v>
      </c>
      <c r="G1317" s="11">
        <f>IFERROR(ROUND(E1317/P1317,2),0)</f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9">
        <f t="shared" si="40"/>
        <v>42314.041666666672</v>
      </c>
      <c r="M1317">
        <v>1443700648</v>
      </c>
      <c r="N1317" s="9">
        <f t="shared" si="41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s="13" t="s">
        <v>8317</v>
      </c>
      <c r="T1317" t="s">
        <v>8319</v>
      </c>
    </row>
    <row r="1318" spans="1:20" ht="4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>ROUND((E1318/D1318)*100,0)</f>
        <v>0</v>
      </c>
      <c r="G1318" s="11">
        <f>IFERROR(ROUND(E1318/P1318,2),0)</f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9">
        <f t="shared" si="40"/>
        <v>42428.961909722217</v>
      </c>
      <c r="M1318">
        <v>1453676709</v>
      </c>
      <c r="N1318" s="9">
        <f t="shared" si="41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s="13" t="s">
        <v>8317</v>
      </c>
      <c r="T1318" t="s">
        <v>8319</v>
      </c>
    </row>
    <row r="1319" spans="1:20" ht="60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>ROUND((E1319/D1319)*100,0)</f>
        <v>6</v>
      </c>
      <c r="G1319" s="11">
        <f>IFERROR(ROUND(E1319/P1319,2),0)</f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9">
        <f t="shared" si="40"/>
        <v>42572.583333333328</v>
      </c>
      <c r="M1319">
        <v>1464586746</v>
      </c>
      <c r="N1319" s="9">
        <f t="shared" si="41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s="13" t="s">
        <v>8317</v>
      </c>
      <c r="T1319" t="s">
        <v>8319</v>
      </c>
    </row>
    <row r="1320" spans="1:20" ht="4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>ROUND((E1320/D1320)*100,0)</f>
        <v>15</v>
      </c>
      <c r="G1320" s="11">
        <f>IFERROR(ROUND(E1320/P1320,2),0)</f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9">
        <f t="shared" si="40"/>
        <v>42015.043657407412</v>
      </c>
      <c r="M1320">
        <v>1418346172</v>
      </c>
      <c r="N1320" s="9">
        <f t="shared" si="41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s="13" t="s">
        <v>8317</v>
      </c>
      <c r="T1320" t="s">
        <v>8319</v>
      </c>
    </row>
    <row r="1321" spans="1:20" ht="60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>ROUND((E1321/D1321)*100,0)</f>
        <v>15</v>
      </c>
      <c r="G1321" s="11">
        <f>IFERROR(ROUND(E1321/P1321,2),0)</f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9">
        <f t="shared" si="40"/>
        <v>41831.666666666664</v>
      </c>
      <c r="M1321">
        <v>1403810965</v>
      </c>
      <c r="N1321" s="9">
        <f t="shared" si="41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s="13" t="s">
        <v>8317</v>
      </c>
      <c r="T1321" t="s">
        <v>8319</v>
      </c>
    </row>
    <row r="1322" spans="1:20" ht="60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>ROUND((E1322/D1322)*100,0)</f>
        <v>1</v>
      </c>
      <c r="G1322" s="11">
        <f>IFERROR(ROUND(E1322/P1322,2),0)</f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9">
        <f t="shared" si="40"/>
        <v>42734.958333333328</v>
      </c>
      <c r="M1322">
        <v>1480610046</v>
      </c>
      <c r="N1322" s="9">
        <f t="shared" si="41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s="13" t="s">
        <v>8317</v>
      </c>
      <c r="T1322" t="s">
        <v>8319</v>
      </c>
    </row>
    <row r="1323" spans="1:20" ht="60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>ROUND((E1323/D1323)*100,0)</f>
        <v>1</v>
      </c>
      <c r="G1323" s="11">
        <f>IFERROR(ROUND(E1323/P1323,2),0)</f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9">
        <f t="shared" si="40"/>
        <v>42727.74927083333</v>
      </c>
      <c r="M1323">
        <v>1479923937</v>
      </c>
      <c r="N1323" s="9">
        <f t="shared" si="41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s="13" t="s">
        <v>8317</v>
      </c>
      <c r="T1323" t="s">
        <v>8319</v>
      </c>
    </row>
    <row r="1324" spans="1:20" ht="60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>ROUND((E1324/D1324)*100,0)</f>
        <v>0</v>
      </c>
      <c r="G1324" s="11">
        <f>IFERROR(ROUND(E1324/P1324,2),0)</f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9">
        <f t="shared" si="40"/>
        <v>42145.656539351854</v>
      </c>
      <c r="M1324">
        <v>1429631125</v>
      </c>
      <c r="N1324" s="9">
        <f t="shared" si="41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s="13" t="s">
        <v>8317</v>
      </c>
      <c r="T1324" t="s">
        <v>8319</v>
      </c>
    </row>
    <row r="1325" spans="1:20" ht="60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>ROUND((E1325/D1325)*100,0)</f>
        <v>9</v>
      </c>
      <c r="G1325" s="11">
        <f>IFERROR(ROUND(E1325/P1325,2),0)</f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9">
        <f t="shared" si="40"/>
        <v>42486.288194444445</v>
      </c>
      <c r="M1325">
        <v>1458665146</v>
      </c>
      <c r="N1325" s="9">
        <f t="shared" si="41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s="13" t="s">
        <v>8317</v>
      </c>
      <c r="T1325" t="s">
        <v>8319</v>
      </c>
    </row>
    <row r="1326" spans="1:20" ht="60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>ROUND((E1326/D1326)*100,0)</f>
        <v>10</v>
      </c>
      <c r="G1326" s="11">
        <f>IFERROR(ROUND(E1326/P1326,2),0)</f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9">
        <f t="shared" si="40"/>
        <v>42656.633703703701</v>
      </c>
      <c r="M1326">
        <v>1473779552</v>
      </c>
      <c r="N1326" s="9">
        <f t="shared" si="41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s="13" t="s">
        <v>8317</v>
      </c>
      <c r="T1326" t="s">
        <v>8319</v>
      </c>
    </row>
    <row r="1327" spans="1:20" ht="60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>ROUND((E1327/D1327)*100,0)</f>
        <v>2</v>
      </c>
      <c r="G1327" s="11">
        <f>IFERROR(ROUND(E1327/P1327,2),0)</f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9">
        <f t="shared" si="40"/>
        <v>42734.086053240739</v>
      </c>
      <c r="M1327">
        <v>1480471435</v>
      </c>
      <c r="N1327" s="9">
        <f t="shared" si="41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s="13" t="s">
        <v>8317</v>
      </c>
      <c r="T1327" t="s">
        <v>8319</v>
      </c>
    </row>
    <row r="1328" spans="1:20" ht="60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>ROUND((E1328/D1328)*100,0)</f>
        <v>1</v>
      </c>
      <c r="G1328" s="11">
        <f>IFERROR(ROUND(E1328/P1328,2),0)</f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9">
        <f t="shared" si="40"/>
        <v>42019.791990740734</v>
      </c>
      <c r="M1328">
        <v>1417460428</v>
      </c>
      <c r="N1328" s="9">
        <f t="shared" si="41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s="13" t="s">
        <v>8317</v>
      </c>
      <c r="T1328" t="s">
        <v>8319</v>
      </c>
    </row>
    <row r="1329" spans="1:20" ht="4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>ROUND((E1329/D1329)*100,0)</f>
        <v>4</v>
      </c>
      <c r="G1329" s="11">
        <f>IFERROR(ROUND(E1329/P1329,2),0)</f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9">
        <f t="shared" si="40"/>
        <v>42153.678645833337</v>
      </c>
      <c r="M1329">
        <v>1430324235</v>
      </c>
      <c r="N1329" s="9">
        <f t="shared" si="41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s="13" t="s">
        <v>8317</v>
      </c>
      <c r="T1329" t="s">
        <v>8319</v>
      </c>
    </row>
    <row r="1330" spans="1:20" ht="60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>ROUND((E1330/D1330)*100,0)</f>
        <v>2</v>
      </c>
      <c r="G1330" s="11">
        <f>IFERROR(ROUND(E1330/P1330,2),0)</f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9">
        <f t="shared" si="40"/>
        <v>42657.642754629633</v>
      </c>
      <c r="M1330">
        <v>1472570734</v>
      </c>
      <c r="N1330" s="9">
        <f t="shared" si="41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s="13" t="s">
        <v>8317</v>
      </c>
      <c r="T1330" t="s">
        <v>8319</v>
      </c>
    </row>
    <row r="1331" spans="1:20" ht="4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>ROUND((E1331/D1331)*100,0)</f>
        <v>1</v>
      </c>
      <c r="G1331" s="11">
        <f>IFERROR(ROUND(E1331/P1331,2),0)</f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9">
        <f t="shared" si="40"/>
        <v>41975.263252314813</v>
      </c>
      <c r="M1331">
        <v>1414041545</v>
      </c>
      <c r="N1331" s="9">
        <f t="shared" si="41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s="13" t="s">
        <v>8317</v>
      </c>
      <c r="T1331" t="s">
        <v>8319</v>
      </c>
    </row>
    <row r="1332" spans="1:20" ht="4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>ROUND((E1332/D1332)*100,0)</f>
        <v>22</v>
      </c>
      <c r="G1332" s="11">
        <f>IFERROR(ROUND(E1332/P1332,2),0)</f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9">
        <f t="shared" si="40"/>
        <v>42553.166666666672</v>
      </c>
      <c r="M1332">
        <v>1464763109</v>
      </c>
      <c r="N1332" s="9">
        <f t="shared" si="41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s="13" t="s">
        <v>8317</v>
      </c>
      <c r="T1332" t="s">
        <v>8319</v>
      </c>
    </row>
    <row r="1333" spans="1:20" ht="4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>ROUND((E1333/D1333)*100,0)</f>
        <v>1</v>
      </c>
      <c r="G1333" s="11">
        <f>IFERROR(ROUND(E1333/P1333,2),0)</f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9">
        <f t="shared" si="40"/>
        <v>42599.50409722222</v>
      </c>
      <c r="M1333">
        <v>1468843554</v>
      </c>
      <c r="N1333" s="9">
        <f t="shared" si="41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s="13" t="s">
        <v>8317</v>
      </c>
      <c r="T1333" t="s">
        <v>8319</v>
      </c>
    </row>
    <row r="1334" spans="1:20" ht="60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>ROUND((E1334/D1334)*100,0)</f>
        <v>0</v>
      </c>
      <c r="G1334" s="11">
        <f>IFERROR(ROUND(E1334/P1334,2),0)</f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9">
        <f t="shared" si="40"/>
        <v>42762.060277777782</v>
      </c>
      <c r="M1334">
        <v>1482888408</v>
      </c>
      <c r="N1334" s="9">
        <f t="shared" si="41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s="13" t="s">
        <v>8317</v>
      </c>
      <c r="T1334" t="s">
        <v>8319</v>
      </c>
    </row>
    <row r="1335" spans="1:20" ht="60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>ROUND((E1335/D1335)*100,0)</f>
        <v>0</v>
      </c>
      <c r="G1335" s="11">
        <f>IFERROR(ROUND(E1335/P1335,2),0)</f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9">
        <f t="shared" si="40"/>
        <v>41836.106770833336</v>
      </c>
      <c r="M1335">
        <v>1402886025</v>
      </c>
      <c r="N1335" s="9">
        <f t="shared" si="41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s="13" t="s">
        <v>8317</v>
      </c>
      <c r="T1335" t="s">
        <v>8319</v>
      </c>
    </row>
    <row r="1336" spans="1:20" ht="4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>ROUND((E1336/D1336)*100,0)</f>
        <v>11</v>
      </c>
      <c r="G1336" s="11">
        <f>IFERROR(ROUND(E1336/P1336,2),0)</f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9">
        <f t="shared" si="40"/>
        <v>42440.774155092593</v>
      </c>
      <c r="M1336">
        <v>1455129287</v>
      </c>
      <c r="N1336" s="9">
        <f t="shared" si="41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s="13" t="s">
        <v>8317</v>
      </c>
      <c r="T1336" t="s">
        <v>8319</v>
      </c>
    </row>
    <row r="1337" spans="1:20" ht="60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>ROUND((E1337/D1337)*100,0)</f>
        <v>20</v>
      </c>
      <c r="G1337" s="11">
        <f>IFERROR(ROUND(E1337/P1337,2),0)</f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9">
        <f t="shared" si="40"/>
        <v>42343.936365740738</v>
      </c>
      <c r="M1337">
        <v>1446762502</v>
      </c>
      <c r="N1337" s="9">
        <f t="shared" si="41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s="13" t="s">
        <v>8317</v>
      </c>
      <c r="T1337" t="s">
        <v>8319</v>
      </c>
    </row>
    <row r="1338" spans="1:20" ht="60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>ROUND((E1338/D1338)*100,0)</f>
        <v>85</v>
      </c>
      <c r="G1338" s="11">
        <f>IFERROR(ROUND(E1338/P1338,2),0)</f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9">
        <f t="shared" si="40"/>
        <v>41990.863750000004</v>
      </c>
      <c r="M1338">
        <v>1415825028</v>
      </c>
      <c r="N1338" s="9">
        <f t="shared" si="41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s="13" t="s">
        <v>8317</v>
      </c>
      <c r="T1338" t="s">
        <v>8319</v>
      </c>
    </row>
    <row r="1339" spans="1:20" ht="4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>ROUND((E1339/D1339)*100,0)</f>
        <v>49</v>
      </c>
      <c r="G1339" s="11">
        <f>IFERROR(ROUND(E1339/P1339,2),0)</f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9">
        <f t="shared" si="40"/>
        <v>42797.577303240745</v>
      </c>
      <c r="M1339">
        <v>1485957079</v>
      </c>
      <c r="N1339" s="9">
        <f t="shared" si="41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s="13" t="s">
        <v>8317</v>
      </c>
      <c r="T1339" t="s">
        <v>8319</v>
      </c>
    </row>
    <row r="1340" spans="1:20" ht="60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>ROUND((E1340/D1340)*100,0)</f>
        <v>3</v>
      </c>
      <c r="G1340" s="11">
        <f>IFERROR(ROUND(E1340/P1340,2),0)</f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9">
        <f t="shared" si="40"/>
        <v>42218.803622685184</v>
      </c>
      <c r="M1340">
        <v>1435951033</v>
      </c>
      <c r="N1340" s="9">
        <f t="shared" si="41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s="13" t="s">
        <v>8317</v>
      </c>
      <c r="T1340" t="s">
        <v>8319</v>
      </c>
    </row>
    <row r="1341" spans="1:20" ht="30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>ROUND((E1341/D1341)*100,0)</f>
        <v>7</v>
      </c>
      <c r="G1341" s="11">
        <f>IFERROR(ROUND(E1341/P1341,2),0)</f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9">
        <f t="shared" si="40"/>
        <v>41981.688831018517</v>
      </c>
      <c r="M1341">
        <v>1414164715</v>
      </c>
      <c r="N1341" s="9">
        <f t="shared" si="41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s="13" t="s">
        <v>8317</v>
      </c>
      <c r="T1341" t="s">
        <v>8319</v>
      </c>
    </row>
    <row r="1342" spans="1:20" ht="4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>ROUND((E1342/D1342)*100,0)</f>
        <v>0</v>
      </c>
      <c r="G1342" s="11">
        <f>IFERROR(ROUND(E1342/P1342,2),0)</f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9">
        <f t="shared" si="40"/>
        <v>41866.595520833333</v>
      </c>
      <c r="M1342">
        <v>1405520253</v>
      </c>
      <c r="N1342" s="9">
        <f t="shared" si="41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s="13" t="s">
        <v>8317</v>
      </c>
      <c r="T1342" t="s">
        <v>8319</v>
      </c>
    </row>
    <row r="1343" spans="1:20" ht="60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>ROUND((E1343/D1343)*100,0)</f>
        <v>70</v>
      </c>
      <c r="G1343" s="11">
        <f>IFERROR(ROUND(E1343/P1343,2),0)</f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9">
        <f t="shared" si="40"/>
        <v>42644.624039351853</v>
      </c>
      <c r="M1343">
        <v>1472569117</v>
      </c>
      <c r="N1343" s="9">
        <f t="shared" si="41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s="13" t="s">
        <v>8317</v>
      </c>
      <c r="T1343" t="s">
        <v>8319</v>
      </c>
    </row>
    <row r="1344" spans="1:20" ht="60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>ROUND((E1344/D1344)*100,0)</f>
        <v>0</v>
      </c>
      <c r="G1344" s="11">
        <f>IFERROR(ROUND(E1344/P1344,2),0)</f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9">
        <f t="shared" si="40"/>
        <v>42202.816423611104</v>
      </c>
      <c r="M1344">
        <v>1434569739</v>
      </c>
      <c r="N1344" s="9">
        <f t="shared" si="41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s="13" t="s">
        <v>8317</v>
      </c>
      <c r="T1344" t="s">
        <v>8319</v>
      </c>
    </row>
    <row r="1345" spans="1:20" ht="60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>ROUND((E1345/D1345)*100,0)</f>
        <v>102</v>
      </c>
      <c r="G1345" s="11">
        <f>IFERROR(ROUND(E1345/P1345,2),0)</f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9">
        <f t="shared" si="40"/>
        <v>42601.165972222225</v>
      </c>
      <c r="M1345">
        <v>1466512683</v>
      </c>
      <c r="N1345" s="9">
        <f t="shared" si="41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s="13" t="s">
        <v>8317</v>
      </c>
      <c r="T1345" t="s">
        <v>8319</v>
      </c>
    </row>
    <row r="1346" spans="1:20" ht="60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>ROUND((E1346/D1346)*100,0)</f>
        <v>378</v>
      </c>
      <c r="G1346" s="11">
        <f>IFERROR(ROUND(E1346/P1346,2),0)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9">
        <f t="shared" si="40"/>
        <v>42551.789803240739</v>
      </c>
      <c r="M1346">
        <v>1464807439</v>
      </c>
      <c r="N1346" s="9">
        <f t="shared" si="41"/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s="13" t="s">
        <v>8320</v>
      </c>
      <c r="T1346" t="s">
        <v>8321</v>
      </c>
    </row>
    <row r="1347" spans="1:20" ht="4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>ROUND((E1347/D1347)*100,0)</f>
        <v>125</v>
      </c>
      <c r="G1347" s="11">
        <f>IFERROR(ROUND(E1347/P1347,2),0)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9">
        <f t="shared" ref="L1347:L1410" si="42">(((K1347/60)/60)/24)+DATE(1970,1,1)</f>
        <v>41834.814340277779</v>
      </c>
      <c r="M1347">
        <v>1402342359</v>
      </c>
      <c r="N1347" s="9">
        <f t="shared" ref="N1347:N1410" si="43">(((M1347/60)/60)/24)+DATE(1970,1,1)</f>
        <v>41799.814340277779</v>
      </c>
      <c r="O1347" t="b">
        <v>0</v>
      </c>
      <c r="P1347">
        <v>7</v>
      </c>
      <c r="Q1347" t="b">
        <v>1</v>
      </c>
      <c r="R1347" t="s">
        <v>8272</v>
      </c>
      <c r="S1347" s="13" t="s">
        <v>8320</v>
      </c>
      <c r="T1347" t="s">
        <v>8321</v>
      </c>
    </row>
    <row r="1348" spans="1:20" ht="4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>ROUND((E1348/D1348)*100,0)</f>
        <v>147</v>
      </c>
      <c r="G1348" s="11">
        <f>IFERROR(ROUND(E1348/P1348,2),0)</f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9">
        <f t="shared" si="42"/>
        <v>41452.075821759259</v>
      </c>
      <c r="M1348">
        <v>1369705751</v>
      </c>
      <c r="N1348" s="9">
        <f t="shared" si="43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s="13" t="s">
        <v>8320</v>
      </c>
      <c r="T1348" t="s">
        <v>8321</v>
      </c>
    </row>
    <row r="1349" spans="1:20" ht="60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>ROUND((E1349/D1349)*100,0)</f>
        <v>102</v>
      </c>
      <c r="G1349" s="11">
        <f>IFERROR(ROUND(E1349/P1349,2),0)</f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9">
        <f t="shared" si="42"/>
        <v>42070.638020833328</v>
      </c>
      <c r="M1349">
        <v>1423149525</v>
      </c>
      <c r="N1349" s="9">
        <f t="shared" si="43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s="13" t="s">
        <v>8320</v>
      </c>
      <c r="T1349" t="s">
        <v>8321</v>
      </c>
    </row>
    <row r="1350" spans="1:20" ht="60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>ROUND((E1350/D1350)*100,0)</f>
        <v>102</v>
      </c>
      <c r="G1350" s="11">
        <f>IFERROR(ROUND(E1350/P1350,2),0)</f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9">
        <f t="shared" si="42"/>
        <v>41991.506168981476</v>
      </c>
      <c r="M1350">
        <v>1416485333</v>
      </c>
      <c r="N1350" s="9">
        <f t="shared" si="43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s="13" t="s">
        <v>8320</v>
      </c>
      <c r="T1350" t="s">
        <v>8321</v>
      </c>
    </row>
    <row r="1351" spans="1:20" ht="60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>ROUND((E1351/D1351)*100,0)</f>
        <v>204</v>
      </c>
      <c r="G1351" s="11">
        <f>IFERROR(ROUND(E1351/P1351,2),0)</f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9">
        <f t="shared" si="42"/>
        <v>42354.290972222225</v>
      </c>
      <c r="M1351">
        <v>1447055935</v>
      </c>
      <c r="N1351" s="9">
        <f t="shared" si="43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s="13" t="s">
        <v>8320</v>
      </c>
      <c r="T1351" t="s">
        <v>8321</v>
      </c>
    </row>
    <row r="1352" spans="1:20" ht="60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>ROUND((E1352/D1352)*100,0)</f>
        <v>104</v>
      </c>
      <c r="G1352" s="11">
        <f>IFERROR(ROUND(E1352/P1352,2),0)</f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9">
        <f t="shared" si="42"/>
        <v>42364.013124999998</v>
      </c>
      <c r="M1352">
        <v>1448497134</v>
      </c>
      <c r="N1352" s="9">
        <f t="shared" si="43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s="13" t="s">
        <v>8320</v>
      </c>
      <c r="T1352" t="s">
        <v>8321</v>
      </c>
    </row>
    <row r="1353" spans="1:20" ht="4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>ROUND((E1353/D1353)*100,0)</f>
        <v>101</v>
      </c>
      <c r="G1353" s="11">
        <f>IFERROR(ROUND(E1353/P1353,2),0)</f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9">
        <f t="shared" si="42"/>
        <v>42412.74009259259</v>
      </c>
      <c r="M1353">
        <v>1452707144</v>
      </c>
      <c r="N1353" s="9">
        <f t="shared" si="43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s="13" t="s">
        <v>8320</v>
      </c>
      <c r="T1353" t="s">
        <v>8321</v>
      </c>
    </row>
    <row r="1354" spans="1:20" ht="60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>ROUND((E1354/D1354)*100,0)</f>
        <v>136</v>
      </c>
      <c r="G1354" s="11">
        <f>IFERROR(ROUND(E1354/P1354,2),0)</f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9">
        <f t="shared" si="42"/>
        <v>42252.165972222225</v>
      </c>
      <c r="M1354">
        <v>1436968366</v>
      </c>
      <c r="N1354" s="9">
        <f t="shared" si="43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s="13" t="s">
        <v>8320</v>
      </c>
      <c r="T1354" t="s">
        <v>8321</v>
      </c>
    </row>
    <row r="1355" spans="1:20" ht="4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>ROUND((E1355/D1355)*100,0)</f>
        <v>134</v>
      </c>
      <c r="G1355" s="11">
        <f>IFERROR(ROUND(E1355/P1355,2),0)</f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9">
        <f t="shared" si="42"/>
        <v>41344</v>
      </c>
      <c r="M1355">
        <v>1359946188</v>
      </c>
      <c r="N1355" s="9">
        <f t="shared" si="43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s="13" t="s">
        <v>8320</v>
      </c>
      <c r="T1355" t="s">
        <v>8321</v>
      </c>
    </row>
    <row r="1356" spans="1:20" ht="60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>ROUND((E1356/D1356)*100,0)</f>
        <v>130</v>
      </c>
      <c r="G1356" s="11">
        <f>IFERROR(ROUND(E1356/P1356,2),0)</f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9">
        <f t="shared" si="42"/>
        <v>42532.807627314818</v>
      </c>
      <c r="M1356">
        <v>1463080979</v>
      </c>
      <c r="N1356" s="9">
        <f t="shared" si="43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s="13" t="s">
        <v>8320</v>
      </c>
      <c r="T1356" t="s">
        <v>8321</v>
      </c>
    </row>
    <row r="1357" spans="1:20" ht="60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>ROUND((E1357/D1357)*100,0)</f>
        <v>123</v>
      </c>
      <c r="G1357" s="11">
        <f>IFERROR(ROUND(E1357/P1357,2),0)</f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9">
        <f t="shared" si="42"/>
        <v>41243.416666666664</v>
      </c>
      <c r="M1357">
        <v>1351663605</v>
      </c>
      <c r="N1357" s="9">
        <f t="shared" si="43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s="13" t="s">
        <v>8320</v>
      </c>
      <c r="T1357" t="s">
        <v>8321</v>
      </c>
    </row>
    <row r="1358" spans="1:20" ht="60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>ROUND((E1358/D1358)*100,0)</f>
        <v>183</v>
      </c>
      <c r="G1358" s="11">
        <f>IFERROR(ROUND(E1358/P1358,2),0)</f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9">
        <f t="shared" si="42"/>
        <v>41460.038888888892</v>
      </c>
      <c r="M1358">
        <v>1370393760</v>
      </c>
      <c r="N1358" s="9">
        <f t="shared" si="43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s="13" t="s">
        <v>8320</v>
      </c>
      <c r="T1358" t="s">
        <v>8321</v>
      </c>
    </row>
    <row r="1359" spans="1:20" ht="4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>ROUND((E1359/D1359)*100,0)</f>
        <v>125</v>
      </c>
      <c r="G1359" s="11">
        <f>IFERROR(ROUND(E1359/P1359,2),0)</f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9">
        <f t="shared" si="42"/>
        <v>41334.249305555553</v>
      </c>
      <c r="M1359">
        <v>1359587137</v>
      </c>
      <c r="N1359" s="9">
        <f t="shared" si="43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s="13" t="s">
        <v>8320</v>
      </c>
      <c r="T1359" t="s">
        <v>8321</v>
      </c>
    </row>
    <row r="1360" spans="1:20" ht="4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>ROUND((E1360/D1360)*100,0)</f>
        <v>112</v>
      </c>
      <c r="G1360" s="11">
        <f>IFERROR(ROUND(E1360/P1360,2),0)</f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9">
        <f t="shared" si="42"/>
        <v>40719.570868055554</v>
      </c>
      <c r="M1360">
        <v>1306417323</v>
      </c>
      <c r="N1360" s="9">
        <f t="shared" si="43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s="13" t="s">
        <v>8320</v>
      </c>
      <c r="T1360" t="s">
        <v>8321</v>
      </c>
    </row>
    <row r="1361" spans="1:20" ht="60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>ROUND((E1361/D1361)*100,0)</f>
        <v>116</v>
      </c>
      <c r="G1361" s="11">
        <f>IFERROR(ROUND(E1361/P1361,2),0)</f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9">
        <f t="shared" si="42"/>
        <v>40730.814699074072</v>
      </c>
      <c r="M1361">
        <v>1304623990</v>
      </c>
      <c r="N1361" s="9">
        <f t="shared" si="43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s="13" t="s">
        <v>8320</v>
      </c>
      <c r="T1361" t="s">
        <v>8321</v>
      </c>
    </row>
    <row r="1362" spans="1:20" ht="30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>ROUND((E1362/D1362)*100,0)</f>
        <v>173</v>
      </c>
      <c r="G1362" s="11">
        <f>IFERROR(ROUND(E1362/P1362,2),0)</f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9">
        <f t="shared" si="42"/>
        <v>41123.900694444441</v>
      </c>
      <c r="M1362">
        <v>1341524220</v>
      </c>
      <c r="N1362" s="9">
        <f t="shared" si="43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s="13" t="s">
        <v>8320</v>
      </c>
      <c r="T1362" t="s">
        <v>8321</v>
      </c>
    </row>
    <row r="1363" spans="1:20" ht="4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>ROUND((E1363/D1363)*100,0)</f>
        <v>126</v>
      </c>
      <c r="G1363" s="11">
        <f>IFERROR(ROUND(E1363/P1363,2),0)</f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9">
        <f t="shared" si="42"/>
        <v>41811.717268518521</v>
      </c>
      <c r="M1363">
        <v>1400778772</v>
      </c>
      <c r="N1363" s="9">
        <f t="shared" si="43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s="13" t="s">
        <v>8320</v>
      </c>
      <c r="T1363" t="s">
        <v>8321</v>
      </c>
    </row>
    <row r="1364" spans="1:20" ht="4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>ROUND((E1364/D1364)*100,0)</f>
        <v>109</v>
      </c>
      <c r="G1364" s="11">
        <f>IFERROR(ROUND(E1364/P1364,2),0)</f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9">
        <f t="shared" si="42"/>
        <v>41524.934386574074</v>
      </c>
      <c r="M1364">
        <v>1373408731</v>
      </c>
      <c r="N1364" s="9">
        <f t="shared" si="43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s="13" t="s">
        <v>8320</v>
      </c>
      <c r="T1364" t="s">
        <v>8321</v>
      </c>
    </row>
    <row r="1365" spans="1:20" ht="60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>ROUND((E1365/D1365)*100,0)</f>
        <v>100</v>
      </c>
      <c r="G1365" s="11">
        <f>IFERROR(ROUND(E1365/P1365,2),0)</f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9">
        <f t="shared" si="42"/>
        <v>42415.332638888889</v>
      </c>
      <c r="M1365">
        <v>1453925727</v>
      </c>
      <c r="N1365" s="9">
        <f t="shared" si="43"/>
        <v>42396.8440625</v>
      </c>
      <c r="O1365" t="b">
        <v>0</v>
      </c>
      <c r="P1365">
        <v>5</v>
      </c>
      <c r="Q1365" t="b">
        <v>1</v>
      </c>
      <c r="R1365" t="s">
        <v>8272</v>
      </c>
      <c r="S1365" s="13" t="s">
        <v>8320</v>
      </c>
      <c r="T1365" t="s">
        <v>8321</v>
      </c>
    </row>
    <row r="1366" spans="1:20" ht="60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>ROUND((E1366/D1366)*100,0)</f>
        <v>119</v>
      </c>
      <c r="G1366" s="11">
        <f>IFERROR(ROUND(E1366/P1366,2),0)</f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9">
        <f t="shared" si="42"/>
        <v>42011.6956712963</v>
      </c>
      <c r="M1366">
        <v>1415464906</v>
      </c>
      <c r="N1366" s="9">
        <f t="shared" si="43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s="13" t="s">
        <v>8323</v>
      </c>
      <c r="T1366" t="s">
        <v>8324</v>
      </c>
    </row>
    <row r="1367" spans="1:20" ht="60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>ROUND((E1367/D1367)*100,0)</f>
        <v>100</v>
      </c>
      <c r="G1367" s="11">
        <f>IFERROR(ROUND(E1367/P1367,2),0)</f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9">
        <f t="shared" si="42"/>
        <v>42079.691574074073</v>
      </c>
      <c r="M1367">
        <v>1423935352</v>
      </c>
      <c r="N1367" s="9">
        <f t="shared" si="43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s="13" t="s">
        <v>8323</v>
      </c>
      <c r="T1367" t="s">
        <v>8324</v>
      </c>
    </row>
    <row r="1368" spans="1:20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>ROUND((E1368/D1368)*100,0)</f>
        <v>126</v>
      </c>
      <c r="G1368" s="11">
        <f>IFERROR(ROUND(E1368/P1368,2),0)</f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9">
        <f t="shared" si="42"/>
        <v>41970.037766203706</v>
      </c>
      <c r="M1368">
        <v>1413158063</v>
      </c>
      <c r="N1368" s="9">
        <f t="shared" si="43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s="13" t="s">
        <v>8323</v>
      </c>
      <c r="T1368" t="s">
        <v>8324</v>
      </c>
    </row>
    <row r="1369" spans="1:20" ht="4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>ROUND((E1369/D1369)*100,0)</f>
        <v>114</v>
      </c>
      <c r="G1369" s="11">
        <f>IFERROR(ROUND(E1369/P1369,2),0)</f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9">
        <f t="shared" si="42"/>
        <v>42322.044560185182</v>
      </c>
      <c r="M1369">
        <v>1444867450</v>
      </c>
      <c r="N1369" s="9">
        <f t="shared" si="43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s="13" t="s">
        <v>8323</v>
      </c>
      <c r="T1369" t="s">
        <v>8324</v>
      </c>
    </row>
    <row r="1370" spans="1:20" ht="4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>ROUND((E1370/D1370)*100,0)</f>
        <v>111</v>
      </c>
      <c r="G1370" s="11">
        <f>IFERROR(ROUND(E1370/P1370,2),0)</f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9">
        <f t="shared" si="42"/>
        <v>42170.190902777773</v>
      </c>
      <c r="M1370">
        <v>1432269294</v>
      </c>
      <c r="N1370" s="9">
        <f t="shared" si="43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s="13" t="s">
        <v>8323</v>
      </c>
      <c r="T1370" t="s">
        <v>8324</v>
      </c>
    </row>
    <row r="1371" spans="1:20" ht="60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>ROUND((E1371/D1371)*100,0)</f>
        <v>105</v>
      </c>
      <c r="G1371" s="11">
        <f>IFERROR(ROUND(E1371/P1371,2),0)</f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9">
        <f t="shared" si="42"/>
        <v>41740.594282407408</v>
      </c>
      <c r="M1371">
        <v>1394633746</v>
      </c>
      <c r="N1371" s="9">
        <f t="shared" si="43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s="13" t="s">
        <v>8323</v>
      </c>
      <c r="T1371" t="s">
        <v>8324</v>
      </c>
    </row>
    <row r="1372" spans="1:20" ht="30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>ROUND((E1372/D1372)*100,0)</f>
        <v>104</v>
      </c>
      <c r="G1372" s="11">
        <f>IFERROR(ROUND(E1372/P1372,2),0)</f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9">
        <f t="shared" si="42"/>
        <v>41563.00335648148</v>
      </c>
      <c r="M1372">
        <v>1380585890</v>
      </c>
      <c r="N1372" s="9">
        <f t="shared" si="43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s="13" t="s">
        <v>8323</v>
      </c>
      <c r="T1372" t="s">
        <v>8324</v>
      </c>
    </row>
    <row r="1373" spans="1:20" ht="60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>ROUND((E1373/D1373)*100,0)</f>
        <v>107</v>
      </c>
      <c r="G1373" s="11">
        <f>IFERROR(ROUND(E1373/P1373,2),0)</f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9">
        <f t="shared" si="42"/>
        <v>42131.758587962962</v>
      </c>
      <c r="M1373">
        <v>1428430342</v>
      </c>
      <c r="N1373" s="9">
        <f t="shared" si="43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s="13" t="s">
        <v>8323</v>
      </c>
      <c r="T1373" t="s">
        <v>8324</v>
      </c>
    </row>
    <row r="1374" spans="1:20" ht="30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>ROUND((E1374/D1374)*100,0)</f>
        <v>124</v>
      </c>
      <c r="G1374" s="11">
        <f>IFERROR(ROUND(E1374/P1374,2),0)</f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9">
        <f t="shared" si="42"/>
        <v>41102.739953703705</v>
      </c>
      <c r="M1374">
        <v>1339523132</v>
      </c>
      <c r="N1374" s="9">
        <f t="shared" si="43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s="13" t="s">
        <v>8323</v>
      </c>
      <c r="T1374" t="s">
        <v>8324</v>
      </c>
    </row>
    <row r="1375" spans="1:20" ht="4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>ROUND((E1375/D1375)*100,0)</f>
        <v>105</v>
      </c>
      <c r="G1375" s="11">
        <f>IFERROR(ROUND(E1375/P1375,2),0)</f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9">
        <f t="shared" si="42"/>
        <v>42734.95177083333</v>
      </c>
      <c r="M1375">
        <v>1480546233</v>
      </c>
      <c r="N1375" s="9">
        <f t="shared" si="43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s="13" t="s">
        <v>8323</v>
      </c>
      <c r="T1375" t="s">
        <v>8324</v>
      </c>
    </row>
    <row r="1376" spans="1:20" ht="60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>ROUND((E1376/D1376)*100,0)</f>
        <v>189</v>
      </c>
      <c r="G1376" s="11">
        <f>IFERROR(ROUND(E1376/P1376,2),0)</f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9">
        <f t="shared" si="42"/>
        <v>42454.12023148148</v>
      </c>
      <c r="M1376">
        <v>1456285988</v>
      </c>
      <c r="N1376" s="9">
        <f t="shared" si="43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s="13" t="s">
        <v>8323</v>
      </c>
      <c r="T1376" t="s">
        <v>8324</v>
      </c>
    </row>
    <row r="1377" spans="1:20" ht="60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>ROUND((E1377/D1377)*100,0)</f>
        <v>171</v>
      </c>
      <c r="G1377" s="11">
        <f>IFERROR(ROUND(E1377/P1377,2),0)</f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9">
        <f t="shared" si="42"/>
        <v>42750.066192129627</v>
      </c>
      <c r="M1377">
        <v>1481852119</v>
      </c>
      <c r="N1377" s="9">
        <f t="shared" si="43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s="13" t="s">
        <v>8323</v>
      </c>
      <c r="T1377" t="s">
        <v>8324</v>
      </c>
    </row>
    <row r="1378" spans="1:20" ht="30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>ROUND((E1378/D1378)*100,0)</f>
        <v>252</v>
      </c>
      <c r="G1378" s="11">
        <f>IFERROR(ROUND(E1378/P1378,2),0)</f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9">
        <f t="shared" si="42"/>
        <v>42707.710717592592</v>
      </c>
      <c r="M1378">
        <v>1478189006</v>
      </c>
      <c r="N1378" s="9">
        <f t="shared" si="43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s="13" t="s">
        <v>8323</v>
      </c>
      <c r="T1378" t="s">
        <v>8324</v>
      </c>
    </row>
    <row r="1379" spans="1:20" ht="60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>ROUND((E1379/D1379)*100,0)</f>
        <v>116</v>
      </c>
      <c r="G1379" s="11">
        <f>IFERROR(ROUND(E1379/P1379,2),0)</f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9">
        <f t="shared" si="42"/>
        <v>42769.174305555556</v>
      </c>
      <c r="M1379">
        <v>1484198170</v>
      </c>
      <c r="N1379" s="9">
        <f t="shared" si="43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s="13" t="s">
        <v>8323</v>
      </c>
      <c r="T1379" t="s">
        <v>8324</v>
      </c>
    </row>
    <row r="1380" spans="1:20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>ROUND((E1380/D1380)*100,0)</f>
        <v>203</v>
      </c>
      <c r="G1380" s="11">
        <f>IFERROR(ROUND(E1380/P1380,2),0)</f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9">
        <f t="shared" si="42"/>
        <v>42583.759374999994</v>
      </c>
      <c r="M1380">
        <v>1468779210</v>
      </c>
      <c r="N1380" s="9">
        <f t="shared" si="43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s="13" t="s">
        <v>8323</v>
      </c>
      <c r="T1380" t="s">
        <v>8324</v>
      </c>
    </row>
    <row r="1381" spans="1:20" ht="30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>ROUND((E1381/D1381)*100,0)</f>
        <v>112</v>
      </c>
      <c r="G1381" s="11">
        <f>IFERROR(ROUND(E1381/P1381,2),0)</f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9">
        <f t="shared" si="42"/>
        <v>42160.491620370376</v>
      </c>
      <c r="M1381">
        <v>1430912876</v>
      </c>
      <c r="N1381" s="9">
        <f t="shared" si="43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s="13" t="s">
        <v>8323</v>
      </c>
      <c r="T1381" t="s">
        <v>8324</v>
      </c>
    </row>
    <row r="1382" spans="1:20" ht="4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>ROUND((E1382/D1382)*100,0)</f>
        <v>424</v>
      </c>
      <c r="G1382" s="11">
        <f>IFERROR(ROUND(E1382/P1382,2),0)</f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9">
        <f t="shared" si="42"/>
        <v>42164.083333333328</v>
      </c>
      <c r="M1382">
        <v>1431886706</v>
      </c>
      <c r="N1382" s="9">
        <f t="shared" si="43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s="13" t="s">
        <v>8323</v>
      </c>
      <c r="T1382" t="s">
        <v>8324</v>
      </c>
    </row>
    <row r="1383" spans="1:20" ht="60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>ROUND((E1383/D1383)*100,0)</f>
        <v>107</v>
      </c>
      <c r="G1383" s="11">
        <f>IFERROR(ROUND(E1383/P1383,2),0)</f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9">
        <f t="shared" si="42"/>
        <v>42733.214409722219</v>
      </c>
      <c r="M1383">
        <v>1480396125</v>
      </c>
      <c r="N1383" s="9">
        <f t="shared" si="43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s="13" t="s">
        <v>8323</v>
      </c>
      <c r="T1383" t="s">
        <v>8324</v>
      </c>
    </row>
    <row r="1384" spans="1:20" ht="4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>ROUND((E1384/D1384)*100,0)</f>
        <v>104</v>
      </c>
      <c r="G1384" s="11">
        <f>IFERROR(ROUND(E1384/P1384,2),0)</f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9">
        <f t="shared" si="42"/>
        <v>41400.800185185188</v>
      </c>
      <c r="M1384">
        <v>1365275536</v>
      </c>
      <c r="N1384" s="9">
        <f t="shared" si="43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s="13" t="s">
        <v>8323</v>
      </c>
      <c r="T1384" t="s">
        <v>8324</v>
      </c>
    </row>
    <row r="1385" spans="1:20" ht="60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>ROUND((E1385/D1385)*100,0)</f>
        <v>212</v>
      </c>
      <c r="G1385" s="11">
        <f>IFERROR(ROUND(E1385/P1385,2),0)</f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9">
        <f t="shared" si="42"/>
        <v>42727.074976851851</v>
      </c>
      <c r="M1385">
        <v>1480729678</v>
      </c>
      <c r="N1385" s="9">
        <f t="shared" si="43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s="13" t="s">
        <v>8323</v>
      </c>
      <c r="T1385" t="s">
        <v>8324</v>
      </c>
    </row>
    <row r="1386" spans="1:20" ht="4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>ROUND((E1386/D1386)*100,0)</f>
        <v>124</v>
      </c>
      <c r="G1386" s="11">
        <f>IFERROR(ROUND(E1386/P1386,2),0)</f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9">
        <f t="shared" si="42"/>
        <v>42190.735208333332</v>
      </c>
      <c r="M1386">
        <v>1433525922</v>
      </c>
      <c r="N1386" s="9">
        <f t="shared" si="43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s="13" t="s">
        <v>8323</v>
      </c>
      <c r="T1386" t="s">
        <v>8324</v>
      </c>
    </row>
    <row r="1387" spans="1:20" ht="4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>ROUND((E1387/D1387)*100,0)</f>
        <v>110</v>
      </c>
      <c r="G1387" s="11">
        <f>IFERROR(ROUND(E1387/P1387,2),0)</f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9">
        <f t="shared" si="42"/>
        <v>42489.507638888885</v>
      </c>
      <c r="M1387">
        <v>1457109121</v>
      </c>
      <c r="N1387" s="9">
        <f t="shared" si="43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s="13" t="s">
        <v>8323</v>
      </c>
      <c r="T1387" t="s">
        <v>8324</v>
      </c>
    </row>
    <row r="1388" spans="1:20" ht="30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>ROUND((E1388/D1388)*100,0)</f>
        <v>219</v>
      </c>
      <c r="G1388" s="11">
        <f>IFERROR(ROUND(E1388/P1388,2),0)</f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9">
        <f t="shared" si="42"/>
        <v>42214.646863425922</v>
      </c>
      <c r="M1388">
        <v>1435591889</v>
      </c>
      <c r="N1388" s="9">
        <f t="shared" si="43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s="13" t="s">
        <v>8323</v>
      </c>
      <c r="T1388" t="s">
        <v>8324</v>
      </c>
    </row>
    <row r="1389" spans="1:20" ht="60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>ROUND((E1389/D1389)*100,0)</f>
        <v>137</v>
      </c>
      <c r="G1389" s="11">
        <f>IFERROR(ROUND(E1389/P1389,2),0)</f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9">
        <f t="shared" si="42"/>
        <v>42158.1875</v>
      </c>
      <c r="M1389">
        <v>1430604395</v>
      </c>
      <c r="N1389" s="9">
        <f t="shared" si="43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s="13" t="s">
        <v>8323</v>
      </c>
      <c r="T1389" t="s">
        <v>8324</v>
      </c>
    </row>
    <row r="1390" spans="1:20" ht="60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>ROUND((E1390/D1390)*100,0)</f>
        <v>135</v>
      </c>
      <c r="G1390" s="11">
        <f>IFERROR(ROUND(E1390/P1390,2),0)</f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9">
        <f t="shared" si="42"/>
        <v>42660.676388888889</v>
      </c>
      <c r="M1390">
        <v>1474469117</v>
      </c>
      <c r="N1390" s="9">
        <f t="shared" si="43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s="13" t="s">
        <v>8323</v>
      </c>
      <c r="T1390" t="s">
        <v>8324</v>
      </c>
    </row>
    <row r="1391" spans="1:20" ht="30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>ROUND((E1391/D1391)*100,0)</f>
        <v>145</v>
      </c>
      <c r="G1391" s="11">
        <f>IFERROR(ROUND(E1391/P1391,2),0)</f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9">
        <f t="shared" si="42"/>
        <v>42595.480983796297</v>
      </c>
      <c r="M1391">
        <v>1468495957</v>
      </c>
      <c r="N1391" s="9">
        <f t="shared" si="43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s="13" t="s">
        <v>8323</v>
      </c>
      <c r="T1391" t="s">
        <v>8324</v>
      </c>
    </row>
    <row r="1392" spans="1:20" ht="4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>ROUND((E1392/D1392)*100,0)</f>
        <v>109</v>
      </c>
      <c r="G1392" s="11">
        <f>IFERROR(ROUND(E1392/P1392,2),0)</f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9">
        <f t="shared" si="42"/>
        <v>42121.716666666667</v>
      </c>
      <c r="M1392">
        <v>1427224606</v>
      </c>
      <c r="N1392" s="9">
        <f t="shared" si="43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s="13" t="s">
        <v>8323</v>
      </c>
      <c r="T1392" t="s">
        <v>8324</v>
      </c>
    </row>
    <row r="1393" spans="1:20" ht="4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>ROUND((E1393/D1393)*100,0)</f>
        <v>110</v>
      </c>
      <c r="G1393" s="11">
        <f>IFERROR(ROUND(E1393/P1393,2),0)</f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9">
        <f t="shared" si="42"/>
        <v>42238.207638888889</v>
      </c>
      <c r="M1393">
        <v>1436369818</v>
      </c>
      <c r="N1393" s="9">
        <f t="shared" si="43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s="13" t="s">
        <v>8323</v>
      </c>
      <c r="T1393" t="s">
        <v>8324</v>
      </c>
    </row>
    <row r="1394" spans="1:20" ht="4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>ROUND((E1394/D1394)*100,0)</f>
        <v>114</v>
      </c>
      <c r="G1394" s="11">
        <f>IFERROR(ROUND(E1394/P1394,2),0)</f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9">
        <f t="shared" si="42"/>
        <v>42432.154930555553</v>
      </c>
      <c r="M1394">
        <v>1454298186</v>
      </c>
      <c r="N1394" s="9">
        <f t="shared" si="43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s="13" t="s">
        <v>8323</v>
      </c>
      <c r="T1394" t="s">
        <v>8324</v>
      </c>
    </row>
    <row r="1395" spans="1:20" ht="30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>ROUND((E1395/D1395)*100,0)</f>
        <v>102</v>
      </c>
      <c r="G1395" s="11">
        <f>IFERROR(ROUND(E1395/P1395,2),0)</f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9">
        <f t="shared" si="42"/>
        <v>42583.681979166664</v>
      </c>
      <c r="M1395">
        <v>1467476523</v>
      </c>
      <c r="N1395" s="9">
        <f t="shared" si="43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s="13" t="s">
        <v>8323</v>
      </c>
      <c r="T1395" t="s">
        <v>8324</v>
      </c>
    </row>
    <row r="1396" spans="1:20" ht="4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>ROUND((E1396/D1396)*100,0)</f>
        <v>122</v>
      </c>
      <c r="G1396" s="11">
        <f>IFERROR(ROUND(E1396/P1396,2),0)</f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9">
        <f t="shared" si="42"/>
        <v>42795.125</v>
      </c>
      <c r="M1396">
        <v>1484623726</v>
      </c>
      <c r="N1396" s="9">
        <f t="shared" si="43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s="13" t="s">
        <v>8323</v>
      </c>
      <c r="T1396" t="s">
        <v>8324</v>
      </c>
    </row>
    <row r="1397" spans="1:20" ht="30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>ROUND((E1397/D1397)*100,0)</f>
        <v>112</v>
      </c>
      <c r="G1397" s="11">
        <f>IFERROR(ROUND(E1397/P1397,2),0)</f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9">
        <f t="shared" si="42"/>
        <v>42749.90834490741</v>
      </c>
      <c r="M1397">
        <v>1481838481</v>
      </c>
      <c r="N1397" s="9">
        <f t="shared" si="43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s="13" t="s">
        <v>8323</v>
      </c>
      <c r="T1397" t="s">
        <v>8324</v>
      </c>
    </row>
    <row r="1398" spans="1:20" ht="60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>ROUND((E1398/D1398)*100,0)</f>
        <v>107</v>
      </c>
      <c r="G1398" s="11">
        <f>IFERROR(ROUND(E1398/P1398,2),0)</f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9">
        <f t="shared" si="42"/>
        <v>42048.99863425926</v>
      </c>
      <c r="M1398">
        <v>1421279882</v>
      </c>
      <c r="N1398" s="9">
        <f t="shared" si="43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s="13" t="s">
        <v>8323</v>
      </c>
      <c r="T1398" t="s">
        <v>8324</v>
      </c>
    </row>
    <row r="1399" spans="1:20" ht="4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>ROUND((E1399/D1399)*100,0)</f>
        <v>114</v>
      </c>
      <c r="G1399" s="11">
        <f>IFERROR(ROUND(E1399/P1399,2),0)</f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9">
        <f t="shared" si="42"/>
        <v>42670.888194444444</v>
      </c>
      <c r="M1399">
        <v>1475013710</v>
      </c>
      <c r="N1399" s="9">
        <f t="shared" si="43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s="13" t="s">
        <v>8323</v>
      </c>
      <c r="T1399" t="s">
        <v>8324</v>
      </c>
    </row>
    <row r="1400" spans="1:20" ht="4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>ROUND((E1400/D1400)*100,0)</f>
        <v>110</v>
      </c>
      <c r="G1400" s="11">
        <f>IFERROR(ROUND(E1400/P1400,2),0)</f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9">
        <f t="shared" si="42"/>
        <v>42556.874236111107</v>
      </c>
      <c r="M1400">
        <v>1465160334</v>
      </c>
      <c r="N1400" s="9">
        <f t="shared" si="43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s="13" t="s">
        <v>8323</v>
      </c>
      <c r="T1400" t="s">
        <v>8324</v>
      </c>
    </row>
    <row r="1401" spans="1:20" ht="4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>ROUND((E1401/D1401)*100,0)</f>
        <v>126</v>
      </c>
      <c r="G1401" s="11">
        <f>IFERROR(ROUND(E1401/P1401,2),0)</f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9">
        <f t="shared" si="42"/>
        <v>41919.004317129627</v>
      </c>
      <c r="M1401">
        <v>1410048373</v>
      </c>
      <c r="N1401" s="9">
        <f t="shared" si="43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s="13" t="s">
        <v>8323</v>
      </c>
      <c r="T1401" t="s">
        <v>8324</v>
      </c>
    </row>
    <row r="1402" spans="1:20" ht="4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>ROUND((E1402/D1402)*100,0)</f>
        <v>167</v>
      </c>
      <c r="G1402" s="11">
        <f>IFERROR(ROUND(E1402/P1402,2),0)</f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9">
        <f t="shared" si="42"/>
        <v>42533.229166666672</v>
      </c>
      <c r="M1402">
        <v>1462695073</v>
      </c>
      <c r="N1402" s="9">
        <f t="shared" si="43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s="13" t="s">
        <v>8323</v>
      </c>
      <c r="T1402" t="s">
        <v>8324</v>
      </c>
    </row>
    <row r="1403" spans="1:20" ht="60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>ROUND((E1403/D1403)*100,0)</f>
        <v>497</v>
      </c>
      <c r="G1403" s="11">
        <f>IFERROR(ROUND(E1403/P1403,2),0)</f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9">
        <f t="shared" si="42"/>
        <v>41420.99622685185</v>
      </c>
      <c r="M1403">
        <v>1367798074</v>
      </c>
      <c r="N1403" s="9">
        <f t="shared" si="43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s="13" t="s">
        <v>8323</v>
      </c>
      <c r="T1403" t="s">
        <v>8324</v>
      </c>
    </row>
    <row r="1404" spans="1:20" ht="60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>ROUND((E1404/D1404)*100,0)</f>
        <v>109</v>
      </c>
      <c r="G1404" s="11">
        <f>IFERROR(ROUND(E1404/P1404,2),0)</f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9">
        <f t="shared" si="42"/>
        <v>42125.011701388896</v>
      </c>
      <c r="M1404">
        <v>1425259011</v>
      </c>
      <c r="N1404" s="9">
        <f t="shared" si="43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s="13" t="s">
        <v>8323</v>
      </c>
      <c r="T1404" t="s">
        <v>8324</v>
      </c>
    </row>
    <row r="1405" spans="1:20" ht="60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>ROUND((E1405/D1405)*100,0)</f>
        <v>103</v>
      </c>
      <c r="G1405" s="11">
        <f>IFERROR(ROUND(E1405/P1405,2),0)</f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9">
        <f t="shared" si="42"/>
        <v>41481.062905092593</v>
      </c>
      <c r="M1405">
        <v>1372210235</v>
      </c>
      <c r="N1405" s="9">
        <f t="shared" si="43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s="13" t="s">
        <v>8323</v>
      </c>
      <c r="T1405" t="s">
        <v>8324</v>
      </c>
    </row>
    <row r="1406" spans="1:20" ht="60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>ROUND((E1406/D1406)*100,0)</f>
        <v>2</v>
      </c>
      <c r="G1406" s="11">
        <f>IFERROR(ROUND(E1406/P1406,2),0)</f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9">
        <f t="shared" si="42"/>
        <v>42057.510243055556</v>
      </c>
      <c r="M1406">
        <v>1422447285</v>
      </c>
      <c r="N1406" s="9">
        <f t="shared" si="43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s="13" t="s">
        <v>8320</v>
      </c>
      <c r="T1406" t="s">
        <v>8339</v>
      </c>
    </row>
    <row r="1407" spans="1:20" ht="30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>ROUND((E1407/D1407)*100,0)</f>
        <v>0</v>
      </c>
      <c r="G1407" s="11">
        <f>IFERROR(ROUND(E1407/P1407,2),0)</f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9">
        <f t="shared" si="42"/>
        <v>41971.722233796296</v>
      </c>
      <c r="M1407">
        <v>1414599601</v>
      </c>
      <c r="N1407" s="9">
        <f t="shared" si="43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s="13" t="s">
        <v>8320</v>
      </c>
      <c r="T1407" t="s">
        <v>8339</v>
      </c>
    </row>
    <row r="1408" spans="1:20" ht="30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>ROUND((E1408/D1408)*100,0)</f>
        <v>0</v>
      </c>
      <c r="G1408" s="11">
        <f>IFERROR(ROUND(E1408/P1408,2),0)</f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9">
        <f t="shared" si="42"/>
        <v>42350.416666666672</v>
      </c>
      <c r="M1408">
        <v>1445336607</v>
      </c>
      <c r="N1408" s="9">
        <f t="shared" si="43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s="13" t="s">
        <v>8320</v>
      </c>
      <c r="T1408" t="s">
        <v>8339</v>
      </c>
    </row>
    <row r="1409" spans="1:20" ht="4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>ROUND((E1409/D1409)*100,0)</f>
        <v>1</v>
      </c>
      <c r="G1409" s="11">
        <f>IFERROR(ROUND(E1409/P1409,2),0)</f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9">
        <f t="shared" si="42"/>
        <v>41863.536782407406</v>
      </c>
      <c r="M1409">
        <v>1405687978</v>
      </c>
      <c r="N1409" s="9">
        <f t="shared" si="43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s="13" t="s">
        <v>8320</v>
      </c>
      <c r="T1409" t="s">
        <v>8339</v>
      </c>
    </row>
    <row r="1410" spans="1:20" ht="60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>ROUND((E1410/D1410)*100,0)</f>
        <v>7</v>
      </c>
      <c r="G1410" s="11">
        <f>IFERROR(ROUND(E1410/P1410,2),0)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9">
        <f t="shared" si="42"/>
        <v>42321.913842592592</v>
      </c>
      <c r="M1410">
        <v>1444856156</v>
      </c>
      <c r="N1410" s="9">
        <f t="shared" si="43"/>
        <v>42291.872175925921</v>
      </c>
      <c r="O1410" t="b">
        <v>0</v>
      </c>
      <c r="P1410">
        <v>6</v>
      </c>
      <c r="Q1410" t="b">
        <v>0</v>
      </c>
      <c r="R1410" t="s">
        <v>8285</v>
      </c>
      <c r="S1410" s="13" t="s">
        <v>8320</v>
      </c>
      <c r="T1410" t="s">
        <v>8339</v>
      </c>
    </row>
    <row r="1411" spans="1:20" ht="4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>ROUND((E1411/D1411)*100,0)</f>
        <v>0</v>
      </c>
      <c r="G1411" s="11">
        <f>IFERROR(ROUND(E1411/P1411,2),0)</f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9">
        <f t="shared" ref="L1411:L1474" si="44">(((K1411/60)/60)/24)+DATE(1970,1,1)</f>
        <v>42005.175173611111</v>
      </c>
      <c r="M1411">
        <v>1414897935</v>
      </c>
      <c r="N1411" s="9">
        <f t="shared" ref="N1411:N1474" si="45">(((M1411/60)/60)/24)+DATE(1970,1,1)</f>
        <v>41945.133506944447</v>
      </c>
      <c r="O1411" t="b">
        <v>0</v>
      </c>
      <c r="P1411">
        <v>0</v>
      </c>
      <c r="Q1411" t="b">
        <v>0</v>
      </c>
      <c r="R1411" t="s">
        <v>8285</v>
      </c>
      <c r="S1411" s="13" t="s">
        <v>8320</v>
      </c>
      <c r="T1411" t="s">
        <v>8339</v>
      </c>
    </row>
    <row r="1412" spans="1:20" ht="60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>ROUND((E1412/D1412)*100,0)</f>
        <v>0</v>
      </c>
      <c r="G1412" s="11">
        <f>IFERROR(ROUND(E1412/P1412,2),0)</f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9">
        <f t="shared" si="44"/>
        <v>42524.318518518514</v>
      </c>
      <c r="M1412">
        <v>1461051520</v>
      </c>
      <c r="N1412" s="9">
        <f t="shared" si="45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s="13" t="s">
        <v>8320</v>
      </c>
      <c r="T1412" t="s">
        <v>8339</v>
      </c>
    </row>
    <row r="1413" spans="1:20" ht="60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>ROUND((E1413/D1413)*100,0)</f>
        <v>0</v>
      </c>
      <c r="G1413" s="11">
        <f>IFERROR(ROUND(E1413/P1413,2),0)</f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9">
        <f t="shared" si="44"/>
        <v>42041.059027777781</v>
      </c>
      <c r="M1413">
        <v>1420766700</v>
      </c>
      <c r="N1413" s="9">
        <f t="shared" si="45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s="13" t="s">
        <v>8320</v>
      </c>
      <c r="T1413" t="s">
        <v>8339</v>
      </c>
    </row>
    <row r="1414" spans="1:20" ht="4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>ROUND((E1414/D1414)*100,0)</f>
        <v>5</v>
      </c>
      <c r="G1414" s="11">
        <f>IFERROR(ROUND(E1414/P1414,2),0)</f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9">
        <f t="shared" si="44"/>
        <v>41977.063645833332</v>
      </c>
      <c r="M1414">
        <v>1415064699</v>
      </c>
      <c r="N1414" s="9">
        <f t="shared" si="45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s="13" t="s">
        <v>8320</v>
      </c>
      <c r="T1414" t="s">
        <v>8339</v>
      </c>
    </row>
    <row r="1415" spans="1:20" ht="60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>ROUND((E1415/D1415)*100,0)</f>
        <v>5</v>
      </c>
      <c r="G1415" s="11">
        <f>IFERROR(ROUND(E1415/P1415,2),0)</f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9">
        <f t="shared" si="44"/>
        <v>42420.437152777777</v>
      </c>
      <c r="M1415">
        <v>1450780170</v>
      </c>
      <c r="N1415" s="9">
        <f t="shared" si="45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s="13" t="s">
        <v>8320</v>
      </c>
      <c r="T1415" t="s">
        <v>8339</v>
      </c>
    </row>
    <row r="1416" spans="1:20" ht="60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>ROUND((E1416/D1416)*100,0)</f>
        <v>0</v>
      </c>
      <c r="G1416" s="11">
        <f>IFERROR(ROUND(E1416/P1416,2),0)</f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9">
        <f t="shared" si="44"/>
        <v>42738.25309027778</v>
      </c>
      <c r="M1416">
        <v>1480831467</v>
      </c>
      <c r="N1416" s="9">
        <f t="shared" si="45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s="13" t="s">
        <v>8320</v>
      </c>
      <c r="T1416" t="s">
        <v>8339</v>
      </c>
    </row>
    <row r="1417" spans="1:20" ht="4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>ROUND((E1417/D1417)*100,0)</f>
        <v>18</v>
      </c>
      <c r="G1417" s="11">
        <f>IFERROR(ROUND(E1417/P1417,2),0)</f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9">
        <f t="shared" si="44"/>
        <v>42232.675821759258</v>
      </c>
      <c r="M1417">
        <v>1436285591</v>
      </c>
      <c r="N1417" s="9">
        <f t="shared" si="45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s="13" t="s">
        <v>8320</v>
      </c>
      <c r="T1417" t="s">
        <v>8339</v>
      </c>
    </row>
    <row r="1418" spans="1:20" ht="4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>ROUND((E1418/D1418)*100,0)</f>
        <v>0</v>
      </c>
      <c r="G1418" s="11">
        <f>IFERROR(ROUND(E1418/P1418,2),0)</f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9">
        <f t="shared" si="44"/>
        <v>42329.967812499999</v>
      </c>
      <c r="M1418">
        <v>1445552019</v>
      </c>
      <c r="N1418" s="9">
        <f t="shared" si="45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s="13" t="s">
        <v>8320</v>
      </c>
      <c r="T1418" t="s">
        <v>8339</v>
      </c>
    </row>
    <row r="1419" spans="1:20" ht="4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>ROUND((E1419/D1419)*100,0)</f>
        <v>1</v>
      </c>
      <c r="G1419" s="11">
        <f>IFERROR(ROUND(E1419/P1419,2),0)</f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9">
        <f t="shared" si="44"/>
        <v>42262.465972222228</v>
      </c>
      <c r="M1419">
        <v>1439696174</v>
      </c>
      <c r="N1419" s="9">
        <f t="shared" si="45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s="13" t="s">
        <v>8320</v>
      </c>
      <c r="T1419" t="s">
        <v>8339</v>
      </c>
    </row>
    <row r="1420" spans="1:20" ht="60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>ROUND((E1420/D1420)*100,0)</f>
        <v>0</v>
      </c>
      <c r="G1420" s="11">
        <f>IFERROR(ROUND(E1420/P1420,2),0)</f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9">
        <f t="shared" si="44"/>
        <v>42425.456412037034</v>
      </c>
      <c r="M1420">
        <v>1453805834</v>
      </c>
      <c r="N1420" s="9">
        <f t="shared" si="45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s="13" t="s">
        <v>8320</v>
      </c>
      <c r="T1420" t="s">
        <v>8339</v>
      </c>
    </row>
    <row r="1421" spans="1:20" ht="60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>ROUND((E1421/D1421)*100,0)</f>
        <v>7</v>
      </c>
      <c r="G1421" s="11">
        <f>IFERROR(ROUND(E1421/P1421,2),0)</f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9">
        <f t="shared" si="44"/>
        <v>42652.456238425926</v>
      </c>
      <c r="M1421">
        <v>1473418619</v>
      </c>
      <c r="N1421" s="9">
        <f t="shared" si="45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s="13" t="s">
        <v>8320</v>
      </c>
      <c r="T1421" t="s">
        <v>8339</v>
      </c>
    </row>
    <row r="1422" spans="1:20" ht="30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>ROUND((E1422/D1422)*100,0)</f>
        <v>3</v>
      </c>
      <c r="G1422" s="11">
        <f>IFERROR(ROUND(E1422/P1422,2),0)</f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9">
        <f t="shared" si="44"/>
        <v>42549.667662037042</v>
      </c>
      <c r="M1422">
        <v>1464969686</v>
      </c>
      <c r="N1422" s="9">
        <f t="shared" si="45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s="13" t="s">
        <v>8320</v>
      </c>
      <c r="T1422" t="s">
        <v>8339</v>
      </c>
    </row>
    <row r="1423" spans="1:20" ht="60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>ROUND((E1423/D1423)*100,0)</f>
        <v>0</v>
      </c>
      <c r="G1423" s="11">
        <f>IFERROR(ROUND(E1423/P1423,2),0)</f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9">
        <f t="shared" si="44"/>
        <v>42043.915613425925</v>
      </c>
      <c r="M1423">
        <v>1420840709</v>
      </c>
      <c r="N1423" s="9">
        <f t="shared" si="45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s="13" t="s">
        <v>8320</v>
      </c>
      <c r="T1423" t="s">
        <v>8339</v>
      </c>
    </row>
    <row r="1424" spans="1:20" ht="60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>ROUND((E1424/D1424)*100,0)</f>
        <v>0</v>
      </c>
      <c r="G1424" s="11">
        <f>IFERROR(ROUND(E1424/P1424,2),0)</f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9">
        <f t="shared" si="44"/>
        <v>42634.239629629628</v>
      </c>
      <c r="M1424">
        <v>1471844704</v>
      </c>
      <c r="N1424" s="9">
        <f t="shared" si="45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s="13" t="s">
        <v>8320</v>
      </c>
      <c r="T1424" t="s">
        <v>8339</v>
      </c>
    </row>
    <row r="1425" spans="1:20" ht="60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>ROUND((E1425/D1425)*100,0)</f>
        <v>0</v>
      </c>
      <c r="G1425" s="11">
        <f>IFERROR(ROUND(E1425/P1425,2),0)</f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9">
        <f t="shared" si="44"/>
        <v>42370.360312500001</v>
      </c>
      <c r="M1425">
        <v>1449045531</v>
      </c>
      <c r="N1425" s="9">
        <f t="shared" si="45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s="13" t="s">
        <v>8320</v>
      </c>
      <c r="T1425" t="s">
        <v>8339</v>
      </c>
    </row>
    <row r="1426" spans="1:20" ht="4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>ROUND((E1426/D1426)*100,0)</f>
        <v>20</v>
      </c>
      <c r="G1426" s="11">
        <f>IFERROR(ROUND(E1426/P1426,2),0)</f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9">
        <f t="shared" si="44"/>
        <v>42689.759282407409</v>
      </c>
      <c r="M1426">
        <v>1478106802</v>
      </c>
      <c r="N1426" s="9">
        <f t="shared" si="45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s="13" t="s">
        <v>8320</v>
      </c>
      <c r="T1426" t="s">
        <v>8339</v>
      </c>
    </row>
    <row r="1427" spans="1:20" ht="60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>ROUND((E1427/D1427)*100,0)</f>
        <v>0</v>
      </c>
      <c r="G1427" s="11">
        <f>IFERROR(ROUND(E1427/P1427,2),0)</f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9">
        <f t="shared" si="44"/>
        <v>42123.131469907406</v>
      </c>
      <c r="M1427">
        <v>1427684959</v>
      </c>
      <c r="N1427" s="9">
        <f t="shared" si="45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s="13" t="s">
        <v>8320</v>
      </c>
      <c r="T1427" t="s">
        <v>8339</v>
      </c>
    </row>
    <row r="1428" spans="1:20" ht="60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>ROUND((E1428/D1428)*100,0)</f>
        <v>0</v>
      </c>
      <c r="G1428" s="11">
        <f>IFERROR(ROUND(E1428/P1428,2),0)</f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9">
        <f t="shared" si="44"/>
        <v>42240.390277777777</v>
      </c>
      <c r="M1428">
        <v>1435224120</v>
      </c>
      <c r="N1428" s="9">
        <f t="shared" si="45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s="13" t="s">
        <v>8320</v>
      </c>
      <c r="T1428" t="s">
        <v>8339</v>
      </c>
    </row>
    <row r="1429" spans="1:20" ht="60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>ROUND((E1429/D1429)*100,0)</f>
        <v>8</v>
      </c>
      <c r="G1429" s="11">
        <f>IFERROR(ROUND(E1429/P1429,2),0)</f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9">
        <f t="shared" si="44"/>
        <v>42631.851678240739</v>
      </c>
      <c r="M1429">
        <v>1471638385</v>
      </c>
      <c r="N1429" s="9">
        <f t="shared" si="45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s="13" t="s">
        <v>8320</v>
      </c>
      <c r="T1429" t="s">
        <v>8339</v>
      </c>
    </row>
    <row r="1430" spans="1:20" ht="60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>ROUND((E1430/D1430)*100,0)</f>
        <v>5</v>
      </c>
      <c r="G1430" s="11">
        <f>IFERROR(ROUND(E1430/P1430,2),0)</f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9">
        <f t="shared" si="44"/>
        <v>42462.338159722218</v>
      </c>
      <c r="M1430">
        <v>1456996017</v>
      </c>
      <c r="N1430" s="9">
        <f t="shared" si="45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s="13" t="s">
        <v>8320</v>
      </c>
      <c r="T1430" t="s">
        <v>8339</v>
      </c>
    </row>
    <row r="1431" spans="1:20" ht="4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>ROUND((E1431/D1431)*100,0)</f>
        <v>0</v>
      </c>
      <c r="G1431" s="11">
        <f>IFERROR(ROUND(E1431/P1431,2),0)</f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9">
        <f t="shared" si="44"/>
        <v>42104.060671296291</v>
      </c>
      <c r="M1431">
        <v>1426037242</v>
      </c>
      <c r="N1431" s="9">
        <f t="shared" si="45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s="13" t="s">
        <v>8320</v>
      </c>
      <c r="T1431" t="s">
        <v>8339</v>
      </c>
    </row>
    <row r="1432" spans="1:20" ht="4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>ROUND((E1432/D1432)*100,0)</f>
        <v>8</v>
      </c>
      <c r="G1432" s="11">
        <f>IFERROR(ROUND(E1432/P1432,2),0)</f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9">
        <f t="shared" si="44"/>
        <v>41992.813518518517</v>
      </c>
      <c r="M1432">
        <v>1416339088</v>
      </c>
      <c r="N1432" s="9">
        <f t="shared" si="45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s="13" t="s">
        <v>8320</v>
      </c>
      <c r="T1432" t="s">
        <v>8339</v>
      </c>
    </row>
    <row r="1433" spans="1:20" ht="60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>ROUND((E1433/D1433)*100,0)</f>
        <v>32</v>
      </c>
      <c r="G1433" s="11">
        <f>IFERROR(ROUND(E1433/P1433,2),0)</f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9">
        <f t="shared" si="44"/>
        <v>42334.252500000002</v>
      </c>
      <c r="M1433">
        <v>1445922216</v>
      </c>
      <c r="N1433" s="9">
        <f t="shared" si="45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s="13" t="s">
        <v>8320</v>
      </c>
      <c r="T1433" t="s">
        <v>8339</v>
      </c>
    </row>
    <row r="1434" spans="1:20" ht="60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>ROUND((E1434/D1434)*100,0)</f>
        <v>0</v>
      </c>
      <c r="G1434" s="11">
        <f>IFERROR(ROUND(E1434/P1434,2),0)</f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9">
        <f t="shared" si="44"/>
        <v>42205.780416666668</v>
      </c>
      <c r="M1434">
        <v>1434825828</v>
      </c>
      <c r="N1434" s="9">
        <f t="shared" si="45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s="13" t="s">
        <v>8320</v>
      </c>
      <c r="T1434" t="s">
        <v>8339</v>
      </c>
    </row>
    <row r="1435" spans="1:20" ht="60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>ROUND((E1435/D1435)*100,0)</f>
        <v>7</v>
      </c>
      <c r="G1435" s="11">
        <f>IFERROR(ROUND(E1435/P1435,2),0)</f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9">
        <f t="shared" si="44"/>
        <v>42714.458333333328</v>
      </c>
      <c r="M1435">
        <v>1477839675</v>
      </c>
      <c r="N1435" s="9">
        <f t="shared" si="45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s="13" t="s">
        <v>8320</v>
      </c>
      <c r="T1435" t="s">
        <v>8339</v>
      </c>
    </row>
    <row r="1436" spans="1:20" ht="4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>ROUND((E1436/D1436)*100,0)</f>
        <v>10</v>
      </c>
      <c r="G1436" s="11">
        <f>IFERROR(ROUND(E1436/P1436,2),0)</f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9">
        <f t="shared" si="44"/>
        <v>42163.625</v>
      </c>
      <c r="M1436">
        <v>1431973478</v>
      </c>
      <c r="N1436" s="9">
        <f t="shared" si="45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s="13" t="s">
        <v>8320</v>
      </c>
      <c r="T1436" t="s">
        <v>8339</v>
      </c>
    </row>
    <row r="1437" spans="1:20" ht="4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>ROUND((E1437/D1437)*100,0)</f>
        <v>0</v>
      </c>
      <c r="G1437" s="11">
        <f>IFERROR(ROUND(E1437/P1437,2),0)</f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9">
        <f t="shared" si="44"/>
        <v>42288.780324074076</v>
      </c>
      <c r="M1437">
        <v>1441997020</v>
      </c>
      <c r="N1437" s="9">
        <f t="shared" si="45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s="13" t="s">
        <v>8320</v>
      </c>
      <c r="T1437" t="s">
        <v>8339</v>
      </c>
    </row>
    <row r="1438" spans="1:20" ht="60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>ROUND((E1438/D1438)*100,0)</f>
        <v>1</v>
      </c>
      <c r="G1438" s="11">
        <f>IFERROR(ROUND(E1438/P1438,2),0)</f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9">
        <f t="shared" si="44"/>
        <v>42421.35019675926</v>
      </c>
      <c r="M1438">
        <v>1453451057</v>
      </c>
      <c r="N1438" s="9">
        <f t="shared" si="45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s="13" t="s">
        <v>8320</v>
      </c>
      <c r="T1438" t="s">
        <v>8339</v>
      </c>
    </row>
    <row r="1439" spans="1:20" ht="60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>ROUND((E1439/D1439)*100,0)</f>
        <v>27</v>
      </c>
      <c r="G1439" s="11">
        <f>IFERROR(ROUND(E1439/P1439,2),0)</f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9">
        <f t="shared" si="44"/>
        <v>41833.207638888889</v>
      </c>
      <c r="M1439">
        <v>1402058739</v>
      </c>
      <c r="N1439" s="9">
        <f t="shared" si="45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s="13" t="s">
        <v>8320</v>
      </c>
      <c r="T1439" t="s">
        <v>8339</v>
      </c>
    </row>
    <row r="1440" spans="1:20" ht="60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>ROUND((E1440/D1440)*100,0)</f>
        <v>3</v>
      </c>
      <c r="G1440" s="11">
        <f>IFERROR(ROUND(E1440/P1440,2),0)</f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9">
        <f t="shared" si="44"/>
        <v>42487.579861111109</v>
      </c>
      <c r="M1440">
        <v>1459198499</v>
      </c>
      <c r="N1440" s="9">
        <f t="shared" si="45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s="13" t="s">
        <v>8320</v>
      </c>
      <c r="T1440" t="s">
        <v>8339</v>
      </c>
    </row>
    <row r="1441" spans="1:20" ht="4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>ROUND((E1441/D1441)*100,0)</f>
        <v>7</v>
      </c>
      <c r="G1441" s="11">
        <f>IFERROR(ROUND(E1441/P1441,2),0)</f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9">
        <f t="shared" si="44"/>
        <v>42070.829872685179</v>
      </c>
      <c r="M1441">
        <v>1423166101</v>
      </c>
      <c r="N1441" s="9">
        <f t="shared" si="45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s="13" t="s">
        <v>8320</v>
      </c>
      <c r="T1441" t="s">
        <v>8339</v>
      </c>
    </row>
    <row r="1442" spans="1:20" ht="60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>ROUND((E1442/D1442)*100,0)</f>
        <v>0</v>
      </c>
      <c r="G1442" s="11">
        <f>IFERROR(ROUND(E1442/P1442,2),0)</f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9">
        <f t="shared" si="44"/>
        <v>42516.748414351852</v>
      </c>
      <c r="M1442">
        <v>1461693463</v>
      </c>
      <c r="N1442" s="9">
        <f t="shared" si="45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s="13" t="s">
        <v>8320</v>
      </c>
      <c r="T1442" t="s">
        <v>8339</v>
      </c>
    </row>
    <row r="1443" spans="1:20" ht="60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>ROUND((E1443/D1443)*100,0)</f>
        <v>1</v>
      </c>
      <c r="G1443" s="11">
        <f>IFERROR(ROUND(E1443/P1443,2),0)</f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9">
        <f t="shared" si="44"/>
        <v>42258.765844907408</v>
      </c>
      <c r="M1443">
        <v>1436811769</v>
      </c>
      <c r="N1443" s="9">
        <f t="shared" si="45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s="13" t="s">
        <v>8320</v>
      </c>
      <c r="T1443" t="s">
        <v>8339</v>
      </c>
    </row>
    <row r="1444" spans="1:20" ht="60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>ROUND((E1444/D1444)*100,0)</f>
        <v>0</v>
      </c>
      <c r="G1444" s="11">
        <f>IFERROR(ROUND(E1444/P1444,2),0)</f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9">
        <f t="shared" si="44"/>
        <v>42515.64534722222</v>
      </c>
      <c r="M1444">
        <v>1461598158</v>
      </c>
      <c r="N1444" s="9">
        <f t="shared" si="45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s="13" t="s">
        <v>8320</v>
      </c>
      <c r="T1444" t="s">
        <v>8339</v>
      </c>
    </row>
    <row r="1445" spans="1:20" ht="60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>ROUND((E1445/D1445)*100,0)</f>
        <v>0</v>
      </c>
      <c r="G1445" s="11">
        <f>IFERROR(ROUND(E1445/P1445,2),0)</f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9">
        <f t="shared" si="44"/>
        <v>42737.926030092596</v>
      </c>
      <c r="M1445">
        <v>1480803209</v>
      </c>
      <c r="N1445" s="9">
        <f t="shared" si="45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s="13" t="s">
        <v>8320</v>
      </c>
      <c r="T1445" t="s">
        <v>8339</v>
      </c>
    </row>
    <row r="1446" spans="1:20" ht="4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>ROUND((E1446/D1446)*100,0)</f>
        <v>0</v>
      </c>
      <c r="G1446" s="11">
        <f>IFERROR(ROUND(E1446/P1446,2),0)</f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9">
        <f t="shared" si="44"/>
        <v>42259.873402777783</v>
      </c>
      <c r="M1446">
        <v>1436907462</v>
      </c>
      <c r="N1446" s="9">
        <f t="shared" si="45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s="13" t="s">
        <v>8320</v>
      </c>
      <c r="T1446" t="s">
        <v>8339</v>
      </c>
    </row>
    <row r="1447" spans="1:20" ht="60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>ROUND((E1447/D1447)*100,0)</f>
        <v>0</v>
      </c>
      <c r="G1447" s="11">
        <f>IFERROR(ROUND(E1447/P1447,2),0)</f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9">
        <f t="shared" si="44"/>
        <v>42169.542303240742</v>
      </c>
      <c r="M1447">
        <v>1431694855</v>
      </c>
      <c r="N1447" s="9">
        <f t="shared" si="45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s="13" t="s">
        <v>8320</v>
      </c>
      <c r="T1447" t="s">
        <v>8339</v>
      </c>
    </row>
    <row r="1448" spans="1:20" ht="60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>ROUND((E1448/D1448)*100,0)</f>
        <v>0</v>
      </c>
      <c r="G1448" s="11">
        <f>IFERROR(ROUND(E1448/P1448,2),0)</f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9">
        <f t="shared" si="44"/>
        <v>42481.447662037041</v>
      </c>
      <c r="M1448">
        <v>1459507478</v>
      </c>
      <c r="N1448" s="9">
        <f t="shared" si="45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s="13" t="s">
        <v>8320</v>
      </c>
      <c r="T1448" t="s">
        <v>8339</v>
      </c>
    </row>
    <row r="1449" spans="1:20" ht="30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>ROUND((E1449/D1449)*100,0)</f>
        <v>0</v>
      </c>
      <c r="G1449" s="11">
        <f>IFERROR(ROUND(E1449/P1449,2),0)</f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9">
        <f t="shared" si="44"/>
        <v>42559.730717592596</v>
      </c>
      <c r="M1449">
        <v>1465407134</v>
      </c>
      <c r="N1449" s="9">
        <f t="shared" si="45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s="13" t="s">
        <v>8320</v>
      </c>
      <c r="T1449" t="s">
        <v>8339</v>
      </c>
    </row>
    <row r="1450" spans="1:20" ht="60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>ROUND((E1450/D1450)*100,0)</f>
        <v>0</v>
      </c>
      <c r="G1450" s="11">
        <f>IFERROR(ROUND(E1450/P1450,2),0)</f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9">
        <f t="shared" si="44"/>
        <v>42146.225694444445</v>
      </c>
      <c r="M1450">
        <v>1429655318</v>
      </c>
      <c r="N1450" s="9">
        <f t="shared" si="45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s="13" t="s">
        <v>8320</v>
      </c>
      <c r="T1450" t="s">
        <v>8339</v>
      </c>
    </row>
    <row r="1451" spans="1:20" ht="60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>ROUND((E1451/D1451)*100,0)</f>
        <v>0</v>
      </c>
      <c r="G1451" s="11">
        <f>IFERROR(ROUND(E1451/P1451,2),0)</f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9">
        <f t="shared" si="44"/>
        <v>42134.811400462961</v>
      </c>
      <c r="M1451">
        <v>1427138905</v>
      </c>
      <c r="N1451" s="9">
        <f t="shared" si="45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s="13" t="s">
        <v>8320</v>
      </c>
      <c r="T1451" t="s">
        <v>8339</v>
      </c>
    </row>
    <row r="1452" spans="1:20" ht="60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>ROUND((E1452/D1452)*100,0)</f>
        <v>0</v>
      </c>
      <c r="G1452" s="11">
        <f>IFERROR(ROUND(E1452/P1452,2),0)</f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9">
        <f t="shared" si="44"/>
        <v>42420.171261574069</v>
      </c>
      <c r="M1452">
        <v>1453349197</v>
      </c>
      <c r="N1452" s="9">
        <f t="shared" si="45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s="13" t="s">
        <v>8320</v>
      </c>
      <c r="T1452" t="s">
        <v>8339</v>
      </c>
    </row>
    <row r="1453" spans="1:20" ht="4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>ROUND((E1453/D1453)*100,0)</f>
        <v>0</v>
      </c>
      <c r="G1453" s="11">
        <f>IFERROR(ROUND(E1453/P1453,2),0)</f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9">
        <f t="shared" si="44"/>
        <v>41962.00068287037</v>
      </c>
      <c r="M1453">
        <v>1413759659</v>
      </c>
      <c r="N1453" s="9">
        <f t="shared" si="45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s="13" t="s">
        <v>8320</v>
      </c>
      <c r="T1453" t="s">
        <v>8339</v>
      </c>
    </row>
    <row r="1454" spans="1:20" ht="4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>ROUND((E1454/D1454)*100,0)</f>
        <v>0</v>
      </c>
      <c r="G1454" s="11">
        <f>IFERROR(ROUND(E1454/P1454,2),0)</f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9">
        <f t="shared" si="44"/>
        <v>41848.703275462962</v>
      </c>
      <c r="M1454">
        <v>1403974363</v>
      </c>
      <c r="N1454" s="9">
        <f t="shared" si="45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s="13" t="s">
        <v>8320</v>
      </c>
      <c r="T1454" t="s">
        <v>8339</v>
      </c>
    </row>
    <row r="1455" spans="1:20" ht="60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>ROUND((E1455/D1455)*100,0)</f>
        <v>0</v>
      </c>
      <c r="G1455" s="11">
        <f>IFERROR(ROUND(E1455/P1455,2),0)</f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9">
        <f t="shared" si="44"/>
        <v>42840.654479166667</v>
      </c>
      <c r="M1455">
        <v>1488386547</v>
      </c>
      <c r="N1455" s="9">
        <f t="shared" si="45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s="13" t="s">
        <v>8320</v>
      </c>
      <c r="T1455" t="s">
        <v>8339</v>
      </c>
    </row>
    <row r="1456" spans="1:20" ht="60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>ROUND((E1456/D1456)*100,0)</f>
        <v>1</v>
      </c>
      <c r="G1456" s="11">
        <f>IFERROR(ROUND(E1456/P1456,2),0)</f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9">
        <f t="shared" si="44"/>
        <v>42484.915972222225</v>
      </c>
      <c r="M1456">
        <v>1459716480</v>
      </c>
      <c r="N1456" s="9">
        <f t="shared" si="45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s="13" t="s">
        <v>8320</v>
      </c>
      <c r="T1456" t="s">
        <v>8339</v>
      </c>
    </row>
    <row r="1457" spans="1:20" ht="60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>ROUND((E1457/D1457)*100,0)</f>
        <v>11</v>
      </c>
      <c r="G1457" s="11">
        <f>IFERROR(ROUND(E1457/P1457,2),0)</f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9">
        <f t="shared" si="44"/>
        <v>41887.568749999999</v>
      </c>
      <c r="M1457">
        <v>1405181320</v>
      </c>
      <c r="N1457" s="9">
        <f t="shared" si="45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s="13" t="s">
        <v>8320</v>
      </c>
      <c r="T1457" t="s">
        <v>8339</v>
      </c>
    </row>
    <row r="1458" spans="1:20" ht="30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>ROUND((E1458/D1458)*100,0)</f>
        <v>3</v>
      </c>
      <c r="G1458" s="11">
        <f>IFERROR(ROUND(E1458/P1458,2),0)</f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9">
        <f t="shared" si="44"/>
        <v>42738.668576388889</v>
      </c>
      <c r="M1458">
        <v>1480867365</v>
      </c>
      <c r="N1458" s="9">
        <f t="shared" si="45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s="13" t="s">
        <v>8320</v>
      </c>
      <c r="T1458" t="s">
        <v>8339</v>
      </c>
    </row>
    <row r="1459" spans="1:20" ht="30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>ROUND((E1459/D1459)*100,0)</f>
        <v>0</v>
      </c>
      <c r="G1459" s="11">
        <f>IFERROR(ROUND(E1459/P1459,2),0)</f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9">
        <f t="shared" si="44"/>
        <v>42319.938009259262</v>
      </c>
      <c r="M1459">
        <v>1444685444</v>
      </c>
      <c r="N1459" s="9">
        <f t="shared" si="45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s="13" t="s">
        <v>8320</v>
      </c>
      <c r="T1459" t="s">
        <v>8339</v>
      </c>
    </row>
    <row r="1460" spans="1:20" ht="60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>ROUND((E1460/D1460)*100,0)</f>
        <v>0</v>
      </c>
      <c r="G1460" s="11">
        <f>IFERROR(ROUND(E1460/P1460,2),0)</f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9">
        <f t="shared" si="44"/>
        <v>41862.166666666664</v>
      </c>
      <c r="M1460">
        <v>1405097760</v>
      </c>
      <c r="N1460" s="9">
        <f t="shared" si="45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s="13" t="s">
        <v>8320</v>
      </c>
      <c r="T1460" t="s">
        <v>8339</v>
      </c>
    </row>
    <row r="1461" spans="1:20" ht="4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>ROUND((E1461/D1461)*100,0)</f>
        <v>0</v>
      </c>
      <c r="G1461" s="11">
        <f>IFERROR(ROUND(E1461/P1461,2),0)</f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9">
        <f t="shared" si="44"/>
        <v>42340.725694444445</v>
      </c>
      <c r="M1461">
        <v>1446612896</v>
      </c>
      <c r="N1461" s="9">
        <f t="shared" si="45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s="13" t="s">
        <v>8320</v>
      </c>
      <c r="T1461" t="s">
        <v>8339</v>
      </c>
    </row>
    <row r="1462" spans="1:20" ht="4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>ROUND((E1462/D1462)*100,0)</f>
        <v>0</v>
      </c>
      <c r="G1462" s="11">
        <f>IFERROR(ROUND(E1462/P1462,2),0)</f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9">
        <f t="shared" si="44"/>
        <v>41973.989583333328</v>
      </c>
      <c r="M1462">
        <v>1412371898</v>
      </c>
      <c r="N1462" s="9">
        <f t="shared" si="45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s="13" t="s">
        <v>8320</v>
      </c>
      <c r="T1462" t="s">
        <v>8339</v>
      </c>
    </row>
    <row r="1463" spans="1:20" ht="30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>ROUND((E1463/D1463)*100,0)</f>
        <v>101</v>
      </c>
      <c r="G1463" s="11">
        <f>IFERROR(ROUND(E1463/P1463,2),0)</f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9">
        <f t="shared" si="44"/>
        <v>41933</v>
      </c>
      <c r="M1463">
        <v>1410967754</v>
      </c>
      <c r="N1463" s="9">
        <f t="shared" si="45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s="13" t="s">
        <v>8320</v>
      </c>
      <c r="T1463" t="s">
        <v>8340</v>
      </c>
    </row>
    <row r="1464" spans="1:20" ht="30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>ROUND((E1464/D1464)*100,0)</f>
        <v>109</v>
      </c>
      <c r="G1464" s="11">
        <f>IFERROR(ROUND(E1464/P1464,2),0)</f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9">
        <f t="shared" si="44"/>
        <v>41374.662858796299</v>
      </c>
      <c r="M1464">
        <v>1363017271</v>
      </c>
      <c r="N1464" s="9">
        <f t="shared" si="45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s="13" t="s">
        <v>8320</v>
      </c>
      <c r="T1464" t="s">
        <v>8340</v>
      </c>
    </row>
    <row r="1465" spans="1:20" ht="60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>ROUND((E1465/D1465)*100,0)</f>
        <v>148</v>
      </c>
      <c r="G1465" s="11">
        <f>IFERROR(ROUND(E1465/P1465,2),0)</f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9">
        <f t="shared" si="44"/>
        <v>41371.869652777779</v>
      </c>
      <c r="M1465">
        <v>1361483538</v>
      </c>
      <c r="N1465" s="9">
        <f t="shared" si="45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s="13" t="s">
        <v>8320</v>
      </c>
      <c r="T1465" t="s">
        <v>8340</v>
      </c>
    </row>
    <row r="1466" spans="1:20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>ROUND((E1466/D1466)*100,0)</f>
        <v>163</v>
      </c>
      <c r="G1466" s="11">
        <f>IFERROR(ROUND(E1466/P1466,2),0)</f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9">
        <f t="shared" si="44"/>
        <v>41321.661550925928</v>
      </c>
      <c r="M1466">
        <v>1358437958</v>
      </c>
      <c r="N1466" s="9">
        <f t="shared" si="45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s="13" t="s">
        <v>8320</v>
      </c>
      <c r="T1466" t="s">
        <v>8340</v>
      </c>
    </row>
    <row r="1467" spans="1:20" ht="60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>ROUND((E1467/D1467)*100,0)</f>
        <v>456</v>
      </c>
      <c r="G1467" s="11">
        <f>IFERROR(ROUND(E1467/P1467,2),0)</f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9">
        <f t="shared" si="44"/>
        <v>40990.125</v>
      </c>
      <c r="M1467">
        <v>1329759452</v>
      </c>
      <c r="N1467" s="9">
        <f t="shared" si="45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s="13" t="s">
        <v>8320</v>
      </c>
      <c r="T1467" t="s">
        <v>8340</v>
      </c>
    </row>
    <row r="1468" spans="1:20" ht="60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>ROUND((E1468/D1468)*100,0)</f>
        <v>108</v>
      </c>
      <c r="G1468" s="11">
        <f>IFERROR(ROUND(E1468/P1468,2),0)</f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9">
        <f t="shared" si="44"/>
        <v>42381.208333333328</v>
      </c>
      <c r="M1468">
        <v>1449029266</v>
      </c>
      <c r="N1468" s="9">
        <f t="shared" si="45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s="13" t="s">
        <v>8320</v>
      </c>
      <c r="T1468" t="s">
        <v>8340</v>
      </c>
    </row>
    <row r="1469" spans="1:20" ht="30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>ROUND((E1469/D1469)*100,0)</f>
        <v>115</v>
      </c>
      <c r="G1469" s="11">
        <f>IFERROR(ROUND(E1469/P1469,2),0)</f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9">
        <f t="shared" si="44"/>
        <v>40993.760243055556</v>
      </c>
      <c r="M1469">
        <v>1327518885</v>
      </c>
      <c r="N1469" s="9">
        <f t="shared" si="45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s="13" t="s">
        <v>8320</v>
      </c>
      <c r="T1469" t="s">
        <v>8340</v>
      </c>
    </row>
    <row r="1470" spans="1:20" ht="60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>ROUND((E1470/D1470)*100,0)</f>
        <v>102</v>
      </c>
      <c r="G1470" s="11">
        <f>IFERROR(ROUND(E1470/P1470,2),0)</f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9">
        <f t="shared" si="44"/>
        <v>40706.014456018522</v>
      </c>
      <c r="M1470">
        <v>1302654049</v>
      </c>
      <c r="N1470" s="9">
        <f t="shared" si="45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s="13" t="s">
        <v>8320</v>
      </c>
      <c r="T1470" t="s">
        <v>8340</v>
      </c>
    </row>
    <row r="1471" spans="1:20" ht="4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>ROUND((E1471/D1471)*100,0)</f>
        <v>108</v>
      </c>
      <c r="G1471" s="11">
        <f>IFERROR(ROUND(E1471/P1471,2),0)</f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9">
        <f t="shared" si="44"/>
        <v>41320.598483796297</v>
      </c>
      <c r="M1471">
        <v>1358346109</v>
      </c>
      <c r="N1471" s="9">
        <f t="shared" si="45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s="13" t="s">
        <v>8320</v>
      </c>
      <c r="T1471" t="s">
        <v>8340</v>
      </c>
    </row>
    <row r="1472" spans="1:20" ht="60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>ROUND((E1472/D1472)*100,0)</f>
        <v>125</v>
      </c>
      <c r="G1472" s="11">
        <f>IFERROR(ROUND(E1472/P1472,2),0)</f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9">
        <f t="shared" si="44"/>
        <v>41271.827118055553</v>
      </c>
      <c r="M1472">
        <v>1354909863</v>
      </c>
      <c r="N1472" s="9">
        <f t="shared" si="45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s="13" t="s">
        <v>8320</v>
      </c>
      <c r="T1472" t="s">
        <v>8340</v>
      </c>
    </row>
    <row r="1473" spans="1:20" ht="60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>ROUND((E1473/D1473)*100,0)</f>
        <v>104</v>
      </c>
      <c r="G1473" s="11">
        <f>IFERROR(ROUND(E1473/P1473,2),0)</f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9">
        <f t="shared" si="44"/>
        <v>42103.957569444443</v>
      </c>
      <c r="M1473">
        <v>1426028334</v>
      </c>
      <c r="N1473" s="9">
        <f t="shared" si="45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s="13" t="s">
        <v>8320</v>
      </c>
      <c r="T1473" t="s">
        <v>8340</v>
      </c>
    </row>
    <row r="1474" spans="1:20" ht="60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>ROUND((E1474/D1474)*100,0)</f>
        <v>139</v>
      </c>
      <c r="G1474" s="11">
        <f>IFERROR(ROUND(E1474/P1474,2),0)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9">
        <f t="shared" si="44"/>
        <v>41563.542858796296</v>
      </c>
      <c r="M1474">
        <v>1379336503</v>
      </c>
      <c r="N1474" s="9">
        <f t="shared" si="45"/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s="13" t="s">
        <v>8320</v>
      </c>
      <c r="T1474" t="s">
        <v>8340</v>
      </c>
    </row>
    <row r="1475" spans="1:20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>ROUND((E1475/D1475)*100,0)</f>
        <v>121</v>
      </c>
      <c r="G1475" s="11">
        <f>IFERROR(ROUND(E1475/P1475,2),0)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9">
        <f t="shared" ref="L1475:L1538" si="46">(((K1475/60)/60)/24)+DATE(1970,1,1)</f>
        <v>40969.979618055557</v>
      </c>
      <c r="M1475">
        <v>1328052639</v>
      </c>
      <c r="N1475" s="9">
        <f t="shared" ref="N1475:N1538" si="47">(((M1475/60)/60)/24)+DATE(1970,1,1)</f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s="13" t="s">
        <v>8320</v>
      </c>
      <c r="T1475" t="s">
        <v>8340</v>
      </c>
    </row>
    <row r="1476" spans="1:20" ht="60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>ROUND((E1476/D1476)*100,0)</f>
        <v>112</v>
      </c>
      <c r="G1476" s="11">
        <f>IFERROR(ROUND(E1476/P1476,2),0)</f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9">
        <f t="shared" si="46"/>
        <v>41530.727916666663</v>
      </c>
      <c r="M1476">
        <v>1376501292</v>
      </c>
      <c r="N1476" s="9">
        <f t="shared" si="47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s="13" t="s">
        <v>8320</v>
      </c>
      <c r="T1476" t="s">
        <v>8340</v>
      </c>
    </row>
    <row r="1477" spans="1:20" ht="4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>ROUND((E1477/D1477)*100,0)</f>
        <v>189</v>
      </c>
      <c r="G1477" s="11">
        <f>IFERROR(ROUND(E1477/P1477,2),0)</f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9">
        <f t="shared" si="46"/>
        <v>41993.207638888889</v>
      </c>
      <c r="M1477">
        <v>1416244863</v>
      </c>
      <c r="N1477" s="9">
        <f t="shared" si="47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s="13" t="s">
        <v>8320</v>
      </c>
      <c r="T1477" t="s">
        <v>8340</v>
      </c>
    </row>
    <row r="1478" spans="1:20" ht="4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>ROUND((E1478/D1478)*100,0)</f>
        <v>662</v>
      </c>
      <c r="G1478" s="11">
        <f>IFERROR(ROUND(E1478/P1478,2),0)</f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9">
        <f t="shared" si="46"/>
        <v>40796.041921296295</v>
      </c>
      <c r="M1478">
        <v>1313024422</v>
      </c>
      <c r="N1478" s="9">
        <f t="shared" si="47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s="13" t="s">
        <v>8320</v>
      </c>
      <c r="T1478" t="s">
        <v>8340</v>
      </c>
    </row>
    <row r="1479" spans="1:20" ht="60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>ROUND((E1479/D1479)*100,0)</f>
        <v>111</v>
      </c>
      <c r="G1479" s="11">
        <f>IFERROR(ROUND(E1479/P1479,2),0)</f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9">
        <f t="shared" si="46"/>
        <v>40900.125</v>
      </c>
      <c r="M1479">
        <v>1319467604</v>
      </c>
      <c r="N1479" s="9">
        <f t="shared" si="47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s="13" t="s">
        <v>8320</v>
      </c>
      <c r="T1479" t="s">
        <v>8340</v>
      </c>
    </row>
    <row r="1480" spans="1:20" ht="60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>ROUND((E1480/D1480)*100,0)</f>
        <v>1182</v>
      </c>
      <c r="G1480" s="11">
        <f>IFERROR(ROUND(E1480/P1480,2),0)</f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9">
        <f t="shared" si="46"/>
        <v>41408.871678240743</v>
      </c>
      <c r="M1480">
        <v>1367355313</v>
      </c>
      <c r="N1480" s="9">
        <f t="shared" si="47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s="13" t="s">
        <v>8320</v>
      </c>
      <c r="T1480" t="s">
        <v>8340</v>
      </c>
    </row>
    <row r="1481" spans="1:20" ht="60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>ROUND((E1481/D1481)*100,0)</f>
        <v>137</v>
      </c>
      <c r="G1481" s="11">
        <f>IFERROR(ROUND(E1481/P1481,2),0)</f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9">
        <f t="shared" si="46"/>
        <v>41769.165972222225</v>
      </c>
      <c r="M1481">
        <v>1398448389</v>
      </c>
      <c r="N1481" s="9">
        <f t="shared" si="47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s="13" t="s">
        <v>8320</v>
      </c>
      <c r="T1481" t="s">
        <v>8340</v>
      </c>
    </row>
    <row r="1482" spans="1:20" ht="60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>ROUND((E1482/D1482)*100,0)</f>
        <v>117</v>
      </c>
      <c r="G1482" s="11">
        <f>IFERROR(ROUND(E1482/P1482,2),0)</f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9">
        <f t="shared" si="46"/>
        <v>41481.708333333336</v>
      </c>
      <c r="M1482">
        <v>1373408699</v>
      </c>
      <c r="N1482" s="9">
        <f t="shared" si="47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s="13" t="s">
        <v>8320</v>
      </c>
      <c r="T1482" t="s">
        <v>8340</v>
      </c>
    </row>
    <row r="1483" spans="1:20" ht="60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>ROUND((E1483/D1483)*100,0)</f>
        <v>2</v>
      </c>
      <c r="G1483" s="11">
        <f>IFERROR(ROUND(E1483/P1483,2),0)</f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9">
        <f t="shared" si="46"/>
        <v>41580.922974537039</v>
      </c>
      <c r="M1483">
        <v>1380838145</v>
      </c>
      <c r="N1483" s="9">
        <f t="shared" si="47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s="13" t="s">
        <v>8320</v>
      </c>
      <c r="T1483" t="s">
        <v>8322</v>
      </c>
    </row>
    <row r="1484" spans="1:20" ht="4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>ROUND((E1484/D1484)*100,0)</f>
        <v>0</v>
      </c>
      <c r="G1484" s="11">
        <f>IFERROR(ROUND(E1484/P1484,2),0)</f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9">
        <f t="shared" si="46"/>
        <v>41159.32708333333</v>
      </c>
      <c r="M1484">
        <v>1345062936</v>
      </c>
      <c r="N1484" s="9">
        <f t="shared" si="47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s="13" t="s">
        <v>8320</v>
      </c>
      <c r="T1484" t="s">
        <v>8322</v>
      </c>
    </row>
    <row r="1485" spans="1:20" ht="60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>ROUND((E1485/D1485)*100,0)</f>
        <v>1</v>
      </c>
      <c r="G1485" s="11">
        <f>IFERROR(ROUND(E1485/P1485,2),0)</f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9">
        <f t="shared" si="46"/>
        <v>42573.192997685182</v>
      </c>
      <c r="M1485">
        <v>1467002275</v>
      </c>
      <c r="N1485" s="9">
        <f t="shared" si="47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s="13" t="s">
        <v>8320</v>
      </c>
      <c r="T1485" t="s">
        <v>8322</v>
      </c>
    </row>
    <row r="1486" spans="1:20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>ROUND((E1486/D1486)*100,0)</f>
        <v>0</v>
      </c>
      <c r="G1486" s="11">
        <f>IFERROR(ROUND(E1486/P1486,2),0)</f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9">
        <f t="shared" si="46"/>
        <v>41111.618750000001</v>
      </c>
      <c r="M1486">
        <v>1337834963</v>
      </c>
      <c r="N1486" s="9">
        <f t="shared" si="47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s="13" t="s">
        <v>8320</v>
      </c>
      <c r="T1486" t="s">
        <v>8322</v>
      </c>
    </row>
    <row r="1487" spans="1:20" ht="60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>ROUND((E1487/D1487)*100,0)</f>
        <v>2</v>
      </c>
      <c r="G1487" s="11">
        <f>IFERROR(ROUND(E1487/P1487,2),0)</f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9">
        <f t="shared" si="46"/>
        <v>42175.795983796299</v>
      </c>
      <c r="M1487">
        <v>1430939173</v>
      </c>
      <c r="N1487" s="9">
        <f t="shared" si="47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s="13" t="s">
        <v>8320</v>
      </c>
      <c r="T1487" t="s">
        <v>8322</v>
      </c>
    </row>
    <row r="1488" spans="1:20" ht="60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>ROUND((E1488/D1488)*100,0)</f>
        <v>0</v>
      </c>
      <c r="G1488" s="11">
        <f>IFERROR(ROUND(E1488/P1488,2),0)</f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9">
        <f t="shared" si="46"/>
        <v>42062.168530092589</v>
      </c>
      <c r="M1488">
        <v>1422417761</v>
      </c>
      <c r="N1488" s="9">
        <f t="shared" si="47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s="13" t="s">
        <v>8320</v>
      </c>
      <c r="T1488" t="s">
        <v>8322</v>
      </c>
    </row>
    <row r="1489" spans="1:20" ht="4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>ROUND((E1489/D1489)*100,0)</f>
        <v>0</v>
      </c>
      <c r="G1489" s="11">
        <f>IFERROR(ROUND(E1489/P1489,2),0)</f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9">
        <f t="shared" si="46"/>
        <v>42584.917488425926</v>
      </c>
      <c r="M1489">
        <v>1467583271</v>
      </c>
      <c r="N1489" s="9">
        <f t="shared" si="47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s="13" t="s">
        <v>8320</v>
      </c>
      <c r="T1489" t="s">
        <v>8322</v>
      </c>
    </row>
    <row r="1490" spans="1:20" ht="4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>ROUND((E1490/D1490)*100,0)</f>
        <v>2</v>
      </c>
      <c r="G1490" s="11">
        <f>IFERROR(ROUND(E1490/P1490,2),0)</f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9">
        <f t="shared" si="46"/>
        <v>41644.563194444447</v>
      </c>
      <c r="M1490">
        <v>1386336660</v>
      </c>
      <c r="N1490" s="9">
        <f t="shared" si="47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s="13" t="s">
        <v>8320</v>
      </c>
      <c r="T1490" t="s">
        <v>8322</v>
      </c>
    </row>
    <row r="1491" spans="1:20" ht="4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>ROUND((E1491/D1491)*100,0)</f>
        <v>0</v>
      </c>
      <c r="G1491" s="11">
        <f>IFERROR(ROUND(E1491/P1491,2),0)</f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9">
        <f t="shared" si="46"/>
        <v>41228.653379629628</v>
      </c>
      <c r="M1491">
        <v>1350398452</v>
      </c>
      <c r="N1491" s="9">
        <f t="shared" si="47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s="13" t="s">
        <v>8320</v>
      </c>
      <c r="T1491" t="s">
        <v>8322</v>
      </c>
    </row>
    <row r="1492" spans="1:20" ht="4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>ROUND((E1492/D1492)*100,0)</f>
        <v>31</v>
      </c>
      <c r="G1492" s="11">
        <f>IFERROR(ROUND(E1492/P1492,2),0)</f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9">
        <f t="shared" si="46"/>
        <v>41549.561041666668</v>
      </c>
      <c r="M1492">
        <v>1378214874</v>
      </c>
      <c r="N1492" s="9">
        <f t="shared" si="47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s="13" t="s">
        <v>8320</v>
      </c>
      <c r="T1492" t="s">
        <v>8322</v>
      </c>
    </row>
    <row r="1493" spans="1:20" ht="4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>ROUND((E1493/D1493)*100,0)</f>
        <v>8</v>
      </c>
      <c r="G1493" s="11">
        <f>IFERROR(ROUND(E1493/P1493,2),0)</f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9">
        <f t="shared" si="46"/>
        <v>42050.651388888888</v>
      </c>
      <c r="M1493">
        <v>1418922443</v>
      </c>
      <c r="N1493" s="9">
        <f t="shared" si="47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s="13" t="s">
        <v>8320</v>
      </c>
      <c r="T1493" t="s">
        <v>8322</v>
      </c>
    </row>
    <row r="1494" spans="1:20" ht="60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>ROUND((E1494/D1494)*100,0)</f>
        <v>1</v>
      </c>
      <c r="G1494" s="11">
        <f>IFERROR(ROUND(E1494/P1494,2),0)</f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9">
        <f t="shared" si="46"/>
        <v>40712.884791666671</v>
      </c>
      <c r="M1494">
        <v>1305839646</v>
      </c>
      <c r="N1494" s="9">
        <f t="shared" si="47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s="13" t="s">
        <v>8320</v>
      </c>
      <c r="T1494" t="s">
        <v>8322</v>
      </c>
    </row>
    <row r="1495" spans="1:20" ht="4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>ROUND((E1495/D1495)*100,0)</f>
        <v>0</v>
      </c>
      <c r="G1495" s="11">
        <f>IFERROR(ROUND(E1495/P1495,2),0)</f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9">
        <f t="shared" si="46"/>
        <v>41441.866608796299</v>
      </c>
      <c r="M1495">
        <v>1368823675</v>
      </c>
      <c r="N1495" s="9">
        <f t="shared" si="47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s="13" t="s">
        <v>8320</v>
      </c>
      <c r="T1495" t="s">
        <v>8322</v>
      </c>
    </row>
    <row r="1496" spans="1:20" ht="60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>ROUND((E1496/D1496)*100,0)</f>
        <v>9</v>
      </c>
      <c r="G1496" s="11">
        <f>IFERROR(ROUND(E1496/P1496,2),0)</f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9">
        <f t="shared" si="46"/>
        <v>42097.651388888888</v>
      </c>
      <c r="M1496">
        <v>1425489613</v>
      </c>
      <c r="N1496" s="9">
        <f t="shared" si="47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s="13" t="s">
        <v>8320</v>
      </c>
      <c r="T1496" t="s">
        <v>8322</v>
      </c>
    </row>
    <row r="1497" spans="1:20" ht="30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>ROUND((E1497/D1497)*100,0)</f>
        <v>0</v>
      </c>
      <c r="G1497" s="11">
        <f>IFERROR(ROUND(E1497/P1497,2),0)</f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9">
        <f t="shared" si="46"/>
        <v>40782.789710648147</v>
      </c>
      <c r="M1497">
        <v>1311879431</v>
      </c>
      <c r="N1497" s="9">
        <f t="shared" si="47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s="13" t="s">
        <v>8320</v>
      </c>
      <c r="T1497" t="s">
        <v>8322</v>
      </c>
    </row>
    <row r="1498" spans="1:20" ht="4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>ROUND((E1498/D1498)*100,0)</f>
        <v>0</v>
      </c>
      <c r="G1498" s="11">
        <f>IFERROR(ROUND(E1498/P1498,2),0)</f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9">
        <f t="shared" si="46"/>
        <v>41898.475219907406</v>
      </c>
      <c r="M1498">
        <v>1405682659</v>
      </c>
      <c r="N1498" s="9">
        <f t="shared" si="47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s="13" t="s">
        <v>8320</v>
      </c>
      <c r="T1498" t="s">
        <v>8322</v>
      </c>
    </row>
    <row r="1499" spans="1:20" ht="60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>ROUND((E1499/D1499)*100,0)</f>
        <v>0</v>
      </c>
      <c r="G1499" s="11">
        <f>IFERROR(ROUND(E1499/P1499,2),0)</f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9">
        <f t="shared" si="46"/>
        <v>41486.821527777778</v>
      </c>
      <c r="M1499">
        <v>1371655522</v>
      </c>
      <c r="N1499" s="9">
        <f t="shared" si="47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s="13" t="s">
        <v>8320</v>
      </c>
      <c r="T1499" t="s">
        <v>8322</v>
      </c>
    </row>
    <row r="1500" spans="1:20" ht="60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>ROUND((E1500/D1500)*100,0)</f>
        <v>2</v>
      </c>
      <c r="G1500" s="11">
        <f>IFERROR(ROUND(E1500/P1500,2),0)</f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9">
        <f t="shared" si="46"/>
        <v>41885.983541666668</v>
      </c>
      <c r="M1500">
        <v>1405899378</v>
      </c>
      <c r="N1500" s="9">
        <f t="shared" si="47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s="13" t="s">
        <v>8320</v>
      </c>
      <c r="T1500" t="s">
        <v>8322</v>
      </c>
    </row>
    <row r="1501" spans="1:20" ht="60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>ROUND((E1501/D1501)*100,0)</f>
        <v>0</v>
      </c>
      <c r="G1501" s="11">
        <f>IFERROR(ROUND(E1501/P1501,2),0)</f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9">
        <f t="shared" si="46"/>
        <v>42587.007326388892</v>
      </c>
      <c r="M1501">
        <v>1465171833</v>
      </c>
      <c r="N1501" s="9">
        <f t="shared" si="47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s="13" t="s">
        <v>8320</v>
      </c>
      <c r="T1501" t="s">
        <v>8322</v>
      </c>
    </row>
    <row r="1502" spans="1:20" ht="60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>ROUND((E1502/D1502)*100,0)</f>
        <v>25</v>
      </c>
      <c r="G1502" s="11">
        <f>IFERROR(ROUND(E1502/P1502,2),0)</f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9">
        <f t="shared" si="46"/>
        <v>41395.904594907406</v>
      </c>
      <c r="M1502">
        <v>1364852557</v>
      </c>
      <c r="N1502" s="9">
        <f t="shared" si="47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s="13" t="s">
        <v>8320</v>
      </c>
      <c r="T1502" t="s">
        <v>8322</v>
      </c>
    </row>
    <row r="1503" spans="1:20" ht="4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>ROUND((E1503/D1503)*100,0)</f>
        <v>166</v>
      </c>
      <c r="G1503" s="11">
        <f>IFERROR(ROUND(E1503/P1503,2),0)</f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9">
        <f t="shared" si="46"/>
        <v>42193.583599537036</v>
      </c>
      <c r="M1503">
        <v>1433772023</v>
      </c>
      <c r="N1503" s="9">
        <f t="shared" si="47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s="13" t="s">
        <v>8336</v>
      </c>
      <c r="T1503" t="s">
        <v>8337</v>
      </c>
    </row>
    <row r="1504" spans="1:20" ht="60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>ROUND((E1504/D1504)*100,0)</f>
        <v>101</v>
      </c>
      <c r="G1504" s="11">
        <f>IFERROR(ROUND(E1504/P1504,2),0)</f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9">
        <f t="shared" si="46"/>
        <v>42454.916666666672</v>
      </c>
      <c r="M1504">
        <v>1456491680</v>
      </c>
      <c r="N1504" s="9">
        <f t="shared" si="47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s="13" t="s">
        <v>8336</v>
      </c>
      <c r="T1504" t="s">
        <v>8337</v>
      </c>
    </row>
    <row r="1505" spans="1:20" ht="60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>ROUND((E1505/D1505)*100,0)</f>
        <v>108</v>
      </c>
      <c r="G1505" s="11">
        <f>IFERROR(ROUND(E1505/P1505,2),0)</f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9">
        <f t="shared" si="46"/>
        <v>42666.347233796296</v>
      </c>
      <c r="M1505">
        <v>1472026801</v>
      </c>
      <c r="N1505" s="9">
        <f t="shared" si="47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s="13" t="s">
        <v>8336</v>
      </c>
      <c r="T1505" t="s">
        <v>8337</v>
      </c>
    </row>
    <row r="1506" spans="1:20" ht="4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>ROUND((E1506/D1506)*100,0)</f>
        <v>278</v>
      </c>
      <c r="G1506" s="11">
        <f>IFERROR(ROUND(E1506/P1506,2),0)</f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9">
        <f t="shared" si="46"/>
        <v>41800.356249999997</v>
      </c>
      <c r="M1506">
        <v>1399996024</v>
      </c>
      <c r="N1506" s="9">
        <f t="shared" si="47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s="13" t="s">
        <v>8336</v>
      </c>
      <c r="T1506" t="s">
        <v>8337</v>
      </c>
    </row>
    <row r="1507" spans="1:20" ht="60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>ROUND((E1507/D1507)*100,0)</f>
        <v>104</v>
      </c>
      <c r="G1507" s="11">
        <f>IFERROR(ROUND(E1507/P1507,2),0)</f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9">
        <f t="shared" si="46"/>
        <v>42451.834027777775</v>
      </c>
      <c r="M1507">
        <v>1455446303</v>
      </c>
      <c r="N1507" s="9">
        <f t="shared" si="47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s="13" t="s">
        <v>8336</v>
      </c>
      <c r="T1507" t="s">
        <v>8337</v>
      </c>
    </row>
    <row r="1508" spans="1:20" ht="4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>ROUND((E1508/D1508)*100,0)</f>
        <v>111</v>
      </c>
      <c r="G1508" s="11">
        <f>IFERROR(ROUND(E1508/P1508,2),0)</f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9">
        <f t="shared" si="46"/>
        <v>41844.785925925928</v>
      </c>
      <c r="M1508">
        <v>1403635904</v>
      </c>
      <c r="N1508" s="9">
        <f t="shared" si="47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s="13" t="s">
        <v>8336</v>
      </c>
      <c r="T1508" t="s">
        <v>8337</v>
      </c>
    </row>
    <row r="1509" spans="1:20" ht="60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>ROUND((E1509/D1509)*100,0)</f>
        <v>215</v>
      </c>
      <c r="G1509" s="11">
        <f>IFERROR(ROUND(E1509/P1509,2),0)</f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9">
        <f t="shared" si="46"/>
        <v>40313.340277777781</v>
      </c>
      <c r="M1509">
        <v>1268822909</v>
      </c>
      <c r="N1509" s="9">
        <f t="shared" si="47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s="13" t="s">
        <v>8336</v>
      </c>
      <c r="T1509" t="s">
        <v>8337</v>
      </c>
    </row>
    <row r="1510" spans="1:20" ht="4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>ROUND((E1510/D1510)*100,0)</f>
        <v>111</v>
      </c>
      <c r="G1510" s="11">
        <f>IFERROR(ROUND(E1510/P1510,2),0)</f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9">
        <f t="shared" si="46"/>
        <v>41817.614363425928</v>
      </c>
      <c r="M1510">
        <v>1401201881</v>
      </c>
      <c r="N1510" s="9">
        <f t="shared" si="47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s="13" t="s">
        <v>8336</v>
      </c>
      <c r="T1510" t="s">
        <v>8337</v>
      </c>
    </row>
    <row r="1511" spans="1:20" ht="60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>ROUND((E1511/D1511)*100,0)</f>
        <v>124</v>
      </c>
      <c r="G1511" s="11">
        <f>IFERROR(ROUND(E1511/P1511,2),0)</f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9">
        <f t="shared" si="46"/>
        <v>42780.957638888889</v>
      </c>
      <c r="M1511">
        <v>1484570885</v>
      </c>
      <c r="N1511" s="9">
        <f t="shared" si="47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s="13" t="s">
        <v>8336</v>
      </c>
      <c r="T1511" t="s">
        <v>8337</v>
      </c>
    </row>
    <row r="1512" spans="1:20" ht="60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>ROUND((E1512/D1512)*100,0)</f>
        <v>101</v>
      </c>
      <c r="G1512" s="11">
        <f>IFERROR(ROUND(E1512/P1512,2),0)</f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9">
        <f t="shared" si="46"/>
        <v>41839.385162037033</v>
      </c>
      <c r="M1512">
        <v>1403169278</v>
      </c>
      <c r="N1512" s="9">
        <f t="shared" si="47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s="13" t="s">
        <v>8336</v>
      </c>
      <c r="T1512" t="s">
        <v>8337</v>
      </c>
    </row>
    <row r="1513" spans="1:20" ht="60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>ROUND((E1513/D1513)*100,0)</f>
        <v>112</v>
      </c>
      <c r="G1513" s="11">
        <f>IFERROR(ROUND(E1513/P1513,2),0)</f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9">
        <f t="shared" si="46"/>
        <v>42326.625046296293</v>
      </c>
      <c r="M1513">
        <v>1445263204</v>
      </c>
      <c r="N1513" s="9">
        <f t="shared" si="47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s="13" t="s">
        <v>8336</v>
      </c>
      <c r="T1513" t="s">
        <v>8337</v>
      </c>
    </row>
    <row r="1514" spans="1:20" ht="60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>ROUND((E1514/D1514)*100,0)</f>
        <v>559</v>
      </c>
      <c r="G1514" s="11">
        <f>IFERROR(ROUND(E1514/P1514,2),0)</f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9">
        <f t="shared" si="46"/>
        <v>42771.684479166666</v>
      </c>
      <c r="M1514">
        <v>1483719939</v>
      </c>
      <c r="N1514" s="9">
        <f t="shared" si="47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s="13" t="s">
        <v>8336</v>
      </c>
      <c r="T1514" t="s">
        <v>8337</v>
      </c>
    </row>
    <row r="1515" spans="1:20" ht="4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>ROUND((E1515/D1515)*100,0)</f>
        <v>150</v>
      </c>
      <c r="G1515" s="11">
        <f>IFERROR(ROUND(E1515/P1515,2),0)</f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9">
        <f t="shared" si="46"/>
        <v>41836.637337962966</v>
      </c>
      <c r="M1515">
        <v>1402931866</v>
      </c>
      <c r="N1515" s="9">
        <f t="shared" si="47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s="13" t="s">
        <v>8336</v>
      </c>
      <c r="T1515" t="s">
        <v>8337</v>
      </c>
    </row>
    <row r="1516" spans="1:20" ht="4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>ROUND((E1516/D1516)*100,0)</f>
        <v>106</v>
      </c>
      <c r="G1516" s="11">
        <f>IFERROR(ROUND(E1516/P1516,2),0)</f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9">
        <f t="shared" si="46"/>
        <v>42274.597685185188</v>
      </c>
      <c r="M1516">
        <v>1439907640</v>
      </c>
      <c r="N1516" s="9">
        <f t="shared" si="47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s="13" t="s">
        <v>8336</v>
      </c>
      <c r="T1516" t="s">
        <v>8337</v>
      </c>
    </row>
    <row r="1517" spans="1:20" ht="60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>ROUND((E1517/D1517)*100,0)</f>
        <v>157</v>
      </c>
      <c r="G1517" s="11">
        <f>IFERROR(ROUND(E1517/P1517,2),0)</f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9">
        <f t="shared" si="46"/>
        <v>42445.211770833332</v>
      </c>
      <c r="M1517">
        <v>1455516297</v>
      </c>
      <c r="N1517" s="9">
        <f t="shared" si="47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s="13" t="s">
        <v>8336</v>
      </c>
      <c r="T1517" t="s">
        <v>8337</v>
      </c>
    </row>
    <row r="1518" spans="1:20" ht="4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>ROUND((E1518/D1518)*100,0)</f>
        <v>109</v>
      </c>
      <c r="G1518" s="11">
        <f>IFERROR(ROUND(E1518/P1518,2),0)</f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9">
        <f t="shared" si="46"/>
        <v>42649.583333333328</v>
      </c>
      <c r="M1518">
        <v>1473160292</v>
      </c>
      <c r="N1518" s="9">
        <f t="shared" si="47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s="13" t="s">
        <v>8336</v>
      </c>
      <c r="T1518" t="s">
        <v>8337</v>
      </c>
    </row>
    <row r="1519" spans="1:20" ht="60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>ROUND((E1519/D1519)*100,0)</f>
        <v>162</v>
      </c>
      <c r="G1519" s="11">
        <f>IFERROR(ROUND(E1519/P1519,2),0)</f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9">
        <f t="shared" si="46"/>
        <v>41979.25</v>
      </c>
      <c r="M1519">
        <v>1415194553</v>
      </c>
      <c r="N1519" s="9">
        <f t="shared" si="47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s="13" t="s">
        <v>8336</v>
      </c>
      <c r="T1519" t="s">
        <v>8337</v>
      </c>
    </row>
    <row r="1520" spans="1:20" ht="30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>ROUND((E1520/D1520)*100,0)</f>
        <v>205</v>
      </c>
      <c r="G1520" s="11">
        <f>IFERROR(ROUND(E1520/P1520,2),0)</f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9">
        <f t="shared" si="46"/>
        <v>41790.8200462963</v>
      </c>
      <c r="M1520">
        <v>1398973252</v>
      </c>
      <c r="N1520" s="9">
        <f t="shared" si="47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s="13" t="s">
        <v>8336</v>
      </c>
      <c r="T1520" t="s">
        <v>8337</v>
      </c>
    </row>
    <row r="1521" spans="1:20" ht="60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>ROUND((E1521/D1521)*100,0)</f>
        <v>103</v>
      </c>
      <c r="G1521" s="11">
        <f>IFERROR(ROUND(E1521/P1521,2),0)</f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9">
        <f t="shared" si="46"/>
        <v>41810.915972222225</v>
      </c>
      <c r="M1521">
        <v>1400867283</v>
      </c>
      <c r="N1521" s="9">
        <f t="shared" si="47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s="13" t="s">
        <v>8336</v>
      </c>
      <c r="T1521" t="s">
        <v>8337</v>
      </c>
    </row>
    <row r="1522" spans="1:20" ht="4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>ROUND((E1522/D1522)*100,0)</f>
        <v>103</v>
      </c>
      <c r="G1522" s="11">
        <f>IFERROR(ROUND(E1522/P1522,2),0)</f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9">
        <f t="shared" si="46"/>
        <v>41992.166666666672</v>
      </c>
      <c r="M1522">
        <v>1415824513</v>
      </c>
      <c r="N1522" s="9">
        <f t="shared" si="47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s="13" t="s">
        <v>8336</v>
      </c>
      <c r="T1522" t="s">
        <v>8337</v>
      </c>
    </row>
    <row r="1523" spans="1:20" ht="4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>ROUND((E1523/D1523)*100,0)</f>
        <v>107</v>
      </c>
      <c r="G1523" s="11">
        <f>IFERROR(ROUND(E1523/P1523,2),0)</f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9">
        <f t="shared" si="46"/>
        <v>42528.167719907404</v>
      </c>
      <c r="M1523">
        <v>1462248091</v>
      </c>
      <c r="N1523" s="9">
        <f t="shared" si="47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s="13" t="s">
        <v>8336</v>
      </c>
      <c r="T1523" t="s">
        <v>8337</v>
      </c>
    </row>
    <row r="1524" spans="1:20" ht="60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>ROUND((E1524/D1524)*100,0)</f>
        <v>139</v>
      </c>
      <c r="G1524" s="11">
        <f>IFERROR(ROUND(E1524/P1524,2),0)</f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9">
        <f t="shared" si="46"/>
        <v>41929.830312500002</v>
      </c>
      <c r="M1524">
        <v>1410983739</v>
      </c>
      <c r="N1524" s="9">
        <f t="shared" si="47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s="13" t="s">
        <v>8336</v>
      </c>
      <c r="T1524" t="s">
        <v>8337</v>
      </c>
    </row>
    <row r="1525" spans="1:20" ht="60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>ROUND((E1525/D1525)*100,0)</f>
        <v>125</v>
      </c>
      <c r="G1525" s="11">
        <f>IFERROR(ROUND(E1525/P1525,2),0)</f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9">
        <f t="shared" si="46"/>
        <v>41996</v>
      </c>
      <c r="M1525">
        <v>1416592916</v>
      </c>
      <c r="N1525" s="9">
        <f t="shared" si="47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s="13" t="s">
        <v>8336</v>
      </c>
      <c r="T1525" t="s">
        <v>8337</v>
      </c>
    </row>
    <row r="1526" spans="1:20" ht="4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>ROUND((E1526/D1526)*100,0)</f>
        <v>207</v>
      </c>
      <c r="G1526" s="11">
        <f>IFERROR(ROUND(E1526/P1526,2),0)</f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9">
        <f t="shared" si="46"/>
        <v>42786.501041666663</v>
      </c>
      <c r="M1526">
        <v>1485000090</v>
      </c>
      <c r="N1526" s="9">
        <f t="shared" si="47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s="13" t="s">
        <v>8336</v>
      </c>
      <c r="T1526" t="s">
        <v>8337</v>
      </c>
    </row>
    <row r="1527" spans="1:20" ht="60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>ROUND((E1527/D1527)*100,0)</f>
        <v>174</v>
      </c>
      <c r="G1527" s="11">
        <f>IFERROR(ROUND(E1527/P1527,2),0)</f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9">
        <f t="shared" si="46"/>
        <v>42600.702986111108</v>
      </c>
      <c r="M1527">
        <v>1468947138</v>
      </c>
      <c r="N1527" s="9">
        <f t="shared" si="47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s="13" t="s">
        <v>8336</v>
      </c>
      <c r="T1527" t="s">
        <v>8337</v>
      </c>
    </row>
    <row r="1528" spans="1:20" ht="60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>ROUND((E1528/D1528)*100,0)</f>
        <v>120</v>
      </c>
      <c r="G1528" s="11">
        <f>IFERROR(ROUND(E1528/P1528,2),0)</f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9">
        <f t="shared" si="46"/>
        <v>42388.276006944448</v>
      </c>
      <c r="M1528">
        <v>1448951847</v>
      </c>
      <c r="N1528" s="9">
        <f t="shared" si="47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s="13" t="s">
        <v>8336</v>
      </c>
      <c r="T1528" t="s">
        <v>8337</v>
      </c>
    </row>
    <row r="1529" spans="1:20" ht="4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>ROUND((E1529/D1529)*100,0)</f>
        <v>110</v>
      </c>
      <c r="G1529" s="11">
        <f>IFERROR(ROUND(E1529/P1529,2),0)</f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9">
        <f t="shared" si="46"/>
        <v>42808.558865740735</v>
      </c>
      <c r="M1529">
        <v>1487082286</v>
      </c>
      <c r="N1529" s="9">
        <f t="shared" si="47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s="13" t="s">
        <v>8336</v>
      </c>
      <c r="T1529" t="s">
        <v>8337</v>
      </c>
    </row>
    <row r="1530" spans="1:20" ht="30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>ROUND((E1530/D1530)*100,0)</f>
        <v>282</v>
      </c>
      <c r="G1530" s="11">
        <f>IFERROR(ROUND(E1530/P1530,2),0)</f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9">
        <f t="shared" si="46"/>
        <v>42767</v>
      </c>
      <c r="M1530">
        <v>1483292122</v>
      </c>
      <c r="N1530" s="9">
        <f t="shared" si="47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s="13" t="s">
        <v>8336</v>
      </c>
      <c r="T1530" t="s">
        <v>8337</v>
      </c>
    </row>
    <row r="1531" spans="1:20" ht="4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>ROUND((E1531/D1531)*100,0)</f>
        <v>101</v>
      </c>
      <c r="G1531" s="11">
        <f>IFERROR(ROUND(E1531/P1531,2),0)</f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9">
        <f t="shared" si="46"/>
        <v>42082.587037037039</v>
      </c>
      <c r="M1531">
        <v>1424185520</v>
      </c>
      <c r="N1531" s="9">
        <f t="shared" si="47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s="13" t="s">
        <v>8336</v>
      </c>
      <c r="T1531" t="s">
        <v>8337</v>
      </c>
    </row>
    <row r="1532" spans="1:20" ht="60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>ROUND((E1532/D1532)*100,0)</f>
        <v>135</v>
      </c>
      <c r="G1532" s="11">
        <f>IFERROR(ROUND(E1532/P1532,2),0)</f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9">
        <f t="shared" si="46"/>
        <v>42300.767303240747</v>
      </c>
      <c r="M1532">
        <v>1443464695</v>
      </c>
      <c r="N1532" s="9">
        <f t="shared" si="47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s="13" t="s">
        <v>8336</v>
      </c>
      <c r="T1532" t="s">
        <v>8337</v>
      </c>
    </row>
    <row r="1533" spans="1:20" ht="60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>ROUND((E1533/D1533)*100,0)</f>
        <v>176</v>
      </c>
      <c r="G1533" s="11">
        <f>IFERROR(ROUND(E1533/P1533,2),0)</f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9">
        <f t="shared" si="46"/>
        <v>41974.125</v>
      </c>
      <c r="M1533">
        <v>1414610126</v>
      </c>
      <c r="N1533" s="9">
        <f t="shared" si="47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s="13" t="s">
        <v>8336</v>
      </c>
      <c r="T1533" t="s">
        <v>8337</v>
      </c>
    </row>
    <row r="1534" spans="1:20" ht="60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>ROUND((E1534/D1534)*100,0)</f>
        <v>484</v>
      </c>
      <c r="G1534" s="11">
        <f>IFERROR(ROUND(E1534/P1534,2),0)</f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9">
        <f t="shared" si="46"/>
        <v>42415.625</v>
      </c>
      <c r="M1534">
        <v>1453461865</v>
      </c>
      <c r="N1534" s="9">
        <f t="shared" si="47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s="13" t="s">
        <v>8336</v>
      </c>
      <c r="T1534" t="s">
        <v>8337</v>
      </c>
    </row>
    <row r="1535" spans="1:20" ht="4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>ROUND((E1535/D1535)*100,0)</f>
        <v>145</v>
      </c>
      <c r="G1535" s="11">
        <f>IFERROR(ROUND(E1535/P1535,2),0)</f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9">
        <f t="shared" si="46"/>
        <v>42492.165972222225</v>
      </c>
      <c r="M1535">
        <v>1457913777</v>
      </c>
      <c r="N1535" s="9">
        <f t="shared" si="47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s="13" t="s">
        <v>8336</v>
      </c>
      <c r="T1535" t="s">
        <v>8337</v>
      </c>
    </row>
    <row r="1536" spans="1:20" ht="60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>ROUND((E1536/D1536)*100,0)</f>
        <v>418</v>
      </c>
      <c r="G1536" s="11">
        <f>IFERROR(ROUND(E1536/P1536,2),0)</f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9">
        <f t="shared" si="46"/>
        <v>42251.67432870371</v>
      </c>
      <c r="M1536">
        <v>1438791062</v>
      </c>
      <c r="N1536" s="9">
        <f t="shared" si="47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s="13" t="s">
        <v>8336</v>
      </c>
      <c r="T1536" t="s">
        <v>8337</v>
      </c>
    </row>
    <row r="1537" spans="1:20" ht="60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>ROUND((E1537/D1537)*100,0)</f>
        <v>132</v>
      </c>
      <c r="G1537" s="11">
        <f>IFERROR(ROUND(E1537/P1537,2),0)</f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9">
        <f t="shared" si="46"/>
        <v>42513.916666666672</v>
      </c>
      <c r="M1537">
        <v>1461527631</v>
      </c>
      <c r="N1537" s="9">
        <f t="shared" si="47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s="13" t="s">
        <v>8336</v>
      </c>
      <c r="T1537" t="s">
        <v>8337</v>
      </c>
    </row>
    <row r="1538" spans="1:20" ht="60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>ROUND((E1538/D1538)*100,0)</f>
        <v>250</v>
      </c>
      <c r="G1538" s="11">
        <f>IFERROR(ROUND(E1538/P1538,2),0)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9">
        <f t="shared" si="46"/>
        <v>42243.802199074074</v>
      </c>
      <c r="M1538">
        <v>1438110910</v>
      </c>
      <c r="N1538" s="9">
        <f t="shared" si="47"/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s="13" t="s">
        <v>8336</v>
      </c>
      <c r="T1538" t="s">
        <v>8337</v>
      </c>
    </row>
    <row r="1539" spans="1:20" ht="4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>ROUND((E1539/D1539)*100,0)</f>
        <v>180</v>
      </c>
      <c r="G1539" s="11">
        <f>IFERROR(ROUND(E1539/P1539,2),0)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9">
        <f t="shared" ref="L1539:L1602" si="48">(((K1539/60)/60)/24)+DATE(1970,1,1)</f>
        <v>42588.75</v>
      </c>
      <c r="M1539">
        <v>1467358427</v>
      </c>
      <c r="N1539" s="9">
        <f t="shared" ref="N1539:N1602" si="49">(((M1539/60)/60)/24)+DATE(1970,1,1)</f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s="13" t="s">
        <v>8336</v>
      </c>
      <c r="T1539" t="s">
        <v>8337</v>
      </c>
    </row>
    <row r="1540" spans="1:20" ht="4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>ROUND((E1540/D1540)*100,0)</f>
        <v>103</v>
      </c>
      <c r="G1540" s="11">
        <f>IFERROR(ROUND(E1540/P1540,2),0)</f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9">
        <f t="shared" si="48"/>
        <v>42026.782060185185</v>
      </c>
      <c r="M1540">
        <v>1418064370</v>
      </c>
      <c r="N1540" s="9">
        <f t="shared" si="49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s="13" t="s">
        <v>8336</v>
      </c>
      <c r="T1540" t="s">
        <v>8337</v>
      </c>
    </row>
    <row r="1541" spans="1:20" ht="60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>ROUND((E1541/D1541)*100,0)</f>
        <v>136</v>
      </c>
      <c r="G1541" s="11">
        <f>IFERROR(ROUND(E1541/P1541,2),0)</f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9">
        <f t="shared" si="48"/>
        <v>42738.919201388882</v>
      </c>
      <c r="M1541">
        <v>1480629819</v>
      </c>
      <c r="N1541" s="9">
        <f t="shared" si="49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s="13" t="s">
        <v>8336</v>
      </c>
      <c r="T1541" t="s">
        <v>8337</v>
      </c>
    </row>
    <row r="1542" spans="1:20" ht="60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>ROUND((E1542/D1542)*100,0)</f>
        <v>118</v>
      </c>
      <c r="G1542" s="11">
        <f>IFERROR(ROUND(E1542/P1542,2),0)</f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9">
        <f t="shared" si="48"/>
        <v>41969.052083333328</v>
      </c>
      <c r="M1542">
        <v>1414368616</v>
      </c>
      <c r="N1542" s="9">
        <f t="shared" si="49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s="13" t="s">
        <v>8336</v>
      </c>
      <c r="T1542" t="s">
        <v>8337</v>
      </c>
    </row>
    <row r="1543" spans="1:20" ht="4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>ROUND((E1543/D1543)*100,0)</f>
        <v>0</v>
      </c>
      <c r="G1543" s="11">
        <f>IFERROR(ROUND(E1543/P1543,2),0)</f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9">
        <f t="shared" si="48"/>
        <v>42004.712245370371</v>
      </c>
      <c r="M1543">
        <v>1417453538</v>
      </c>
      <c r="N1543" s="9">
        <f t="shared" si="49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s="13" t="s">
        <v>8336</v>
      </c>
      <c r="T1543" t="s">
        <v>8341</v>
      </c>
    </row>
    <row r="1544" spans="1:20" ht="60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>ROUND((E1544/D1544)*100,0)</f>
        <v>4</v>
      </c>
      <c r="G1544" s="11">
        <f>IFERROR(ROUND(E1544/P1544,2),0)</f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9">
        <f t="shared" si="48"/>
        <v>42185.996527777781</v>
      </c>
      <c r="M1544">
        <v>1434412500</v>
      </c>
      <c r="N1544" s="9">
        <f t="shared" si="49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s="13" t="s">
        <v>8336</v>
      </c>
      <c r="T1544" t="s">
        <v>8341</v>
      </c>
    </row>
    <row r="1545" spans="1:20" ht="4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>ROUND((E1545/D1545)*100,0)</f>
        <v>0</v>
      </c>
      <c r="G1545" s="11">
        <f>IFERROR(ROUND(E1545/P1545,2),0)</f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9">
        <f t="shared" si="48"/>
        <v>41965.551319444443</v>
      </c>
      <c r="M1545">
        <v>1414066434</v>
      </c>
      <c r="N1545" s="9">
        <f t="shared" si="49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s="13" t="s">
        <v>8336</v>
      </c>
      <c r="T1545" t="s">
        <v>8341</v>
      </c>
    </row>
    <row r="1546" spans="1:20" ht="4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>ROUND((E1546/D1546)*100,0)</f>
        <v>0</v>
      </c>
      <c r="G1546" s="11">
        <f>IFERROR(ROUND(E1546/P1546,2),0)</f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9">
        <f t="shared" si="48"/>
        <v>42095.012499999997</v>
      </c>
      <c r="M1546">
        <v>1424222024</v>
      </c>
      <c r="N1546" s="9">
        <f t="shared" si="49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s="13" t="s">
        <v>8336</v>
      </c>
      <c r="T1546" t="s">
        <v>8341</v>
      </c>
    </row>
    <row r="1547" spans="1:20" ht="4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>ROUND((E1547/D1547)*100,0)</f>
        <v>0</v>
      </c>
      <c r="G1547" s="11">
        <f>IFERROR(ROUND(E1547/P1547,2),0)</f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9">
        <f t="shared" si="48"/>
        <v>42065.886111111111</v>
      </c>
      <c r="M1547">
        <v>1422393234</v>
      </c>
      <c r="N1547" s="9">
        <f t="shared" si="49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s="13" t="s">
        <v>8336</v>
      </c>
      <c r="T1547" t="s">
        <v>8341</v>
      </c>
    </row>
    <row r="1548" spans="1:20" ht="60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>ROUND((E1548/D1548)*100,0)</f>
        <v>29</v>
      </c>
      <c r="G1548" s="11">
        <f>IFERROR(ROUND(E1548/P1548,2),0)</f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9">
        <f t="shared" si="48"/>
        <v>41899.212951388887</v>
      </c>
      <c r="M1548">
        <v>1405746399</v>
      </c>
      <c r="N1548" s="9">
        <f t="shared" si="49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s="13" t="s">
        <v>8336</v>
      </c>
      <c r="T1548" t="s">
        <v>8341</v>
      </c>
    </row>
    <row r="1549" spans="1:20" ht="4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>ROUND((E1549/D1549)*100,0)</f>
        <v>0</v>
      </c>
      <c r="G1549" s="11">
        <f>IFERROR(ROUND(E1549/P1549,2),0)</f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9">
        <f t="shared" si="48"/>
        <v>42789.426875000005</v>
      </c>
      <c r="M1549">
        <v>1487240082</v>
      </c>
      <c r="N1549" s="9">
        <f t="shared" si="49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s="13" t="s">
        <v>8336</v>
      </c>
      <c r="T1549" t="s">
        <v>8341</v>
      </c>
    </row>
    <row r="1550" spans="1:20" ht="30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>ROUND((E1550/D1550)*100,0)</f>
        <v>9</v>
      </c>
      <c r="G1550" s="11">
        <f>IFERROR(ROUND(E1550/P1550,2),0)</f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9">
        <f t="shared" si="48"/>
        <v>42316.923842592587</v>
      </c>
      <c r="M1550">
        <v>1444425020</v>
      </c>
      <c r="N1550" s="9">
        <f t="shared" si="49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s="13" t="s">
        <v>8336</v>
      </c>
      <c r="T1550" t="s">
        <v>8341</v>
      </c>
    </row>
    <row r="1551" spans="1:20" ht="4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>ROUND((E1551/D1551)*100,0)</f>
        <v>34</v>
      </c>
      <c r="G1551" s="11">
        <f>IFERROR(ROUND(E1551/P1551,2),0)</f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9">
        <f t="shared" si="48"/>
        <v>42311.177766203706</v>
      </c>
      <c r="M1551">
        <v>1443928559</v>
      </c>
      <c r="N1551" s="9">
        <f t="shared" si="49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s="13" t="s">
        <v>8336</v>
      </c>
      <c r="T1551" t="s">
        <v>8341</v>
      </c>
    </row>
    <row r="1552" spans="1:20" ht="60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>ROUND((E1552/D1552)*100,0)</f>
        <v>13</v>
      </c>
      <c r="G1552" s="11">
        <f>IFERROR(ROUND(E1552/P1552,2),0)</f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9">
        <f t="shared" si="48"/>
        <v>42502.449467592596</v>
      </c>
      <c r="M1552">
        <v>1460458034</v>
      </c>
      <c r="N1552" s="9">
        <f t="shared" si="49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s="13" t="s">
        <v>8336</v>
      </c>
      <c r="T1552" t="s">
        <v>8341</v>
      </c>
    </row>
    <row r="1553" spans="1:20" ht="60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>ROUND((E1553/D1553)*100,0)</f>
        <v>0</v>
      </c>
      <c r="G1553" s="11">
        <f>IFERROR(ROUND(E1553/P1553,2),0)</f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9">
        <f t="shared" si="48"/>
        <v>42151.824525462958</v>
      </c>
      <c r="M1553">
        <v>1430164039</v>
      </c>
      <c r="N1553" s="9">
        <f t="shared" si="49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s="13" t="s">
        <v>8336</v>
      </c>
      <c r="T1553" t="s">
        <v>8341</v>
      </c>
    </row>
    <row r="1554" spans="1:20" ht="60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>ROUND((E1554/D1554)*100,0)</f>
        <v>49</v>
      </c>
      <c r="G1554" s="11">
        <f>IFERROR(ROUND(E1554/P1554,2),0)</f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9">
        <f t="shared" si="48"/>
        <v>41913.165972222225</v>
      </c>
      <c r="M1554">
        <v>1410366708</v>
      </c>
      <c r="N1554" s="9">
        <f t="shared" si="49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s="13" t="s">
        <v>8336</v>
      </c>
      <c r="T1554" t="s">
        <v>8341</v>
      </c>
    </row>
    <row r="1555" spans="1:20" ht="4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>ROUND((E1555/D1555)*100,0)</f>
        <v>0</v>
      </c>
      <c r="G1555" s="11">
        <f>IFERROR(ROUND(E1555/P1555,2),0)</f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9">
        <f t="shared" si="48"/>
        <v>42249.282951388886</v>
      </c>
      <c r="M1555">
        <v>1438584447</v>
      </c>
      <c r="N1555" s="9">
        <f t="shared" si="49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s="13" t="s">
        <v>8336</v>
      </c>
      <c r="T1555" t="s">
        <v>8341</v>
      </c>
    </row>
    <row r="1556" spans="1:20" ht="60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>ROUND((E1556/D1556)*100,0)</f>
        <v>0</v>
      </c>
      <c r="G1556" s="11">
        <f>IFERROR(ROUND(E1556/P1556,2),0)</f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9">
        <f t="shared" si="48"/>
        <v>42218.252199074079</v>
      </c>
      <c r="M1556">
        <v>1435903390</v>
      </c>
      <c r="N1556" s="9">
        <f t="shared" si="49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s="13" t="s">
        <v>8336</v>
      </c>
      <c r="T1556" t="s">
        <v>8341</v>
      </c>
    </row>
    <row r="1557" spans="1:20" ht="4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>ROUND((E1557/D1557)*100,0)</f>
        <v>0</v>
      </c>
      <c r="G1557" s="11">
        <f>IFERROR(ROUND(E1557/P1557,2),0)</f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9">
        <f t="shared" si="48"/>
        <v>42264.708333333328</v>
      </c>
      <c r="M1557">
        <v>1440513832</v>
      </c>
      <c r="N1557" s="9">
        <f t="shared" si="49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s="13" t="s">
        <v>8336</v>
      </c>
      <c r="T1557" t="s">
        <v>8341</v>
      </c>
    </row>
    <row r="1558" spans="1:20" ht="4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>ROUND((E1558/D1558)*100,0)</f>
        <v>45</v>
      </c>
      <c r="G1558" s="11">
        <f>IFERROR(ROUND(E1558/P1558,2),0)</f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9">
        <f t="shared" si="48"/>
        <v>42555.153055555551</v>
      </c>
      <c r="M1558">
        <v>1465011624</v>
      </c>
      <c r="N1558" s="9">
        <f t="shared" si="49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s="13" t="s">
        <v>8336</v>
      </c>
      <c r="T1558" t="s">
        <v>8341</v>
      </c>
    </row>
    <row r="1559" spans="1:20" ht="4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>ROUND((E1559/D1559)*100,0)</f>
        <v>4</v>
      </c>
      <c r="G1559" s="11">
        <f>IFERROR(ROUND(E1559/P1559,2),0)</f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9">
        <f t="shared" si="48"/>
        <v>41902.65315972222</v>
      </c>
      <c r="M1559">
        <v>1408549233</v>
      </c>
      <c r="N1559" s="9">
        <f t="shared" si="49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s="13" t="s">
        <v>8336</v>
      </c>
      <c r="T1559" t="s">
        <v>8341</v>
      </c>
    </row>
    <row r="1560" spans="1:20" ht="4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>ROUND((E1560/D1560)*100,0)</f>
        <v>5</v>
      </c>
      <c r="G1560" s="11">
        <f>IFERROR(ROUND(E1560/P1560,2),0)</f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9">
        <f t="shared" si="48"/>
        <v>42244.508333333331</v>
      </c>
      <c r="M1560">
        <v>1435656759</v>
      </c>
      <c r="N1560" s="9">
        <f t="shared" si="49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s="13" t="s">
        <v>8336</v>
      </c>
      <c r="T1560" t="s">
        <v>8341</v>
      </c>
    </row>
    <row r="1561" spans="1:20" ht="4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>ROUND((E1561/D1561)*100,0)</f>
        <v>0</v>
      </c>
      <c r="G1561" s="11">
        <f>IFERROR(ROUND(E1561/P1561,2),0)</f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9">
        <f t="shared" si="48"/>
        <v>42123.05322916666</v>
      </c>
      <c r="M1561">
        <v>1428974199</v>
      </c>
      <c r="N1561" s="9">
        <f t="shared" si="49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s="13" t="s">
        <v>8336</v>
      </c>
      <c r="T1561" t="s">
        <v>8341</v>
      </c>
    </row>
    <row r="1562" spans="1:20" ht="60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>ROUND((E1562/D1562)*100,0)</f>
        <v>4</v>
      </c>
      <c r="G1562" s="11">
        <f>IFERROR(ROUND(E1562/P1562,2),0)</f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9">
        <f t="shared" si="48"/>
        <v>41956.062418981484</v>
      </c>
      <c r="M1562">
        <v>1414110593</v>
      </c>
      <c r="N1562" s="9">
        <f t="shared" si="49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s="13" t="s">
        <v>8336</v>
      </c>
      <c r="T1562" t="s">
        <v>8341</v>
      </c>
    </row>
    <row r="1563" spans="1:20" ht="60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>ROUND((E1563/D1563)*100,0)</f>
        <v>1</v>
      </c>
      <c r="G1563" s="11">
        <f>IFERROR(ROUND(E1563/P1563,2),0)</f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9">
        <f t="shared" si="48"/>
        <v>41585.083368055559</v>
      </c>
      <c r="M1563">
        <v>1381194003</v>
      </c>
      <c r="N1563" s="9">
        <f t="shared" si="49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s="13" t="s">
        <v>8320</v>
      </c>
      <c r="T1563" t="s">
        <v>8342</v>
      </c>
    </row>
    <row r="1564" spans="1:20" ht="60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>ROUND((E1564/D1564)*100,0)</f>
        <v>0</v>
      </c>
      <c r="G1564" s="11">
        <f>IFERROR(ROUND(E1564/P1564,2),0)</f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9">
        <f t="shared" si="48"/>
        <v>40149.034722222219</v>
      </c>
      <c r="M1564">
        <v>1253712916</v>
      </c>
      <c r="N1564" s="9">
        <f t="shared" si="49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s="13" t="s">
        <v>8320</v>
      </c>
      <c r="T1564" t="s">
        <v>8342</v>
      </c>
    </row>
    <row r="1565" spans="1:20" ht="4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>ROUND((E1565/D1565)*100,0)</f>
        <v>1</v>
      </c>
      <c r="G1565" s="11">
        <f>IFERROR(ROUND(E1565/P1565,2),0)</f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9">
        <f t="shared" si="48"/>
        <v>41712.700821759259</v>
      </c>
      <c r="M1565">
        <v>1389635351</v>
      </c>
      <c r="N1565" s="9">
        <f t="shared" si="49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s="13" t="s">
        <v>8320</v>
      </c>
      <c r="T1565" t="s">
        <v>8342</v>
      </c>
    </row>
    <row r="1566" spans="1:20" ht="60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>ROUND((E1566/D1566)*100,0)</f>
        <v>0</v>
      </c>
      <c r="G1566" s="11">
        <f>IFERROR(ROUND(E1566/P1566,2),0)</f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9">
        <f t="shared" si="48"/>
        <v>42152.836805555555</v>
      </c>
      <c r="M1566">
        <v>1430124509</v>
      </c>
      <c r="N1566" s="9">
        <f t="shared" si="49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s="13" t="s">
        <v>8320</v>
      </c>
      <c r="T1566" t="s">
        <v>8342</v>
      </c>
    </row>
    <row r="1567" spans="1:20" ht="60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>ROUND((E1567/D1567)*100,0)</f>
        <v>3</v>
      </c>
      <c r="G1567" s="11">
        <f>IFERROR(ROUND(E1567/P1567,2),0)</f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9">
        <f t="shared" si="48"/>
        <v>40702.729872685188</v>
      </c>
      <c r="M1567">
        <v>1304962261</v>
      </c>
      <c r="N1567" s="9">
        <f t="shared" si="49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s="13" t="s">
        <v>8320</v>
      </c>
      <c r="T1567" t="s">
        <v>8342</v>
      </c>
    </row>
    <row r="1568" spans="1:20" ht="4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>ROUND((E1568/D1568)*100,0)</f>
        <v>21</v>
      </c>
      <c r="G1568" s="11">
        <f>IFERROR(ROUND(E1568/P1568,2),0)</f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9">
        <f t="shared" si="48"/>
        <v>42578.916666666672</v>
      </c>
      <c r="M1568">
        <v>1467151204</v>
      </c>
      <c r="N1568" s="9">
        <f t="shared" si="49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s="13" t="s">
        <v>8320</v>
      </c>
      <c r="T1568" t="s">
        <v>8342</v>
      </c>
    </row>
    <row r="1569" spans="1:20" ht="60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>ROUND((E1569/D1569)*100,0)</f>
        <v>4</v>
      </c>
      <c r="G1569" s="11">
        <f>IFERROR(ROUND(E1569/P1569,2),0)</f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9">
        <f t="shared" si="48"/>
        <v>41687</v>
      </c>
      <c r="M1569">
        <v>1391293745</v>
      </c>
      <c r="N1569" s="9">
        <f t="shared" si="49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s="13" t="s">
        <v>8320</v>
      </c>
      <c r="T1569" t="s">
        <v>8342</v>
      </c>
    </row>
    <row r="1570" spans="1:20" ht="4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>ROUND((E1570/D1570)*100,0)</f>
        <v>14</v>
      </c>
      <c r="G1570" s="11">
        <f>IFERROR(ROUND(E1570/P1570,2),0)</f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9">
        <f t="shared" si="48"/>
        <v>41997.062326388885</v>
      </c>
      <c r="M1570">
        <v>1416360585</v>
      </c>
      <c r="N1570" s="9">
        <f t="shared" si="49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s="13" t="s">
        <v>8320</v>
      </c>
      <c r="T1570" t="s">
        <v>8342</v>
      </c>
    </row>
    <row r="1571" spans="1:20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>ROUND((E1571/D1571)*100,0)</f>
        <v>0</v>
      </c>
      <c r="G1571" s="11">
        <f>IFERROR(ROUND(E1571/P1571,2),0)</f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9">
        <f t="shared" si="48"/>
        <v>41419.679560185185</v>
      </c>
      <c r="M1571">
        <v>1366906714</v>
      </c>
      <c r="N1571" s="9">
        <f t="shared" si="49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s="13" t="s">
        <v>8320</v>
      </c>
      <c r="T1571" t="s">
        <v>8342</v>
      </c>
    </row>
    <row r="1572" spans="1:20" ht="30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>ROUND((E1572/D1572)*100,0)</f>
        <v>41</v>
      </c>
      <c r="G1572" s="11">
        <f>IFERROR(ROUND(E1572/P1572,2),0)</f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9">
        <f t="shared" si="48"/>
        <v>42468.771782407406</v>
      </c>
      <c r="M1572">
        <v>1457551882</v>
      </c>
      <c r="N1572" s="9">
        <f t="shared" si="49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s="13" t="s">
        <v>8320</v>
      </c>
      <c r="T1572" t="s">
        <v>8342</v>
      </c>
    </row>
    <row r="1573" spans="1:20" ht="60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>ROUND((E1573/D1573)*100,0)</f>
        <v>1</v>
      </c>
      <c r="G1573" s="11">
        <f>IFERROR(ROUND(E1573/P1573,2),0)</f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9">
        <f t="shared" si="48"/>
        <v>42174.769479166673</v>
      </c>
      <c r="M1573">
        <v>1432146483</v>
      </c>
      <c r="N1573" s="9">
        <f t="shared" si="49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s="13" t="s">
        <v>8320</v>
      </c>
      <c r="T1573" t="s">
        <v>8342</v>
      </c>
    </row>
    <row r="1574" spans="1:20" ht="60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>ROUND((E1574/D1574)*100,0)</f>
        <v>5</v>
      </c>
      <c r="G1574" s="11">
        <f>IFERROR(ROUND(E1574/P1574,2),0)</f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9">
        <f t="shared" si="48"/>
        <v>42428.999305555553</v>
      </c>
      <c r="M1574">
        <v>1454546859</v>
      </c>
      <c r="N1574" s="9">
        <f t="shared" si="49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s="13" t="s">
        <v>8320</v>
      </c>
      <c r="T1574" t="s">
        <v>8342</v>
      </c>
    </row>
    <row r="1575" spans="1:20" ht="60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>ROUND((E1575/D1575)*100,0)</f>
        <v>2</v>
      </c>
      <c r="G1575" s="11">
        <f>IFERROR(ROUND(E1575/P1575,2),0)</f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9">
        <f t="shared" si="48"/>
        <v>42826.165972222225</v>
      </c>
      <c r="M1575">
        <v>1487548802</v>
      </c>
      <c r="N1575" s="9">
        <f t="shared" si="49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s="13" t="s">
        <v>8320</v>
      </c>
      <c r="T1575" t="s">
        <v>8342</v>
      </c>
    </row>
    <row r="1576" spans="1:20" ht="60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>ROUND((E1576/D1576)*100,0)</f>
        <v>5</v>
      </c>
      <c r="G1576" s="11">
        <f>IFERROR(ROUND(E1576/P1576,2),0)</f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9">
        <f t="shared" si="48"/>
        <v>42052.927418981482</v>
      </c>
      <c r="M1576">
        <v>1421187329</v>
      </c>
      <c r="N1576" s="9">
        <f t="shared" si="49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s="13" t="s">
        <v>8320</v>
      </c>
      <c r="T1576" t="s">
        <v>8342</v>
      </c>
    </row>
    <row r="1577" spans="1:20" ht="60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>ROUND((E1577/D1577)*100,0)</f>
        <v>23</v>
      </c>
      <c r="G1577" s="11">
        <f>IFERROR(ROUND(E1577/P1577,2),0)</f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9">
        <f t="shared" si="48"/>
        <v>41829.524259259262</v>
      </c>
      <c r="M1577">
        <v>1402317296</v>
      </c>
      <c r="N1577" s="9">
        <f t="shared" si="49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s="13" t="s">
        <v>8320</v>
      </c>
      <c r="T1577" t="s">
        <v>8342</v>
      </c>
    </row>
    <row r="1578" spans="1:20" ht="4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>ROUND((E1578/D1578)*100,0)</f>
        <v>13</v>
      </c>
      <c r="G1578" s="11">
        <f>IFERROR(ROUND(E1578/P1578,2),0)</f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9">
        <f t="shared" si="48"/>
        <v>42185.879259259258</v>
      </c>
      <c r="M1578">
        <v>1431810368</v>
      </c>
      <c r="N1578" s="9">
        <f t="shared" si="49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s="13" t="s">
        <v>8320</v>
      </c>
      <c r="T1578" t="s">
        <v>8342</v>
      </c>
    </row>
    <row r="1579" spans="1:20" ht="60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>ROUND((E1579/D1579)*100,0)</f>
        <v>1</v>
      </c>
      <c r="G1579" s="11">
        <f>IFERROR(ROUND(E1579/P1579,2),0)</f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9">
        <f t="shared" si="48"/>
        <v>41114.847777777781</v>
      </c>
      <c r="M1579">
        <v>1337977248</v>
      </c>
      <c r="N1579" s="9">
        <f t="shared" si="49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s="13" t="s">
        <v>8320</v>
      </c>
      <c r="T1579" t="s">
        <v>8342</v>
      </c>
    </row>
    <row r="1580" spans="1:20" ht="60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>ROUND((E1580/D1580)*100,0)</f>
        <v>11</v>
      </c>
      <c r="G1580" s="11">
        <f>IFERROR(ROUND(E1580/P1580,2),0)</f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9">
        <f t="shared" si="48"/>
        <v>40423.083333333336</v>
      </c>
      <c r="M1580">
        <v>1281317691</v>
      </c>
      <c r="N1580" s="9">
        <f t="shared" si="49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s="13" t="s">
        <v>8320</v>
      </c>
      <c r="T1580" t="s">
        <v>8342</v>
      </c>
    </row>
    <row r="1581" spans="1:20" ht="4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>ROUND((E1581/D1581)*100,0)</f>
        <v>1</v>
      </c>
      <c r="G1581" s="11">
        <f>IFERROR(ROUND(E1581/P1581,2),0)</f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9">
        <f t="shared" si="48"/>
        <v>41514.996423611112</v>
      </c>
      <c r="M1581">
        <v>1374882891</v>
      </c>
      <c r="N1581" s="9">
        <f t="shared" si="49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s="13" t="s">
        <v>8320</v>
      </c>
      <c r="T1581" t="s">
        <v>8342</v>
      </c>
    </row>
    <row r="1582" spans="1:20" ht="4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>ROUND((E1582/D1582)*100,0)</f>
        <v>0</v>
      </c>
      <c r="G1582" s="11">
        <f>IFERROR(ROUND(E1582/P1582,2),0)</f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9">
        <f t="shared" si="48"/>
        <v>41050.050069444449</v>
      </c>
      <c r="M1582">
        <v>1332378726</v>
      </c>
      <c r="N1582" s="9">
        <f t="shared" si="49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s="13" t="s">
        <v>8320</v>
      </c>
      <c r="T1582" t="s">
        <v>8342</v>
      </c>
    </row>
    <row r="1583" spans="1:20" ht="60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>ROUND((E1583/D1583)*100,0)</f>
        <v>1</v>
      </c>
      <c r="G1583" s="11">
        <f>IFERROR(ROUND(E1583/P1583,2),0)</f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9">
        <f t="shared" si="48"/>
        <v>42357.448958333334</v>
      </c>
      <c r="M1583">
        <v>1447757190</v>
      </c>
      <c r="N1583" s="9">
        <f t="shared" si="49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s="13" t="s">
        <v>8336</v>
      </c>
      <c r="T1583" t="s">
        <v>8343</v>
      </c>
    </row>
    <row r="1584" spans="1:20" ht="30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>ROUND((E1584/D1584)*100,0)</f>
        <v>9</v>
      </c>
      <c r="G1584" s="11">
        <f>IFERROR(ROUND(E1584/P1584,2),0)</f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9">
        <f t="shared" si="48"/>
        <v>42303.888888888891</v>
      </c>
      <c r="M1584">
        <v>1440961053</v>
      </c>
      <c r="N1584" s="9">
        <f t="shared" si="49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s="13" t="s">
        <v>8336</v>
      </c>
      <c r="T1584" t="s">
        <v>8343</v>
      </c>
    </row>
    <row r="1585" spans="1:20" ht="60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>ROUND((E1585/D1585)*100,0)</f>
        <v>0</v>
      </c>
      <c r="G1585" s="11">
        <f>IFERROR(ROUND(E1585/P1585,2),0)</f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9">
        <f t="shared" si="48"/>
        <v>41907.904988425929</v>
      </c>
      <c r="M1585">
        <v>1409089391</v>
      </c>
      <c r="N1585" s="9">
        <f t="shared" si="49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s="13" t="s">
        <v>8336</v>
      </c>
      <c r="T1585" t="s">
        <v>8343</v>
      </c>
    </row>
    <row r="1586" spans="1:20" ht="60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>ROUND((E1586/D1586)*100,0)</f>
        <v>0</v>
      </c>
      <c r="G1586" s="11">
        <f>IFERROR(ROUND(E1586/P1586,2),0)</f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9">
        <f t="shared" si="48"/>
        <v>41789.649317129632</v>
      </c>
      <c r="M1586">
        <v>1400600101</v>
      </c>
      <c r="N1586" s="9">
        <f t="shared" si="49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s="13" t="s">
        <v>8336</v>
      </c>
      <c r="T1586" t="s">
        <v>8343</v>
      </c>
    </row>
    <row r="1587" spans="1:20" ht="60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>ROUND((E1587/D1587)*100,0)</f>
        <v>79</v>
      </c>
      <c r="G1587" s="11">
        <f>IFERROR(ROUND(E1587/P1587,2),0)</f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9">
        <f t="shared" si="48"/>
        <v>42729.458333333328</v>
      </c>
      <c r="M1587">
        <v>1480800568</v>
      </c>
      <c r="N1587" s="9">
        <f t="shared" si="49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s="13" t="s">
        <v>8336</v>
      </c>
      <c r="T1587" t="s">
        <v>8343</v>
      </c>
    </row>
    <row r="1588" spans="1:20" ht="30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>ROUND((E1588/D1588)*100,0)</f>
        <v>0</v>
      </c>
      <c r="G1588" s="11">
        <f>IFERROR(ROUND(E1588/P1588,2),0)</f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9">
        <f t="shared" si="48"/>
        <v>42099.062754629631</v>
      </c>
      <c r="M1588">
        <v>1425609022</v>
      </c>
      <c r="N1588" s="9">
        <f t="shared" si="49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s="13" t="s">
        <v>8336</v>
      </c>
      <c r="T1588" t="s">
        <v>8343</v>
      </c>
    </row>
    <row r="1589" spans="1:20" ht="60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>ROUND((E1589/D1589)*100,0)</f>
        <v>0</v>
      </c>
      <c r="G1589" s="11">
        <f>IFERROR(ROUND(E1589/P1589,2),0)</f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9">
        <f t="shared" si="48"/>
        <v>41986.950983796298</v>
      </c>
      <c r="M1589">
        <v>1415918965</v>
      </c>
      <c r="N1589" s="9">
        <f t="shared" si="49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s="13" t="s">
        <v>8336</v>
      </c>
      <c r="T1589" t="s">
        <v>8343</v>
      </c>
    </row>
    <row r="1590" spans="1:20" ht="30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>ROUND((E1590/D1590)*100,0)</f>
        <v>0</v>
      </c>
      <c r="G1590" s="11">
        <f>IFERROR(ROUND(E1590/P1590,2),0)</f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9">
        <f t="shared" si="48"/>
        <v>42035.841666666667</v>
      </c>
      <c r="M1590">
        <v>1420091999</v>
      </c>
      <c r="N1590" s="9">
        <f t="shared" si="49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s="13" t="s">
        <v>8336</v>
      </c>
      <c r="T1590" t="s">
        <v>8343</v>
      </c>
    </row>
    <row r="1591" spans="1:20" ht="4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>ROUND((E1591/D1591)*100,0)</f>
        <v>0</v>
      </c>
      <c r="G1591" s="11">
        <f>IFERROR(ROUND(E1591/P1591,2),0)</f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9">
        <f t="shared" si="48"/>
        <v>42286.984791666662</v>
      </c>
      <c r="M1591">
        <v>1441841886</v>
      </c>
      <c r="N1591" s="9">
        <f t="shared" si="49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s="13" t="s">
        <v>8336</v>
      </c>
      <c r="T1591" t="s">
        <v>8343</v>
      </c>
    </row>
    <row r="1592" spans="1:20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>ROUND((E1592/D1592)*100,0)</f>
        <v>2</v>
      </c>
      <c r="G1592" s="11">
        <f>IFERROR(ROUND(E1592/P1592,2),0)</f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9">
        <f t="shared" si="48"/>
        <v>42270.857222222221</v>
      </c>
      <c r="M1592">
        <v>1440448464</v>
      </c>
      <c r="N1592" s="9">
        <f t="shared" si="49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s="13" t="s">
        <v>8336</v>
      </c>
      <c r="T1592" t="s">
        <v>8343</v>
      </c>
    </row>
    <row r="1593" spans="1:20" ht="60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>ROUND((E1593/D1593)*100,0)</f>
        <v>29</v>
      </c>
      <c r="G1593" s="11">
        <f>IFERROR(ROUND(E1593/P1593,2),0)</f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9">
        <f t="shared" si="48"/>
        <v>42463.68450231482</v>
      </c>
      <c r="M1593">
        <v>1457112341</v>
      </c>
      <c r="N1593" s="9">
        <f t="shared" si="49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s="13" t="s">
        <v>8336</v>
      </c>
      <c r="T1593" t="s">
        <v>8343</v>
      </c>
    </row>
    <row r="1594" spans="1:20" ht="30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>ROUND((E1594/D1594)*100,0)</f>
        <v>0</v>
      </c>
      <c r="G1594" s="11">
        <f>IFERROR(ROUND(E1594/P1594,2),0)</f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9">
        <f t="shared" si="48"/>
        <v>42091.031076388885</v>
      </c>
      <c r="M1594">
        <v>1423619085</v>
      </c>
      <c r="N1594" s="9">
        <f t="shared" si="49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s="13" t="s">
        <v>8336</v>
      </c>
      <c r="T1594" t="s">
        <v>8343</v>
      </c>
    </row>
    <row r="1595" spans="1:20" ht="4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>ROUND((E1595/D1595)*100,0)</f>
        <v>0</v>
      </c>
      <c r="G1595" s="11">
        <f>IFERROR(ROUND(E1595/P1595,2),0)</f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9">
        <f t="shared" si="48"/>
        <v>42063.845543981486</v>
      </c>
      <c r="M1595">
        <v>1422562655</v>
      </c>
      <c r="N1595" s="9">
        <f t="shared" si="49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s="13" t="s">
        <v>8336</v>
      </c>
      <c r="T1595" t="s">
        <v>8343</v>
      </c>
    </row>
    <row r="1596" spans="1:20" ht="4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>ROUND((E1596/D1596)*100,0)</f>
        <v>21</v>
      </c>
      <c r="G1596" s="11">
        <f>IFERROR(ROUND(E1596/P1596,2),0)</f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9">
        <f t="shared" si="48"/>
        <v>42505.681249999994</v>
      </c>
      <c r="M1596">
        <v>1458147982</v>
      </c>
      <c r="N1596" s="9">
        <f t="shared" si="49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s="13" t="s">
        <v>8336</v>
      </c>
      <c r="T1596" t="s">
        <v>8343</v>
      </c>
    </row>
    <row r="1597" spans="1:20" ht="4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>ROUND((E1597/D1597)*100,0)</f>
        <v>0</v>
      </c>
      <c r="G1597" s="11">
        <f>IFERROR(ROUND(E1597/P1597,2),0)</f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9">
        <f t="shared" si="48"/>
        <v>41808.842361111114</v>
      </c>
      <c r="M1597">
        <v>1400634728</v>
      </c>
      <c r="N1597" s="9">
        <f t="shared" si="49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s="13" t="s">
        <v>8336</v>
      </c>
      <c r="T1597" t="s">
        <v>8343</v>
      </c>
    </row>
    <row r="1598" spans="1:20" ht="4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>ROUND((E1598/D1598)*100,0)</f>
        <v>2</v>
      </c>
      <c r="G1598" s="11">
        <f>IFERROR(ROUND(E1598/P1598,2),0)</f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9">
        <f t="shared" si="48"/>
        <v>41986.471863425926</v>
      </c>
      <c r="M1598">
        <v>1414577969</v>
      </c>
      <c r="N1598" s="9">
        <f t="shared" si="49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s="13" t="s">
        <v>8336</v>
      </c>
      <c r="T1598" t="s">
        <v>8343</v>
      </c>
    </row>
    <row r="1599" spans="1:20" ht="4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>ROUND((E1599/D1599)*100,0)</f>
        <v>0</v>
      </c>
      <c r="G1599" s="11">
        <f>IFERROR(ROUND(E1599/P1599,2),0)</f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9">
        <f t="shared" si="48"/>
        <v>42633.354131944448</v>
      </c>
      <c r="M1599">
        <v>1471768197</v>
      </c>
      <c r="N1599" s="9">
        <f t="shared" si="49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s="13" t="s">
        <v>8336</v>
      </c>
      <c r="T1599" t="s">
        <v>8343</v>
      </c>
    </row>
    <row r="1600" spans="1:20" ht="60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>ROUND((E1600/D1600)*100,0)</f>
        <v>0</v>
      </c>
      <c r="G1600" s="11">
        <f>IFERROR(ROUND(E1600/P1600,2),0)</f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9">
        <f t="shared" si="48"/>
        <v>42211.667337962965</v>
      </c>
      <c r="M1600">
        <v>1432742458</v>
      </c>
      <c r="N1600" s="9">
        <f t="shared" si="49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s="13" t="s">
        <v>8336</v>
      </c>
      <c r="T1600" t="s">
        <v>8343</v>
      </c>
    </row>
    <row r="1601" spans="1:20" ht="4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>ROUND((E1601/D1601)*100,0)</f>
        <v>0</v>
      </c>
      <c r="G1601" s="11">
        <f>IFERROR(ROUND(E1601/P1601,2),0)</f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9">
        <f t="shared" si="48"/>
        <v>42468.497407407413</v>
      </c>
      <c r="M1601">
        <v>1457528176</v>
      </c>
      <c r="N1601" s="9">
        <f t="shared" si="49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s="13" t="s">
        <v>8336</v>
      </c>
      <c r="T1601" t="s">
        <v>8343</v>
      </c>
    </row>
    <row r="1602" spans="1:20" ht="60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>ROUND((E1602/D1602)*100,0)</f>
        <v>7</v>
      </c>
      <c r="G1602" s="11">
        <f>IFERROR(ROUND(E1602/P1602,2),0)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9">
        <f t="shared" si="48"/>
        <v>41835.21597222222</v>
      </c>
      <c r="M1602">
        <v>1401585752</v>
      </c>
      <c r="N1602" s="9">
        <f t="shared" si="49"/>
        <v>41791.057314814818</v>
      </c>
      <c r="O1602" t="b">
        <v>0</v>
      </c>
      <c r="P1602">
        <v>9</v>
      </c>
      <c r="Q1602" t="b">
        <v>0</v>
      </c>
      <c r="R1602" t="s">
        <v>8289</v>
      </c>
      <c r="S1602" s="13" t="s">
        <v>8336</v>
      </c>
      <c r="T1602" t="s">
        <v>8343</v>
      </c>
    </row>
    <row r="1603" spans="1:20" ht="4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>ROUND((E1603/D1603)*100,0)</f>
        <v>108</v>
      </c>
      <c r="G1603" s="11">
        <f>IFERROR(ROUND(E1603/P1603,2),0)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9">
        <f t="shared" ref="L1603:L1666" si="50">(((K1603/60)/60)/24)+DATE(1970,1,1)</f>
        <v>40668.092974537038</v>
      </c>
      <c r="M1603">
        <v>1301969633</v>
      </c>
      <c r="N1603" s="9">
        <f t="shared" ref="N1603:N1666" si="51">(((M1603/60)/60)/24)+DATE(1970,1,1)</f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s="13" t="s">
        <v>8323</v>
      </c>
      <c r="T1603" t="s">
        <v>8324</v>
      </c>
    </row>
    <row r="1604" spans="1:20" ht="4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>ROUND((E1604/D1604)*100,0)</f>
        <v>100</v>
      </c>
      <c r="G1604" s="11">
        <f>IFERROR(ROUND(E1604/P1604,2),0)</f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9">
        <f t="shared" si="50"/>
        <v>40830.958333333336</v>
      </c>
      <c r="M1604">
        <v>1314947317</v>
      </c>
      <c r="N1604" s="9">
        <f t="shared" si="51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s="13" t="s">
        <v>8323</v>
      </c>
      <c r="T1604" t="s">
        <v>8324</v>
      </c>
    </row>
    <row r="1605" spans="1:20" ht="4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>ROUND((E1605/D1605)*100,0)</f>
        <v>100</v>
      </c>
      <c r="G1605" s="11">
        <f>IFERROR(ROUND(E1605/P1605,2),0)</f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9">
        <f t="shared" si="50"/>
        <v>40936.169664351852</v>
      </c>
      <c r="M1605">
        <v>1322539459</v>
      </c>
      <c r="N1605" s="9">
        <f t="shared" si="51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s="13" t="s">
        <v>8323</v>
      </c>
      <c r="T1605" t="s">
        <v>8324</v>
      </c>
    </row>
    <row r="1606" spans="1:20" ht="60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>ROUND((E1606/D1606)*100,0)</f>
        <v>122</v>
      </c>
      <c r="G1606" s="11">
        <f>IFERROR(ROUND(E1606/P1606,2),0)</f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9">
        <f t="shared" si="50"/>
        <v>40985.80364583333</v>
      </c>
      <c r="M1606">
        <v>1328559435</v>
      </c>
      <c r="N1606" s="9">
        <f t="shared" si="51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s="13" t="s">
        <v>8323</v>
      </c>
      <c r="T1606" t="s">
        <v>8324</v>
      </c>
    </row>
    <row r="1607" spans="1:20" ht="60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>ROUND((E1607/D1607)*100,0)</f>
        <v>101</v>
      </c>
      <c r="G1607" s="11">
        <f>IFERROR(ROUND(E1607/P1607,2),0)</f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9">
        <f t="shared" si="50"/>
        <v>40756.291666666664</v>
      </c>
      <c r="M1607">
        <v>1311380313</v>
      </c>
      <c r="N1607" s="9">
        <f t="shared" si="51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s="13" t="s">
        <v>8323</v>
      </c>
      <c r="T1607" t="s">
        <v>8324</v>
      </c>
    </row>
    <row r="1608" spans="1:20" ht="60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>ROUND((E1608/D1608)*100,0)</f>
        <v>101</v>
      </c>
      <c r="G1608" s="11">
        <f>IFERROR(ROUND(E1608/P1608,2),0)</f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9">
        <f t="shared" si="50"/>
        <v>40626.069884259261</v>
      </c>
      <c r="M1608">
        <v>1293158438</v>
      </c>
      <c r="N1608" s="9">
        <f t="shared" si="51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s="13" t="s">
        <v>8323</v>
      </c>
      <c r="T1608" t="s">
        <v>8324</v>
      </c>
    </row>
    <row r="1609" spans="1:20" ht="4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>ROUND((E1609/D1609)*100,0)</f>
        <v>145</v>
      </c>
      <c r="G1609" s="11">
        <f>IFERROR(ROUND(E1609/P1609,2),0)</f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9">
        <f t="shared" si="50"/>
        <v>41074.80846064815</v>
      </c>
      <c r="M1609">
        <v>1337887451</v>
      </c>
      <c r="N1609" s="9">
        <f t="shared" si="51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s="13" t="s">
        <v>8323</v>
      </c>
      <c r="T1609" t="s">
        <v>8324</v>
      </c>
    </row>
    <row r="1610" spans="1:20" ht="4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>ROUND((E1610/D1610)*100,0)</f>
        <v>101</v>
      </c>
      <c r="G1610" s="11">
        <f>IFERROR(ROUND(E1610/P1610,2),0)</f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9">
        <f t="shared" si="50"/>
        <v>41640.226388888892</v>
      </c>
      <c r="M1610">
        <v>1385754986</v>
      </c>
      <c r="N1610" s="9">
        <f t="shared" si="51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s="13" t="s">
        <v>8323</v>
      </c>
      <c r="T1610" t="s">
        <v>8324</v>
      </c>
    </row>
    <row r="1611" spans="1:20" ht="4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>ROUND((E1611/D1611)*100,0)</f>
        <v>118</v>
      </c>
      <c r="G1611" s="11">
        <f>IFERROR(ROUND(E1611/P1611,2),0)</f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9">
        <f t="shared" si="50"/>
        <v>40849.333333333336</v>
      </c>
      <c r="M1611">
        <v>1315612909</v>
      </c>
      <c r="N1611" s="9">
        <f t="shared" si="51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s="13" t="s">
        <v>8323</v>
      </c>
      <c r="T1611" t="s">
        <v>8324</v>
      </c>
    </row>
    <row r="1612" spans="1:20" ht="30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>ROUND((E1612/D1612)*100,0)</f>
        <v>272</v>
      </c>
      <c r="G1612" s="11">
        <f>IFERROR(ROUND(E1612/P1612,2),0)</f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9">
        <f t="shared" si="50"/>
        <v>41258.924884259257</v>
      </c>
      <c r="M1612">
        <v>1353017510</v>
      </c>
      <c r="N1612" s="9">
        <f t="shared" si="51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s="13" t="s">
        <v>8323</v>
      </c>
      <c r="T1612" t="s">
        <v>8324</v>
      </c>
    </row>
    <row r="1613" spans="1:20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>ROUND((E1613/D1613)*100,0)</f>
        <v>125</v>
      </c>
      <c r="G1613" s="11">
        <f>IFERROR(ROUND(E1613/P1613,2),0)</f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9">
        <f t="shared" si="50"/>
        <v>41430.00037037037</v>
      </c>
      <c r="M1613">
        <v>1368576032</v>
      </c>
      <c r="N1613" s="9">
        <f t="shared" si="51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s="13" t="s">
        <v>8323</v>
      </c>
      <c r="T1613" t="s">
        <v>8324</v>
      </c>
    </row>
    <row r="1614" spans="1:20" ht="4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>ROUND((E1614/D1614)*100,0)</f>
        <v>110</v>
      </c>
      <c r="G1614" s="11">
        <f>IFERROR(ROUND(E1614/P1614,2),0)</f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9">
        <f t="shared" si="50"/>
        <v>41276.874814814815</v>
      </c>
      <c r="M1614">
        <v>1354568384</v>
      </c>
      <c r="N1614" s="9">
        <f t="shared" si="51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s="13" t="s">
        <v>8323</v>
      </c>
      <c r="T1614" t="s">
        <v>8324</v>
      </c>
    </row>
    <row r="1615" spans="1:20" ht="60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>ROUND((E1615/D1615)*100,0)</f>
        <v>102</v>
      </c>
      <c r="G1615" s="11">
        <f>IFERROR(ROUND(E1615/P1615,2),0)</f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9">
        <f t="shared" si="50"/>
        <v>41112.069467592592</v>
      </c>
      <c r="M1615">
        <v>1340329202</v>
      </c>
      <c r="N1615" s="9">
        <f t="shared" si="51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s="13" t="s">
        <v>8323</v>
      </c>
      <c r="T1615" t="s">
        <v>8324</v>
      </c>
    </row>
    <row r="1616" spans="1:20" ht="60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>ROUND((E1616/D1616)*100,0)</f>
        <v>103</v>
      </c>
      <c r="G1616" s="11">
        <f>IFERROR(ROUND(E1616/P1616,2),0)</f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9">
        <f t="shared" si="50"/>
        <v>41854.708333333336</v>
      </c>
      <c r="M1616">
        <v>1401924769</v>
      </c>
      <c r="N1616" s="9">
        <f t="shared" si="51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s="13" t="s">
        <v>8323</v>
      </c>
      <c r="T1616" t="s">
        <v>8324</v>
      </c>
    </row>
    <row r="1617" spans="1:20" ht="4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>ROUND((E1617/D1617)*100,0)</f>
        <v>114</v>
      </c>
      <c r="G1617" s="11">
        <f>IFERROR(ROUND(E1617/P1617,2),0)</f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9">
        <f t="shared" si="50"/>
        <v>40890.092546296299</v>
      </c>
      <c r="M1617">
        <v>1319850796</v>
      </c>
      <c r="N1617" s="9">
        <f t="shared" si="51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s="13" t="s">
        <v>8323</v>
      </c>
      <c r="T1617" t="s">
        <v>8324</v>
      </c>
    </row>
    <row r="1618" spans="1:20" ht="4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>ROUND((E1618/D1618)*100,0)</f>
        <v>104</v>
      </c>
      <c r="G1618" s="11">
        <f>IFERROR(ROUND(E1618/P1618,2),0)</f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9">
        <f t="shared" si="50"/>
        <v>41235.916666666664</v>
      </c>
      <c r="M1618">
        <v>1350061821</v>
      </c>
      <c r="N1618" s="9">
        <f t="shared" si="51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s="13" t="s">
        <v>8323</v>
      </c>
      <c r="T1618" t="s">
        <v>8324</v>
      </c>
    </row>
    <row r="1619" spans="1:20" ht="4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>ROUND((E1619/D1619)*100,0)</f>
        <v>146</v>
      </c>
      <c r="G1619" s="11">
        <f>IFERROR(ROUND(E1619/P1619,2),0)</f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9">
        <f t="shared" si="50"/>
        <v>41579.791666666664</v>
      </c>
      <c r="M1619">
        <v>1380470188</v>
      </c>
      <c r="N1619" s="9">
        <f t="shared" si="51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s="13" t="s">
        <v>8323</v>
      </c>
      <c r="T1619" t="s">
        <v>8324</v>
      </c>
    </row>
    <row r="1620" spans="1:20" ht="4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>ROUND((E1620/D1620)*100,0)</f>
        <v>105</v>
      </c>
      <c r="G1620" s="11">
        <f>IFERROR(ROUND(E1620/P1620,2),0)</f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9">
        <f t="shared" si="50"/>
        <v>41341.654340277775</v>
      </c>
      <c r="M1620">
        <v>1359301335</v>
      </c>
      <c r="N1620" s="9">
        <f t="shared" si="51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s="13" t="s">
        <v>8323</v>
      </c>
      <c r="T1620" t="s">
        <v>8324</v>
      </c>
    </row>
    <row r="1621" spans="1:20" ht="60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>ROUND((E1621/D1621)*100,0)</f>
        <v>133</v>
      </c>
      <c r="G1621" s="11">
        <f>IFERROR(ROUND(E1621/P1621,2),0)</f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9">
        <f t="shared" si="50"/>
        <v>41897.18618055556</v>
      </c>
      <c r="M1621">
        <v>1408940886</v>
      </c>
      <c r="N1621" s="9">
        <f t="shared" si="51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s="13" t="s">
        <v>8323</v>
      </c>
      <c r="T1621" t="s">
        <v>8324</v>
      </c>
    </row>
    <row r="1622" spans="1:20" ht="30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>ROUND((E1622/D1622)*100,0)</f>
        <v>113</v>
      </c>
      <c r="G1622" s="11">
        <f>IFERROR(ROUND(E1622/P1622,2),0)</f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9">
        <f t="shared" si="50"/>
        <v>41328.339583333334</v>
      </c>
      <c r="M1622">
        <v>1361002140</v>
      </c>
      <c r="N1622" s="9">
        <f t="shared" si="51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s="13" t="s">
        <v>8323</v>
      </c>
      <c r="T1622" t="s">
        <v>8324</v>
      </c>
    </row>
    <row r="1623" spans="1:20" ht="4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>ROUND((E1623/D1623)*100,0)</f>
        <v>121</v>
      </c>
      <c r="G1623" s="11">
        <f>IFERROR(ROUND(E1623/P1623,2),0)</f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9">
        <f t="shared" si="50"/>
        <v>41057.165972222225</v>
      </c>
      <c r="M1623">
        <v>1333550015</v>
      </c>
      <c r="N1623" s="9">
        <f t="shared" si="51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s="13" t="s">
        <v>8323</v>
      </c>
      <c r="T1623" t="s">
        <v>8324</v>
      </c>
    </row>
    <row r="1624" spans="1:20" ht="4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>ROUND((E1624/D1624)*100,0)</f>
        <v>102</v>
      </c>
      <c r="G1624" s="11">
        <f>IFERROR(ROUND(E1624/P1624,2),0)</f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9">
        <f t="shared" si="50"/>
        <v>41990.332638888889</v>
      </c>
      <c r="M1624">
        <v>1415343874</v>
      </c>
      <c r="N1624" s="9">
        <f t="shared" si="51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s="13" t="s">
        <v>8323</v>
      </c>
      <c r="T1624" t="s">
        <v>8324</v>
      </c>
    </row>
    <row r="1625" spans="1:20" ht="60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>ROUND((E1625/D1625)*100,0)</f>
        <v>101</v>
      </c>
      <c r="G1625" s="11">
        <f>IFERROR(ROUND(E1625/P1625,2),0)</f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9">
        <f t="shared" si="50"/>
        <v>41513.688530092593</v>
      </c>
      <c r="M1625">
        <v>1372437089</v>
      </c>
      <c r="N1625" s="9">
        <f t="shared" si="51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s="13" t="s">
        <v>8323</v>
      </c>
      <c r="T1625" t="s">
        <v>8324</v>
      </c>
    </row>
    <row r="1626" spans="1:20" ht="4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>ROUND((E1626/D1626)*100,0)</f>
        <v>118</v>
      </c>
      <c r="G1626" s="11">
        <f>IFERROR(ROUND(E1626/P1626,2),0)</f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9">
        <f t="shared" si="50"/>
        <v>41283.367303240739</v>
      </c>
      <c r="M1626">
        <v>1354265335</v>
      </c>
      <c r="N1626" s="9">
        <f t="shared" si="51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s="13" t="s">
        <v>8323</v>
      </c>
      <c r="T1626" t="s">
        <v>8324</v>
      </c>
    </row>
    <row r="1627" spans="1:20" ht="60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>ROUND((E1627/D1627)*100,0)</f>
        <v>155</v>
      </c>
      <c r="G1627" s="11">
        <f>IFERROR(ROUND(E1627/P1627,2),0)</f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9">
        <f t="shared" si="50"/>
        <v>41163.699687500004</v>
      </c>
      <c r="M1627">
        <v>1344962853</v>
      </c>
      <c r="N1627" s="9">
        <f t="shared" si="51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s="13" t="s">
        <v>8323</v>
      </c>
      <c r="T1627" t="s">
        <v>8324</v>
      </c>
    </row>
    <row r="1628" spans="1:20" ht="4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>ROUND((E1628/D1628)*100,0)</f>
        <v>101</v>
      </c>
      <c r="G1628" s="11">
        <f>IFERROR(ROUND(E1628/P1628,2),0)</f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9">
        <f t="shared" si="50"/>
        <v>41609.889664351853</v>
      </c>
      <c r="M1628">
        <v>1383337267</v>
      </c>
      <c r="N1628" s="9">
        <f t="shared" si="51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s="13" t="s">
        <v>8323</v>
      </c>
      <c r="T1628" t="s">
        <v>8324</v>
      </c>
    </row>
    <row r="1629" spans="1:20" ht="60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>ROUND((E1629/D1629)*100,0)</f>
        <v>117</v>
      </c>
      <c r="G1629" s="11">
        <f>IFERROR(ROUND(E1629/P1629,2),0)</f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9">
        <f t="shared" si="50"/>
        <v>41239.207638888889</v>
      </c>
      <c r="M1629">
        <v>1351011489</v>
      </c>
      <c r="N1629" s="9">
        <f t="shared" si="51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s="13" t="s">
        <v>8323</v>
      </c>
      <c r="T1629" t="s">
        <v>8324</v>
      </c>
    </row>
    <row r="1630" spans="1:20" ht="30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>ROUND((E1630/D1630)*100,0)</f>
        <v>101</v>
      </c>
      <c r="G1630" s="11">
        <f>IFERROR(ROUND(E1630/P1630,2),0)</f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9">
        <f t="shared" si="50"/>
        <v>41807.737060185187</v>
      </c>
      <c r="M1630">
        <v>1400175682</v>
      </c>
      <c r="N1630" s="9">
        <f t="shared" si="51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s="13" t="s">
        <v>8323</v>
      </c>
      <c r="T1630" t="s">
        <v>8324</v>
      </c>
    </row>
    <row r="1631" spans="1:20" ht="30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>ROUND((E1631/D1631)*100,0)</f>
        <v>104</v>
      </c>
      <c r="G1631" s="11">
        <f>IFERROR(ROUND(E1631/P1631,2),0)</f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9">
        <f t="shared" si="50"/>
        <v>41690.867280092592</v>
      </c>
      <c r="M1631">
        <v>1389041333</v>
      </c>
      <c r="N1631" s="9">
        <f t="shared" si="51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s="13" t="s">
        <v>8323</v>
      </c>
      <c r="T1631" t="s">
        <v>8324</v>
      </c>
    </row>
    <row r="1632" spans="1:20" ht="60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>ROUND((E1632/D1632)*100,0)</f>
        <v>265</v>
      </c>
      <c r="G1632" s="11">
        <f>IFERROR(ROUND(E1632/P1632,2),0)</f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9">
        <f t="shared" si="50"/>
        <v>40970.290972222225</v>
      </c>
      <c r="M1632">
        <v>1328040375</v>
      </c>
      <c r="N1632" s="9">
        <f t="shared" si="51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s="13" t="s">
        <v>8323</v>
      </c>
      <c r="T1632" t="s">
        <v>8324</v>
      </c>
    </row>
    <row r="1633" spans="1:20" ht="60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>ROUND((E1633/D1633)*100,0)</f>
        <v>156</v>
      </c>
      <c r="G1633" s="11">
        <f>IFERROR(ROUND(E1633/P1633,2),0)</f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9">
        <f t="shared" si="50"/>
        <v>41194.859502314815</v>
      </c>
      <c r="M1633">
        <v>1347482261</v>
      </c>
      <c r="N1633" s="9">
        <f t="shared" si="51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s="13" t="s">
        <v>8323</v>
      </c>
      <c r="T1633" t="s">
        <v>8324</v>
      </c>
    </row>
    <row r="1634" spans="1:20" ht="60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>ROUND((E1634/D1634)*100,0)</f>
        <v>102</v>
      </c>
      <c r="G1634" s="11">
        <f>IFERROR(ROUND(E1634/P1634,2),0)</f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9">
        <f t="shared" si="50"/>
        <v>40810.340902777774</v>
      </c>
      <c r="M1634">
        <v>1311667854</v>
      </c>
      <c r="N1634" s="9">
        <f t="shared" si="51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s="13" t="s">
        <v>8323</v>
      </c>
      <c r="T1634" t="s">
        <v>8324</v>
      </c>
    </row>
    <row r="1635" spans="1:20" ht="60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>ROUND((E1635/D1635)*100,0)</f>
        <v>100</v>
      </c>
      <c r="G1635" s="11">
        <f>IFERROR(ROUND(E1635/P1635,2),0)</f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9">
        <f t="shared" si="50"/>
        <v>40924.208333333336</v>
      </c>
      <c r="M1635">
        <v>1324329156</v>
      </c>
      <c r="N1635" s="9">
        <f t="shared" si="51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s="13" t="s">
        <v>8323</v>
      </c>
      <c r="T1635" t="s">
        <v>8324</v>
      </c>
    </row>
    <row r="1636" spans="1:20" ht="4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>ROUND((E1636/D1636)*100,0)</f>
        <v>101</v>
      </c>
      <c r="G1636" s="11">
        <f>IFERROR(ROUND(E1636/P1636,2),0)</f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9">
        <f t="shared" si="50"/>
        <v>40696.249305555553</v>
      </c>
      <c r="M1636">
        <v>1303706001</v>
      </c>
      <c r="N1636" s="9">
        <f t="shared" si="51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s="13" t="s">
        <v>8323</v>
      </c>
      <c r="T1636" t="s">
        <v>8324</v>
      </c>
    </row>
    <row r="1637" spans="1:20" ht="60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>ROUND((E1637/D1637)*100,0)</f>
        <v>125</v>
      </c>
      <c r="G1637" s="11">
        <f>IFERROR(ROUND(E1637/P1637,2),0)</f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9">
        <f t="shared" si="50"/>
        <v>42562.868761574078</v>
      </c>
      <c r="M1637">
        <v>1463086261</v>
      </c>
      <c r="N1637" s="9">
        <f t="shared" si="51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s="13" t="s">
        <v>8323</v>
      </c>
      <c r="T1637" t="s">
        <v>8324</v>
      </c>
    </row>
    <row r="1638" spans="1:20" ht="4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>ROUND((E1638/D1638)*100,0)</f>
        <v>104</v>
      </c>
      <c r="G1638" s="11">
        <f>IFERROR(ROUND(E1638/P1638,2),0)</f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9">
        <f t="shared" si="50"/>
        <v>40706.166666666664</v>
      </c>
      <c r="M1638">
        <v>1304129088</v>
      </c>
      <c r="N1638" s="9">
        <f t="shared" si="51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s="13" t="s">
        <v>8323</v>
      </c>
      <c r="T1638" t="s">
        <v>8324</v>
      </c>
    </row>
    <row r="1639" spans="1:20" ht="4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>ROUND((E1639/D1639)*100,0)</f>
        <v>104</v>
      </c>
      <c r="G1639" s="11">
        <f>IFERROR(ROUND(E1639/P1639,2),0)</f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9">
        <f t="shared" si="50"/>
        <v>40178.98541666667</v>
      </c>
      <c r="M1639">
        <v>1257444140</v>
      </c>
      <c r="N1639" s="9">
        <f t="shared" si="51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s="13" t="s">
        <v>8323</v>
      </c>
      <c r="T1639" t="s">
        <v>8324</v>
      </c>
    </row>
    <row r="1640" spans="1:20" ht="30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>ROUND((E1640/D1640)*100,0)</f>
        <v>105</v>
      </c>
      <c r="G1640" s="11">
        <f>IFERROR(ROUND(E1640/P1640,2),0)</f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9">
        <f t="shared" si="50"/>
        <v>41333.892361111109</v>
      </c>
      <c r="M1640">
        <v>1358180968</v>
      </c>
      <c r="N1640" s="9">
        <f t="shared" si="51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s="13" t="s">
        <v>8323</v>
      </c>
      <c r="T1640" t="s">
        <v>8324</v>
      </c>
    </row>
    <row r="1641" spans="1:20" ht="60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>ROUND((E1641/D1641)*100,0)</f>
        <v>100</v>
      </c>
      <c r="G1641" s="11">
        <f>IFERROR(ROUND(E1641/P1641,2),0)</f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9">
        <f t="shared" si="50"/>
        <v>40971.652372685188</v>
      </c>
      <c r="M1641">
        <v>1328197165</v>
      </c>
      <c r="N1641" s="9">
        <f t="shared" si="51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s="13" t="s">
        <v>8323</v>
      </c>
      <c r="T1641" t="s">
        <v>8324</v>
      </c>
    </row>
    <row r="1642" spans="1:20" ht="60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>ROUND((E1642/D1642)*100,0)</f>
        <v>170</v>
      </c>
      <c r="G1642" s="11">
        <f>IFERROR(ROUND(E1642/P1642,2),0)</f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9">
        <f t="shared" si="50"/>
        <v>40393.082638888889</v>
      </c>
      <c r="M1642">
        <v>1279603955</v>
      </c>
      <c r="N1642" s="9">
        <f t="shared" si="51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s="13" t="s">
        <v>8323</v>
      </c>
      <c r="T1642" t="s">
        <v>8324</v>
      </c>
    </row>
    <row r="1643" spans="1:20" ht="30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>ROUND((E1643/D1643)*100,0)</f>
        <v>101</v>
      </c>
      <c r="G1643" s="11">
        <f>IFERROR(ROUND(E1643/P1643,2),0)</f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9">
        <f t="shared" si="50"/>
        <v>41992.596574074079</v>
      </c>
      <c r="M1643">
        <v>1416406744</v>
      </c>
      <c r="N1643" s="9">
        <f t="shared" si="51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s="13" t="s">
        <v>8323</v>
      </c>
      <c r="T1643" t="s">
        <v>8344</v>
      </c>
    </row>
    <row r="1644" spans="1:20" ht="4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>ROUND((E1644/D1644)*100,0)</f>
        <v>100</v>
      </c>
      <c r="G1644" s="11">
        <f>IFERROR(ROUND(E1644/P1644,2),0)</f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9">
        <f t="shared" si="50"/>
        <v>40708.024618055555</v>
      </c>
      <c r="M1644">
        <v>1306283727</v>
      </c>
      <c r="N1644" s="9">
        <f t="shared" si="51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s="13" t="s">
        <v>8323</v>
      </c>
      <c r="T1644" t="s">
        <v>8344</v>
      </c>
    </row>
    <row r="1645" spans="1:20" ht="30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>ROUND((E1645/D1645)*100,0)</f>
        <v>125</v>
      </c>
      <c r="G1645" s="11">
        <f>IFERROR(ROUND(E1645/P1645,2),0)</f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9">
        <f t="shared" si="50"/>
        <v>41176.824212962965</v>
      </c>
      <c r="M1645">
        <v>1345924012</v>
      </c>
      <c r="N1645" s="9">
        <f t="shared" si="51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s="13" t="s">
        <v>8323</v>
      </c>
      <c r="T1645" t="s">
        <v>8344</v>
      </c>
    </row>
    <row r="1646" spans="1:20" ht="60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>ROUND((E1646/D1646)*100,0)</f>
        <v>110</v>
      </c>
      <c r="G1646" s="11">
        <f>IFERROR(ROUND(E1646/P1646,2),0)</f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9">
        <f t="shared" si="50"/>
        <v>41235.101388888892</v>
      </c>
      <c r="M1646">
        <v>1348363560</v>
      </c>
      <c r="N1646" s="9">
        <f t="shared" si="51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s="13" t="s">
        <v>8323</v>
      </c>
      <c r="T1646" t="s">
        <v>8344</v>
      </c>
    </row>
    <row r="1647" spans="1:20" ht="4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>ROUND((E1647/D1647)*100,0)</f>
        <v>111</v>
      </c>
      <c r="G1647" s="11">
        <f>IFERROR(ROUND(E1647/P1647,2),0)</f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9">
        <f t="shared" si="50"/>
        <v>41535.617361111108</v>
      </c>
      <c r="M1647">
        <v>1378306140</v>
      </c>
      <c r="N1647" s="9">
        <f t="shared" si="51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s="13" t="s">
        <v>8323</v>
      </c>
      <c r="T1647" t="s">
        <v>8344</v>
      </c>
    </row>
    <row r="1648" spans="1:20" ht="60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>ROUND((E1648/D1648)*100,0)</f>
        <v>110</v>
      </c>
      <c r="G1648" s="11">
        <f>IFERROR(ROUND(E1648/P1648,2),0)</f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9">
        <f t="shared" si="50"/>
        <v>41865.757638888892</v>
      </c>
      <c r="M1648">
        <v>1405248503</v>
      </c>
      <c r="N1648" s="9">
        <f t="shared" si="51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s="13" t="s">
        <v>8323</v>
      </c>
      <c r="T1648" t="s">
        <v>8344</v>
      </c>
    </row>
    <row r="1649" spans="1:20" ht="4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>ROUND((E1649/D1649)*100,0)</f>
        <v>105</v>
      </c>
      <c r="G1649" s="11">
        <f>IFERROR(ROUND(E1649/P1649,2),0)</f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9">
        <f t="shared" si="50"/>
        <v>41069.409456018519</v>
      </c>
      <c r="M1649">
        <v>1336643377</v>
      </c>
      <c r="N1649" s="9">
        <f t="shared" si="51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s="13" t="s">
        <v>8323</v>
      </c>
      <c r="T1649" t="s">
        <v>8344</v>
      </c>
    </row>
    <row r="1650" spans="1:20" ht="4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>ROUND((E1650/D1650)*100,0)</f>
        <v>125</v>
      </c>
      <c r="G1650" s="11">
        <f>IFERROR(ROUND(E1650/P1650,2),0)</f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9">
        <f t="shared" si="50"/>
        <v>40622.662986111114</v>
      </c>
      <c r="M1650">
        <v>1298048082</v>
      </c>
      <c r="N1650" s="9">
        <f t="shared" si="51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s="13" t="s">
        <v>8323</v>
      </c>
      <c r="T1650" t="s">
        <v>8344</v>
      </c>
    </row>
    <row r="1651" spans="1:20" ht="60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>ROUND((E1651/D1651)*100,0)</f>
        <v>101</v>
      </c>
      <c r="G1651" s="11">
        <f>IFERROR(ROUND(E1651/P1651,2),0)</f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9">
        <f t="shared" si="50"/>
        <v>41782.684664351851</v>
      </c>
      <c r="M1651">
        <v>1396974355</v>
      </c>
      <c r="N1651" s="9">
        <f t="shared" si="51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s="13" t="s">
        <v>8323</v>
      </c>
      <c r="T1651" t="s">
        <v>8344</v>
      </c>
    </row>
    <row r="1652" spans="1:20" ht="4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>ROUND((E1652/D1652)*100,0)</f>
        <v>142</v>
      </c>
      <c r="G1652" s="11">
        <f>IFERROR(ROUND(E1652/P1652,2),0)</f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9">
        <f t="shared" si="50"/>
        <v>41556.435613425929</v>
      </c>
      <c r="M1652">
        <v>1378722437</v>
      </c>
      <c r="N1652" s="9">
        <f t="shared" si="51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s="13" t="s">
        <v>8323</v>
      </c>
      <c r="T1652" t="s">
        <v>8344</v>
      </c>
    </row>
    <row r="1653" spans="1:20" ht="60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>ROUND((E1653/D1653)*100,0)</f>
        <v>101</v>
      </c>
      <c r="G1653" s="11">
        <f>IFERROR(ROUND(E1653/P1653,2),0)</f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9">
        <f t="shared" si="50"/>
        <v>40659.290972222225</v>
      </c>
      <c r="M1653">
        <v>1300916220</v>
      </c>
      <c r="N1653" s="9">
        <f t="shared" si="51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s="13" t="s">
        <v>8323</v>
      </c>
      <c r="T1653" t="s">
        <v>8344</v>
      </c>
    </row>
    <row r="1654" spans="1:20" ht="60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>ROUND((E1654/D1654)*100,0)</f>
        <v>101</v>
      </c>
      <c r="G1654" s="11">
        <f>IFERROR(ROUND(E1654/P1654,2),0)</f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9">
        <f t="shared" si="50"/>
        <v>41602.534641203703</v>
      </c>
      <c r="M1654">
        <v>1382701793</v>
      </c>
      <c r="N1654" s="9">
        <f t="shared" si="51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s="13" t="s">
        <v>8323</v>
      </c>
      <c r="T1654" t="s">
        <v>8344</v>
      </c>
    </row>
    <row r="1655" spans="1:20" ht="4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>ROUND((E1655/D1655)*100,0)</f>
        <v>174</v>
      </c>
      <c r="G1655" s="11">
        <f>IFERROR(ROUND(E1655/P1655,2),0)</f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9">
        <f t="shared" si="50"/>
        <v>40657.834444444445</v>
      </c>
      <c r="M1655">
        <v>1300996896</v>
      </c>
      <c r="N1655" s="9">
        <f t="shared" si="51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s="13" t="s">
        <v>8323</v>
      </c>
      <c r="T1655" t="s">
        <v>8344</v>
      </c>
    </row>
    <row r="1656" spans="1:20" ht="60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>ROUND((E1656/D1656)*100,0)</f>
        <v>120</v>
      </c>
      <c r="G1656" s="11">
        <f>IFERROR(ROUND(E1656/P1656,2),0)</f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9">
        <f t="shared" si="50"/>
        <v>41017.890740740739</v>
      </c>
      <c r="M1656">
        <v>1332192160</v>
      </c>
      <c r="N1656" s="9">
        <f t="shared" si="51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s="13" t="s">
        <v>8323</v>
      </c>
      <c r="T1656" t="s">
        <v>8344</v>
      </c>
    </row>
    <row r="1657" spans="1:20" ht="4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>ROUND((E1657/D1657)*100,0)</f>
        <v>143</v>
      </c>
      <c r="G1657" s="11">
        <f>IFERROR(ROUND(E1657/P1657,2),0)</f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9">
        <f t="shared" si="50"/>
        <v>41004.750231481477</v>
      </c>
      <c r="M1657">
        <v>1331060420</v>
      </c>
      <c r="N1657" s="9">
        <f t="shared" si="51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s="13" t="s">
        <v>8323</v>
      </c>
      <c r="T1657" t="s">
        <v>8344</v>
      </c>
    </row>
    <row r="1658" spans="1:20" ht="60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>ROUND((E1658/D1658)*100,0)</f>
        <v>100</v>
      </c>
      <c r="G1658" s="11">
        <f>IFERROR(ROUND(E1658/P1658,2),0)</f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9">
        <f t="shared" si="50"/>
        <v>41256.928842592592</v>
      </c>
      <c r="M1658">
        <v>1352845052</v>
      </c>
      <c r="N1658" s="9">
        <f t="shared" si="51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s="13" t="s">
        <v>8323</v>
      </c>
      <c r="T1658" t="s">
        <v>8344</v>
      </c>
    </row>
    <row r="1659" spans="1:20" ht="60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>ROUND((E1659/D1659)*100,0)</f>
        <v>105</v>
      </c>
      <c r="G1659" s="11">
        <f>IFERROR(ROUND(E1659/P1659,2),0)</f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9">
        <f t="shared" si="50"/>
        <v>41053.782037037039</v>
      </c>
      <c r="M1659">
        <v>1335293168</v>
      </c>
      <c r="N1659" s="9">
        <f t="shared" si="51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s="13" t="s">
        <v>8323</v>
      </c>
      <c r="T1659" t="s">
        <v>8344</v>
      </c>
    </row>
    <row r="1660" spans="1:20" ht="60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>ROUND((E1660/D1660)*100,0)</f>
        <v>132</v>
      </c>
      <c r="G1660" s="11">
        <f>IFERROR(ROUND(E1660/P1660,2),0)</f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9">
        <f t="shared" si="50"/>
        <v>41261.597222222219</v>
      </c>
      <c r="M1660">
        <v>1352524767</v>
      </c>
      <c r="N1660" s="9">
        <f t="shared" si="51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s="13" t="s">
        <v>8323</v>
      </c>
      <c r="T1660" t="s">
        <v>8344</v>
      </c>
    </row>
    <row r="1661" spans="1:20" ht="60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>ROUND((E1661/D1661)*100,0)</f>
        <v>113</v>
      </c>
      <c r="G1661" s="11">
        <f>IFERROR(ROUND(E1661/P1661,2),0)</f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9">
        <f t="shared" si="50"/>
        <v>41625.5</v>
      </c>
      <c r="M1661">
        <v>1384811721</v>
      </c>
      <c r="N1661" s="9">
        <f t="shared" si="51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s="13" t="s">
        <v>8323</v>
      </c>
      <c r="T1661" t="s">
        <v>8344</v>
      </c>
    </row>
    <row r="1662" spans="1:20" ht="60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>ROUND((E1662/D1662)*100,0)</f>
        <v>1254</v>
      </c>
      <c r="G1662" s="11">
        <f>IFERROR(ROUND(E1662/P1662,2),0)</f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9">
        <f t="shared" si="50"/>
        <v>42490.915972222225</v>
      </c>
      <c r="M1662">
        <v>1459355950</v>
      </c>
      <c r="N1662" s="9">
        <f t="shared" si="51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s="13" t="s">
        <v>8323</v>
      </c>
      <c r="T1662" t="s">
        <v>8344</v>
      </c>
    </row>
    <row r="1663" spans="1:20" ht="7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>ROUND((E1663/D1663)*100,0)</f>
        <v>103</v>
      </c>
      <c r="G1663" s="11">
        <f>IFERROR(ROUND(E1663/P1663,2),0)</f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9">
        <f t="shared" si="50"/>
        <v>42386.875</v>
      </c>
      <c r="M1663">
        <v>1449359831</v>
      </c>
      <c r="N1663" s="9">
        <f t="shared" si="51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s="13" t="s">
        <v>8323</v>
      </c>
      <c r="T1663" t="s">
        <v>8344</v>
      </c>
    </row>
    <row r="1664" spans="1:20" ht="60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>ROUND((E1664/D1664)*100,0)</f>
        <v>103</v>
      </c>
      <c r="G1664" s="11">
        <f>IFERROR(ROUND(E1664/P1664,2),0)</f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9">
        <f t="shared" si="50"/>
        <v>40908.239999999998</v>
      </c>
      <c r="M1664">
        <v>1320122736</v>
      </c>
      <c r="N1664" s="9">
        <f t="shared" si="51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s="13" t="s">
        <v>8323</v>
      </c>
      <c r="T1664" t="s">
        <v>8344</v>
      </c>
    </row>
    <row r="1665" spans="1:20" ht="4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>ROUND((E1665/D1665)*100,0)</f>
        <v>108</v>
      </c>
      <c r="G1665" s="11">
        <f>IFERROR(ROUND(E1665/P1665,2),0)</f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9">
        <f t="shared" si="50"/>
        <v>42036.02207175926</v>
      </c>
      <c r="M1665">
        <v>1420158707</v>
      </c>
      <c r="N1665" s="9">
        <f t="shared" si="51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s="13" t="s">
        <v>8323</v>
      </c>
      <c r="T1665" t="s">
        <v>8344</v>
      </c>
    </row>
    <row r="1666" spans="1:20" ht="4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>ROUND((E1666/D1666)*100,0)</f>
        <v>122</v>
      </c>
      <c r="G1666" s="11">
        <f>IFERROR(ROUND(E1666/P1666,2),0)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9">
        <f t="shared" si="50"/>
        <v>40984.165972222225</v>
      </c>
      <c r="M1666">
        <v>1328033818</v>
      </c>
      <c r="N1666" s="9">
        <f t="shared" si="51"/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s="13" t="s">
        <v>8323</v>
      </c>
      <c r="T1666" t="s">
        <v>8344</v>
      </c>
    </row>
    <row r="1667" spans="1:20" ht="60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>ROUND((E1667/D1667)*100,0)</f>
        <v>119</v>
      </c>
      <c r="G1667" s="11">
        <f>IFERROR(ROUND(E1667/P1667,2),0)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9">
        <f t="shared" ref="L1667:L1730" si="52">(((K1667/60)/60)/24)+DATE(1970,1,1)</f>
        <v>40596.125</v>
      </c>
      <c r="M1667">
        <v>1295624113</v>
      </c>
      <c r="N1667" s="9">
        <f t="shared" ref="N1667:N1730" si="53">(((M1667/60)/60)/24)+DATE(1970,1,1)</f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s="13" t="s">
        <v>8323</v>
      </c>
      <c r="T1667" t="s">
        <v>8344</v>
      </c>
    </row>
    <row r="1668" spans="1:20" ht="4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>ROUND((E1668/D1668)*100,0)</f>
        <v>161</v>
      </c>
      <c r="G1668" s="11">
        <f>IFERROR(ROUND(E1668/P1668,2),0)</f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9">
        <f t="shared" si="52"/>
        <v>41361.211493055554</v>
      </c>
      <c r="M1668">
        <v>1361858673</v>
      </c>
      <c r="N1668" s="9">
        <f t="shared" si="53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s="13" t="s">
        <v>8323</v>
      </c>
      <c r="T1668" t="s">
        <v>8344</v>
      </c>
    </row>
    <row r="1669" spans="1:20" ht="4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>ROUND((E1669/D1669)*100,0)</f>
        <v>127</v>
      </c>
      <c r="G1669" s="11">
        <f>IFERROR(ROUND(E1669/P1669,2),0)</f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9">
        <f t="shared" si="52"/>
        <v>41709.290972222225</v>
      </c>
      <c r="M1669">
        <v>1392169298</v>
      </c>
      <c r="N1669" s="9">
        <f t="shared" si="53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s="13" t="s">
        <v>8323</v>
      </c>
      <c r="T1669" t="s">
        <v>8344</v>
      </c>
    </row>
    <row r="1670" spans="1:20" ht="60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>ROUND((E1670/D1670)*100,0)</f>
        <v>103</v>
      </c>
      <c r="G1670" s="11">
        <f>IFERROR(ROUND(E1670/P1670,2),0)</f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9">
        <f t="shared" si="52"/>
        <v>40875.191423611112</v>
      </c>
      <c r="M1670">
        <v>1319859339</v>
      </c>
      <c r="N1670" s="9">
        <f t="shared" si="53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s="13" t="s">
        <v>8323</v>
      </c>
      <c r="T1670" t="s">
        <v>8344</v>
      </c>
    </row>
    <row r="1671" spans="1:20" ht="60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>ROUND((E1671/D1671)*100,0)</f>
        <v>140</v>
      </c>
      <c r="G1671" s="11">
        <f>IFERROR(ROUND(E1671/P1671,2),0)</f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9">
        <f t="shared" si="52"/>
        <v>42521.885138888887</v>
      </c>
      <c r="M1671">
        <v>1459545276</v>
      </c>
      <c r="N1671" s="9">
        <f t="shared" si="53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s="13" t="s">
        <v>8323</v>
      </c>
      <c r="T1671" t="s">
        <v>8344</v>
      </c>
    </row>
    <row r="1672" spans="1:20" ht="60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>ROUND((E1672/D1672)*100,0)</f>
        <v>103</v>
      </c>
      <c r="G1672" s="11">
        <f>IFERROR(ROUND(E1672/P1672,2),0)</f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9">
        <f t="shared" si="52"/>
        <v>40364.166666666664</v>
      </c>
      <c r="M1672">
        <v>1273961999</v>
      </c>
      <c r="N1672" s="9">
        <f t="shared" si="53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s="13" t="s">
        <v>8323</v>
      </c>
      <c r="T1672" t="s">
        <v>8344</v>
      </c>
    </row>
    <row r="1673" spans="1:20" ht="30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>ROUND((E1673/D1673)*100,0)</f>
        <v>101</v>
      </c>
      <c r="G1673" s="11">
        <f>IFERROR(ROUND(E1673/P1673,2),0)</f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9">
        <f t="shared" si="52"/>
        <v>42583.54414351852</v>
      </c>
      <c r="M1673">
        <v>1467464614</v>
      </c>
      <c r="N1673" s="9">
        <f t="shared" si="53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s="13" t="s">
        <v>8323</v>
      </c>
      <c r="T1673" t="s">
        <v>8344</v>
      </c>
    </row>
    <row r="1674" spans="1:20" ht="4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>ROUND((E1674/D1674)*100,0)</f>
        <v>113</v>
      </c>
      <c r="G1674" s="11">
        <f>IFERROR(ROUND(E1674/P1674,2),0)</f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9">
        <f t="shared" si="52"/>
        <v>41064.656597222223</v>
      </c>
      <c r="M1674">
        <v>1336232730</v>
      </c>
      <c r="N1674" s="9">
        <f t="shared" si="53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s="13" t="s">
        <v>8323</v>
      </c>
      <c r="T1674" t="s">
        <v>8344</v>
      </c>
    </row>
    <row r="1675" spans="1:20" ht="4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>ROUND((E1675/D1675)*100,0)</f>
        <v>128</v>
      </c>
      <c r="G1675" s="11">
        <f>IFERROR(ROUND(E1675/P1675,2),0)</f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9">
        <f t="shared" si="52"/>
        <v>42069.878379629634</v>
      </c>
      <c r="M1675">
        <v>1423083892</v>
      </c>
      <c r="N1675" s="9">
        <f t="shared" si="53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s="13" t="s">
        <v>8323</v>
      </c>
      <c r="T1675" t="s">
        <v>8344</v>
      </c>
    </row>
    <row r="1676" spans="1:20" ht="60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>ROUND((E1676/D1676)*100,0)</f>
        <v>202</v>
      </c>
      <c r="G1676" s="11">
        <f>IFERROR(ROUND(E1676/P1676,2),0)</f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9">
        <f t="shared" si="52"/>
        <v>42600.290972222225</v>
      </c>
      <c r="M1676">
        <v>1468852306</v>
      </c>
      <c r="N1676" s="9">
        <f t="shared" si="53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s="13" t="s">
        <v>8323</v>
      </c>
      <c r="T1676" t="s">
        <v>8344</v>
      </c>
    </row>
    <row r="1677" spans="1:20" ht="30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>ROUND((E1677/D1677)*100,0)</f>
        <v>137</v>
      </c>
      <c r="G1677" s="11">
        <f>IFERROR(ROUND(E1677/P1677,2),0)</f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9">
        <f t="shared" si="52"/>
        <v>40832.918749999997</v>
      </c>
      <c r="M1677">
        <v>1316194540</v>
      </c>
      <c r="N1677" s="9">
        <f t="shared" si="53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s="13" t="s">
        <v>8323</v>
      </c>
      <c r="T1677" t="s">
        <v>8344</v>
      </c>
    </row>
    <row r="1678" spans="1:20" ht="4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>ROUND((E1678/D1678)*100,0)</f>
        <v>115</v>
      </c>
      <c r="G1678" s="11">
        <f>IFERROR(ROUND(E1678/P1678,2),0)</f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9">
        <f t="shared" si="52"/>
        <v>41020.165972222225</v>
      </c>
      <c r="M1678">
        <v>1330968347</v>
      </c>
      <c r="N1678" s="9">
        <f t="shared" si="53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s="13" t="s">
        <v>8323</v>
      </c>
      <c r="T1678" t="s">
        <v>8344</v>
      </c>
    </row>
    <row r="1679" spans="1:20" ht="4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>ROUND((E1679/D1679)*100,0)</f>
        <v>112</v>
      </c>
      <c r="G1679" s="11">
        <f>IFERROR(ROUND(E1679/P1679,2),0)</f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9">
        <f t="shared" si="52"/>
        <v>42476.249305555553</v>
      </c>
      <c r="M1679">
        <v>1455615976</v>
      </c>
      <c r="N1679" s="9">
        <f t="shared" si="53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s="13" t="s">
        <v>8323</v>
      </c>
      <c r="T1679" t="s">
        <v>8344</v>
      </c>
    </row>
    <row r="1680" spans="1:20" ht="4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>ROUND((E1680/D1680)*100,0)</f>
        <v>118</v>
      </c>
      <c r="G1680" s="11">
        <f>IFERROR(ROUND(E1680/P1680,2),0)</f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9">
        <f t="shared" si="52"/>
        <v>41676.854988425926</v>
      </c>
      <c r="M1680">
        <v>1390509071</v>
      </c>
      <c r="N1680" s="9">
        <f t="shared" si="53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s="13" t="s">
        <v>8323</v>
      </c>
      <c r="T1680" t="s">
        <v>8344</v>
      </c>
    </row>
    <row r="1681" spans="1:20" ht="60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>ROUND((E1681/D1681)*100,0)</f>
        <v>175</v>
      </c>
      <c r="G1681" s="11">
        <f>IFERROR(ROUND(E1681/P1681,2),0)</f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9">
        <f t="shared" si="52"/>
        <v>40746.068807870368</v>
      </c>
      <c r="M1681">
        <v>1309311545</v>
      </c>
      <c r="N1681" s="9">
        <f t="shared" si="53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s="13" t="s">
        <v>8323</v>
      </c>
      <c r="T1681" t="s">
        <v>8344</v>
      </c>
    </row>
    <row r="1682" spans="1:20" ht="30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>ROUND((E1682/D1682)*100,0)</f>
        <v>118</v>
      </c>
      <c r="G1682" s="11">
        <f>IFERROR(ROUND(E1682/P1682,2),0)</f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9">
        <f t="shared" si="52"/>
        <v>41832.757719907408</v>
      </c>
      <c r="M1682">
        <v>1402596667</v>
      </c>
      <c r="N1682" s="9">
        <f t="shared" si="53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s="13" t="s">
        <v>8323</v>
      </c>
      <c r="T1682" t="s">
        <v>8344</v>
      </c>
    </row>
    <row r="1683" spans="1:20" ht="60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>ROUND((E1683/D1683)*100,0)</f>
        <v>101</v>
      </c>
      <c r="G1683" s="11">
        <f>IFERROR(ROUND(E1683/P1683,2),0)</f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9">
        <f t="shared" si="52"/>
        <v>42823.083333333328</v>
      </c>
      <c r="M1683">
        <v>1486522484</v>
      </c>
      <c r="N1683" s="9">
        <f t="shared" si="53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s="13" t="s">
        <v>8323</v>
      </c>
      <c r="T1683" t="s">
        <v>8345</v>
      </c>
    </row>
    <row r="1684" spans="1:20" ht="4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>ROUND((E1684/D1684)*100,0)</f>
        <v>0</v>
      </c>
      <c r="G1684" s="11">
        <f>IFERROR(ROUND(E1684/P1684,2),0)</f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9">
        <f t="shared" si="52"/>
        <v>42839.171990740739</v>
      </c>
      <c r="M1684">
        <v>1486962460</v>
      </c>
      <c r="N1684" s="9">
        <f t="shared" si="53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s="13" t="s">
        <v>8323</v>
      </c>
      <c r="T1684" t="s">
        <v>8345</v>
      </c>
    </row>
    <row r="1685" spans="1:20" ht="4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>ROUND((E1685/D1685)*100,0)</f>
        <v>22</v>
      </c>
      <c r="G1685" s="11">
        <f>IFERROR(ROUND(E1685/P1685,2),0)</f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9">
        <f t="shared" si="52"/>
        <v>42832.781689814816</v>
      </c>
      <c r="M1685">
        <v>1489517138</v>
      </c>
      <c r="N1685" s="9">
        <f t="shared" si="53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s="13" t="s">
        <v>8323</v>
      </c>
      <c r="T1685" t="s">
        <v>8345</v>
      </c>
    </row>
    <row r="1686" spans="1:20" ht="30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>ROUND((E1686/D1686)*100,0)</f>
        <v>109</v>
      </c>
      <c r="G1686" s="11">
        <f>IFERROR(ROUND(E1686/P1686,2),0)</f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9">
        <f t="shared" si="52"/>
        <v>42811.773622685185</v>
      </c>
      <c r="M1686">
        <v>1487360041</v>
      </c>
      <c r="N1686" s="9">
        <f t="shared" si="53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s="13" t="s">
        <v>8323</v>
      </c>
      <c r="T1686" t="s">
        <v>8345</v>
      </c>
    </row>
    <row r="1687" spans="1:20" ht="60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>ROUND((E1687/D1687)*100,0)</f>
        <v>103</v>
      </c>
      <c r="G1687" s="11">
        <f>IFERROR(ROUND(E1687/P1687,2),0)</f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9">
        <f t="shared" si="52"/>
        <v>42818.208599537036</v>
      </c>
      <c r="M1687">
        <v>1487743223</v>
      </c>
      <c r="N1687" s="9">
        <f t="shared" si="53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s="13" t="s">
        <v>8323</v>
      </c>
      <c r="T1687" t="s">
        <v>8345</v>
      </c>
    </row>
    <row r="1688" spans="1:20" ht="60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>ROUND((E1688/D1688)*100,0)</f>
        <v>0</v>
      </c>
      <c r="G1688" s="11">
        <f>IFERROR(ROUND(E1688/P1688,2),0)</f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9">
        <f t="shared" si="52"/>
        <v>42852.802303240736</v>
      </c>
      <c r="M1688">
        <v>1488140119</v>
      </c>
      <c r="N1688" s="9">
        <f t="shared" si="53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s="13" t="s">
        <v>8323</v>
      </c>
      <c r="T1688" t="s">
        <v>8345</v>
      </c>
    </row>
    <row r="1689" spans="1:20" ht="60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>ROUND((E1689/D1689)*100,0)</f>
        <v>31</v>
      </c>
      <c r="G1689" s="11">
        <f>IFERROR(ROUND(E1689/P1689,2),0)</f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9">
        <f t="shared" si="52"/>
        <v>42835.84375</v>
      </c>
      <c r="M1689">
        <v>1488935245</v>
      </c>
      <c r="N1689" s="9">
        <f t="shared" si="53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s="13" t="s">
        <v>8323</v>
      </c>
      <c r="T1689" t="s">
        <v>8345</v>
      </c>
    </row>
    <row r="1690" spans="1:20" ht="60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>ROUND((E1690/D1690)*100,0)</f>
        <v>44</v>
      </c>
      <c r="G1690" s="11">
        <f>IFERROR(ROUND(E1690/P1690,2),0)</f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9">
        <f t="shared" si="52"/>
        <v>42834.492986111116</v>
      </c>
      <c r="M1690">
        <v>1489150194</v>
      </c>
      <c r="N1690" s="9">
        <f t="shared" si="53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s="13" t="s">
        <v>8323</v>
      </c>
      <c r="T1690" t="s">
        <v>8345</v>
      </c>
    </row>
    <row r="1691" spans="1:20" ht="30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>ROUND((E1691/D1691)*100,0)</f>
        <v>100</v>
      </c>
      <c r="G1691" s="11">
        <f>IFERROR(ROUND(E1691/P1691,2),0)</f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9">
        <f t="shared" si="52"/>
        <v>42810.900810185187</v>
      </c>
      <c r="M1691">
        <v>1487111830</v>
      </c>
      <c r="N1691" s="9">
        <f t="shared" si="53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s="13" t="s">
        <v>8323</v>
      </c>
      <c r="T1691" t="s">
        <v>8345</v>
      </c>
    </row>
    <row r="1692" spans="1:20" ht="4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>ROUND((E1692/D1692)*100,0)</f>
        <v>25</v>
      </c>
      <c r="G1692" s="11">
        <f>IFERROR(ROUND(E1692/P1692,2),0)</f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9">
        <f t="shared" si="52"/>
        <v>42831.389374999999</v>
      </c>
      <c r="M1692">
        <v>1488882042</v>
      </c>
      <c r="N1692" s="9">
        <f t="shared" si="53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s="13" t="s">
        <v>8323</v>
      </c>
      <c r="T1692" t="s">
        <v>8345</v>
      </c>
    </row>
    <row r="1693" spans="1:20" ht="60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>ROUND((E1693/D1693)*100,0)</f>
        <v>33</v>
      </c>
      <c r="G1693" s="11">
        <f>IFERROR(ROUND(E1693/P1693,2),0)</f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9">
        <f t="shared" si="52"/>
        <v>42828.041666666672</v>
      </c>
      <c r="M1693">
        <v>1488387008</v>
      </c>
      <c r="N1693" s="9">
        <f t="shared" si="53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s="13" t="s">
        <v>8323</v>
      </c>
      <c r="T1693" t="s">
        <v>8345</v>
      </c>
    </row>
    <row r="1694" spans="1:20" ht="4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>ROUND((E1694/D1694)*100,0)</f>
        <v>48</v>
      </c>
      <c r="G1694" s="11">
        <f>IFERROR(ROUND(E1694/P1694,2),0)</f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9">
        <f t="shared" si="52"/>
        <v>42820.999305555553</v>
      </c>
      <c r="M1694">
        <v>1487734667</v>
      </c>
      <c r="N1694" s="9">
        <f t="shared" si="53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s="13" t="s">
        <v>8323</v>
      </c>
      <c r="T1694" t="s">
        <v>8345</v>
      </c>
    </row>
    <row r="1695" spans="1:20" ht="60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>ROUND((E1695/D1695)*100,0)</f>
        <v>9</v>
      </c>
      <c r="G1695" s="11">
        <f>IFERROR(ROUND(E1695/P1695,2),0)</f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9">
        <f t="shared" si="52"/>
        <v>42834.833333333328</v>
      </c>
      <c r="M1695">
        <v>1489097112</v>
      </c>
      <c r="N1695" s="9">
        <f t="shared" si="53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s="13" t="s">
        <v>8323</v>
      </c>
      <c r="T1695" t="s">
        <v>8345</v>
      </c>
    </row>
    <row r="1696" spans="1:20" ht="60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>ROUND((E1696/D1696)*100,0)</f>
        <v>0</v>
      </c>
      <c r="G1696" s="11">
        <f>IFERROR(ROUND(E1696/P1696,2),0)</f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9">
        <f t="shared" si="52"/>
        <v>42821.191666666666</v>
      </c>
      <c r="M1696">
        <v>1488038674</v>
      </c>
      <c r="N1696" s="9">
        <f t="shared" si="53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s="13" t="s">
        <v>8323</v>
      </c>
      <c r="T1696" t="s">
        <v>8345</v>
      </c>
    </row>
    <row r="1697" spans="1:20" ht="60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>ROUND((E1697/D1697)*100,0)</f>
        <v>12</v>
      </c>
      <c r="G1697" s="11">
        <f>IFERROR(ROUND(E1697/P1697,2),0)</f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9">
        <f t="shared" si="52"/>
        <v>42835.041666666672</v>
      </c>
      <c r="M1697">
        <v>1488847514</v>
      </c>
      <c r="N1697" s="9">
        <f t="shared" si="53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s="13" t="s">
        <v>8323</v>
      </c>
      <c r="T1697" t="s">
        <v>8345</v>
      </c>
    </row>
    <row r="1698" spans="1:20" ht="60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>ROUND((E1698/D1698)*100,0)</f>
        <v>0</v>
      </c>
      <c r="G1698" s="11">
        <f>IFERROR(ROUND(E1698/P1698,2),0)</f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9">
        <f t="shared" si="52"/>
        <v>42826.027905092589</v>
      </c>
      <c r="M1698">
        <v>1488418811</v>
      </c>
      <c r="N1698" s="9">
        <f t="shared" si="53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s="13" t="s">
        <v>8323</v>
      </c>
      <c r="T1698" t="s">
        <v>8345</v>
      </c>
    </row>
    <row r="1699" spans="1:20" ht="4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>ROUND((E1699/D1699)*100,0)</f>
        <v>20</v>
      </c>
      <c r="G1699" s="11">
        <f>IFERROR(ROUND(E1699/P1699,2),0)</f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9">
        <f t="shared" si="52"/>
        <v>42834.991296296299</v>
      </c>
      <c r="M1699">
        <v>1489193248</v>
      </c>
      <c r="N1699" s="9">
        <f t="shared" si="53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s="13" t="s">
        <v>8323</v>
      </c>
      <c r="T1699" t="s">
        <v>8345</v>
      </c>
    </row>
    <row r="1700" spans="1:20" ht="7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>ROUND((E1700/D1700)*100,0)</f>
        <v>0</v>
      </c>
      <c r="G1700" s="11">
        <f>IFERROR(ROUND(E1700/P1700,2),0)</f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9">
        <f t="shared" si="52"/>
        <v>42820.147916666669</v>
      </c>
      <c r="M1700">
        <v>1488430760</v>
      </c>
      <c r="N1700" s="9">
        <f t="shared" si="53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s="13" t="s">
        <v>8323</v>
      </c>
      <c r="T1700" t="s">
        <v>8345</v>
      </c>
    </row>
    <row r="1701" spans="1:20" ht="60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>ROUND((E1701/D1701)*100,0)</f>
        <v>4</v>
      </c>
      <c r="G1701" s="11">
        <f>IFERROR(ROUND(E1701/P1701,2),0)</f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9">
        <f t="shared" si="52"/>
        <v>42836.863946759258</v>
      </c>
      <c r="M1701">
        <v>1489351445</v>
      </c>
      <c r="N1701" s="9">
        <f t="shared" si="53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s="13" t="s">
        <v>8323</v>
      </c>
      <c r="T1701" t="s">
        <v>8345</v>
      </c>
    </row>
    <row r="1702" spans="1:20" ht="60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>ROUND((E1702/D1702)*100,0)</f>
        <v>26</v>
      </c>
      <c r="G1702" s="11">
        <f>IFERROR(ROUND(E1702/P1702,2),0)</f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9">
        <f t="shared" si="52"/>
        <v>42826.166666666672</v>
      </c>
      <c r="M1702">
        <v>1488418990</v>
      </c>
      <c r="N1702" s="9">
        <f t="shared" si="53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s="13" t="s">
        <v>8323</v>
      </c>
      <c r="T1702" t="s">
        <v>8345</v>
      </c>
    </row>
    <row r="1703" spans="1:20" ht="60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>ROUND((E1703/D1703)*100,0)</f>
        <v>0</v>
      </c>
      <c r="G1703" s="11">
        <f>IFERROR(ROUND(E1703/P1703,2),0)</f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9">
        <f t="shared" si="52"/>
        <v>42019.664409722223</v>
      </c>
      <c r="M1703">
        <v>1418745405</v>
      </c>
      <c r="N1703" s="9">
        <f t="shared" si="53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s="13" t="s">
        <v>8323</v>
      </c>
      <c r="T1703" t="s">
        <v>8345</v>
      </c>
    </row>
    <row r="1704" spans="1:20" ht="30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>ROUND((E1704/D1704)*100,0)</f>
        <v>0</v>
      </c>
      <c r="G1704" s="11">
        <f>IFERROR(ROUND(E1704/P1704,2),0)</f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9">
        <f t="shared" si="52"/>
        <v>42093.828125</v>
      </c>
      <c r="M1704">
        <v>1425156750</v>
      </c>
      <c r="N1704" s="9">
        <f t="shared" si="53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s="13" t="s">
        <v>8323</v>
      </c>
      <c r="T1704" t="s">
        <v>8345</v>
      </c>
    </row>
    <row r="1705" spans="1:20" ht="60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>ROUND((E1705/D1705)*100,0)</f>
        <v>1</v>
      </c>
      <c r="G1705" s="11">
        <f>IFERROR(ROUND(E1705/P1705,2),0)</f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9">
        <f t="shared" si="52"/>
        <v>42247.281678240746</v>
      </c>
      <c r="M1705">
        <v>1435819537</v>
      </c>
      <c r="N1705" s="9">
        <f t="shared" si="53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s="13" t="s">
        <v>8323</v>
      </c>
      <c r="T1705" t="s">
        <v>8345</v>
      </c>
    </row>
    <row r="1706" spans="1:20" ht="4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>ROUND((E1706/D1706)*100,0)</f>
        <v>65</v>
      </c>
      <c r="G1706" s="11">
        <f>IFERROR(ROUND(E1706/P1706,2),0)</f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9">
        <f t="shared" si="52"/>
        <v>42051.139733796299</v>
      </c>
      <c r="M1706">
        <v>1421464873</v>
      </c>
      <c r="N1706" s="9">
        <f t="shared" si="53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s="13" t="s">
        <v>8323</v>
      </c>
      <c r="T1706" t="s">
        <v>8345</v>
      </c>
    </row>
    <row r="1707" spans="1:20" ht="4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>ROUND((E1707/D1707)*100,0)</f>
        <v>0</v>
      </c>
      <c r="G1707" s="11">
        <f>IFERROR(ROUND(E1707/P1707,2),0)</f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9">
        <f t="shared" si="52"/>
        <v>42256.666666666672</v>
      </c>
      <c r="M1707">
        <v>1440807846</v>
      </c>
      <c r="N1707" s="9">
        <f t="shared" si="53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s="13" t="s">
        <v>8323</v>
      </c>
      <c r="T1707" t="s">
        <v>8345</v>
      </c>
    </row>
    <row r="1708" spans="1:20" ht="4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>ROUND((E1708/D1708)*100,0)</f>
        <v>0</v>
      </c>
      <c r="G1708" s="11">
        <f>IFERROR(ROUND(E1708/P1708,2),0)</f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9">
        <f t="shared" si="52"/>
        <v>42239.306388888886</v>
      </c>
      <c r="M1708">
        <v>1435130472</v>
      </c>
      <c r="N1708" s="9">
        <f t="shared" si="53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s="13" t="s">
        <v>8323</v>
      </c>
      <c r="T1708" t="s">
        <v>8345</v>
      </c>
    </row>
    <row r="1709" spans="1:20" ht="60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>ROUND((E1709/D1709)*100,0)</f>
        <v>10</v>
      </c>
      <c r="G1709" s="11">
        <f>IFERROR(ROUND(E1709/P1709,2),0)</f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9">
        <f t="shared" si="52"/>
        <v>42457.679340277777</v>
      </c>
      <c r="M1709">
        <v>1456593495</v>
      </c>
      <c r="N1709" s="9">
        <f t="shared" si="53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s="13" t="s">
        <v>8323</v>
      </c>
      <c r="T1709" t="s">
        <v>8345</v>
      </c>
    </row>
    <row r="1710" spans="1:20" ht="60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>ROUND((E1710/D1710)*100,0)</f>
        <v>0</v>
      </c>
      <c r="G1710" s="11">
        <f>IFERROR(ROUND(E1710/P1710,2),0)</f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9">
        <f t="shared" si="52"/>
        <v>42491.866967592592</v>
      </c>
      <c r="M1710">
        <v>1458679706</v>
      </c>
      <c r="N1710" s="9">
        <f t="shared" si="53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s="13" t="s">
        <v>8323</v>
      </c>
      <c r="T1710" t="s">
        <v>8345</v>
      </c>
    </row>
    <row r="1711" spans="1:20" ht="4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>ROUND((E1711/D1711)*100,0)</f>
        <v>5</v>
      </c>
      <c r="G1711" s="11">
        <f>IFERROR(ROUND(E1711/P1711,2),0)</f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9">
        <f t="shared" si="52"/>
        <v>41882.818749999999</v>
      </c>
      <c r="M1711">
        <v>1405949514</v>
      </c>
      <c r="N1711" s="9">
        <f t="shared" si="53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s="13" t="s">
        <v>8323</v>
      </c>
      <c r="T1711" t="s">
        <v>8345</v>
      </c>
    </row>
    <row r="1712" spans="1:20" ht="30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>ROUND((E1712/D1712)*100,0)</f>
        <v>1</v>
      </c>
      <c r="G1712" s="11">
        <f>IFERROR(ROUND(E1712/P1712,2),0)</f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9">
        <f t="shared" si="52"/>
        <v>42387.541666666672</v>
      </c>
      <c r="M1712">
        <v>1449151888</v>
      </c>
      <c r="N1712" s="9">
        <f t="shared" si="53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s="13" t="s">
        <v>8323</v>
      </c>
      <c r="T1712" t="s">
        <v>8345</v>
      </c>
    </row>
    <row r="1713" spans="1:20" ht="60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>ROUND((E1713/D1713)*100,0)</f>
        <v>11</v>
      </c>
      <c r="G1713" s="11">
        <f>IFERROR(ROUND(E1713/P1713,2),0)</f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9">
        <f t="shared" si="52"/>
        <v>41883.646226851852</v>
      </c>
      <c r="M1713">
        <v>1406907034</v>
      </c>
      <c r="N1713" s="9">
        <f t="shared" si="53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s="13" t="s">
        <v>8323</v>
      </c>
      <c r="T1713" t="s">
        <v>8345</v>
      </c>
    </row>
    <row r="1714" spans="1:20" ht="60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>ROUND((E1714/D1714)*100,0)</f>
        <v>0</v>
      </c>
      <c r="G1714" s="11">
        <f>IFERROR(ROUND(E1714/P1714,2),0)</f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9">
        <f t="shared" si="52"/>
        <v>42185.913807870369</v>
      </c>
      <c r="M1714">
        <v>1430517353</v>
      </c>
      <c r="N1714" s="9">
        <f t="shared" si="53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s="13" t="s">
        <v>8323</v>
      </c>
      <c r="T1714" t="s">
        <v>8345</v>
      </c>
    </row>
    <row r="1715" spans="1:20" ht="60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>ROUND((E1715/D1715)*100,0)</f>
        <v>2</v>
      </c>
      <c r="G1715" s="11">
        <f>IFERROR(ROUND(E1715/P1715,2),0)</f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9">
        <f t="shared" si="52"/>
        <v>41917.801064814819</v>
      </c>
      <c r="M1715">
        <v>1409944412</v>
      </c>
      <c r="N1715" s="9">
        <f t="shared" si="53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s="13" t="s">
        <v>8323</v>
      </c>
      <c r="T1715" t="s">
        <v>8345</v>
      </c>
    </row>
    <row r="1716" spans="1:20" ht="60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>ROUND((E1716/D1716)*100,0)</f>
        <v>8</v>
      </c>
      <c r="G1716" s="11">
        <f>IFERROR(ROUND(E1716/P1716,2),0)</f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9">
        <f t="shared" si="52"/>
        <v>42125.918530092589</v>
      </c>
      <c r="M1716">
        <v>1427925761</v>
      </c>
      <c r="N1716" s="9">
        <f t="shared" si="53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s="13" t="s">
        <v>8323</v>
      </c>
      <c r="T1716" t="s">
        <v>8345</v>
      </c>
    </row>
    <row r="1717" spans="1:20" ht="4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>ROUND((E1717/D1717)*100,0)</f>
        <v>0</v>
      </c>
      <c r="G1717" s="11">
        <f>IFERROR(ROUND(E1717/P1717,2),0)</f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9">
        <f t="shared" si="52"/>
        <v>42094.140277777777</v>
      </c>
      <c r="M1717">
        <v>1425186785</v>
      </c>
      <c r="N1717" s="9">
        <f t="shared" si="53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s="13" t="s">
        <v>8323</v>
      </c>
      <c r="T1717" t="s">
        <v>8345</v>
      </c>
    </row>
    <row r="1718" spans="1:20" ht="60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>ROUND((E1718/D1718)*100,0)</f>
        <v>8</v>
      </c>
      <c r="G1718" s="11">
        <f>IFERROR(ROUND(E1718/P1718,2),0)</f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9">
        <f t="shared" si="52"/>
        <v>42713.619201388887</v>
      </c>
      <c r="M1718">
        <v>1477835499</v>
      </c>
      <c r="N1718" s="9">
        <f t="shared" si="53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s="13" t="s">
        <v>8323</v>
      </c>
      <c r="T1718" t="s">
        <v>8345</v>
      </c>
    </row>
    <row r="1719" spans="1:20" ht="4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>ROUND((E1719/D1719)*100,0)</f>
        <v>43</v>
      </c>
      <c r="G1719" s="11">
        <f>IFERROR(ROUND(E1719/P1719,2),0)</f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9">
        <f t="shared" si="52"/>
        <v>42481.166666666672</v>
      </c>
      <c r="M1719">
        <v>1459467238</v>
      </c>
      <c r="N1719" s="9">
        <f t="shared" si="53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s="13" t="s">
        <v>8323</v>
      </c>
      <c r="T1719" t="s">
        <v>8345</v>
      </c>
    </row>
    <row r="1720" spans="1:20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>ROUND((E1720/D1720)*100,0)</f>
        <v>0</v>
      </c>
      <c r="G1720" s="11">
        <f>IFERROR(ROUND(E1720/P1720,2),0)</f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9">
        <f t="shared" si="52"/>
        <v>42504.207638888889</v>
      </c>
      <c r="M1720">
        <v>1459435149</v>
      </c>
      <c r="N1720" s="9">
        <f t="shared" si="53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s="13" t="s">
        <v>8323</v>
      </c>
      <c r="T1720" t="s">
        <v>8345</v>
      </c>
    </row>
    <row r="1721" spans="1:20" ht="60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>ROUND((E1721/D1721)*100,0)</f>
        <v>1</v>
      </c>
      <c r="G1721" s="11">
        <f>IFERROR(ROUND(E1721/P1721,2),0)</f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9">
        <f t="shared" si="52"/>
        <v>41899.534618055557</v>
      </c>
      <c r="M1721">
        <v>1408366191</v>
      </c>
      <c r="N1721" s="9">
        <f t="shared" si="53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s="13" t="s">
        <v>8323</v>
      </c>
      <c r="T1721" t="s">
        <v>8345</v>
      </c>
    </row>
    <row r="1722" spans="1:20" ht="60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>ROUND((E1722/D1722)*100,0)</f>
        <v>6</v>
      </c>
      <c r="G1722" s="11">
        <f>IFERROR(ROUND(E1722/P1722,2),0)</f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9">
        <f t="shared" si="52"/>
        <v>41952.824895833335</v>
      </c>
      <c r="M1722">
        <v>1412966871</v>
      </c>
      <c r="N1722" s="9">
        <f t="shared" si="53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s="13" t="s">
        <v>8323</v>
      </c>
      <c r="T1722" t="s">
        <v>8345</v>
      </c>
    </row>
    <row r="1723" spans="1:20" ht="4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>ROUND((E1723/D1723)*100,0)</f>
        <v>0</v>
      </c>
      <c r="G1723" s="11">
        <f>IFERROR(ROUND(E1723/P1723,2),0)</f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9">
        <f t="shared" si="52"/>
        <v>42349.461377314816</v>
      </c>
      <c r="M1723">
        <v>1447239863</v>
      </c>
      <c r="N1723" s="9">
        <f t="shared" si="53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s="13" t="s">
        <v>8323</v>
      </c>
      <c r="T1723" t="s">
        <v>8345</v>
      </c>
    </row>
    <row r="1724" spans="1:20" ht="4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>ROUND((E1724/D1724)*100,0)</f>
        <v>0</v>
      </c>
      <c r="G1724" s="11">
        <f>IFERROR(ROUND(E1724/P1724,2),0)</f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9">
        <f t="shared" si="52"/>
        <v>42463.006944444445</v>
      </c>
      <c r="M1724">
        <v>1456441429</v>
      </c>
      <c r="N1724" s="9">
        <f t="shared" si="53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s="13" t="s">
        <v>8323</v>
      </c>
      <c r="T1724" t="s">
        <v>8345</v>
      </c>
    </row>
    <row r="1725" spans="1:20" ht="60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>ROUND((E1725/D1725)*100,0)</f>
        <v>7</v>
      </c>
      <c r="G1725" s="11">
        <f>IFERROR(ROUND(E1725/P1725,2),0)</f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9">
        <f t="shared" si="52"/>
        <v>42186.25</v>
      </c>
      <c r="M1725">
        <v>1430855315</v>
      </c>
      <c r="N1725" s="9">
        <f t="shared" si="53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s="13" t="s">
        <v>8323</v>
      </c>
      <c r="T1725" t="s">
        <v>8345</v>
      </c>
    </row>
    <row r="1726" spans="1:20" ht="60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>ROUND((E1726/D1726)*100,0)</f>
        <v>1</v>
      </c>
      <c r="G1726" s="11">
        <f>IFERROR(ROUND(E1726/P1726,2),0)</f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9">
        <f t="shared" si="52"/>
        <v>41942.932430555556</v>
      </c>
      <c r="M1726">
        <v>1412115762</v>
      </c>
      <c r="N1726" s="9">
        <f t="shared" si="53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s="13" t="s">
        <v>8323</v>
      </c>
      <c r="T1726" t="s">
        <v>8345</v>
      </c>
    </row>
    <row r="1727" spans="1:20" ht="60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>ROUND((E1727/D1727)*100,0)</f>
        <v>10</v>
      </c>
      <c r="G1727" s="11">
        <f>IFERROR(ROUND(E1727/P1727,2),0)</f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9">
        <f t="shared" si="52"/>
        <v>41875.968159722222</v>
      </c>
      <c r="M1727">
        <v>1406330049</v>
      </c>
      <c r="N1727" s="9">
        <f t="shared" si="53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s="13" t="s">
        <v>8323</v>
      </c>
      <c r="T1727" t="s">
        <v>8345</v>
      </c>
    </row>
    <row r="1728" spans="1:20" ht="30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>ROUND((E1728/D1728)*100,0)</f>
        <v>34</v>
      </c>
      <c r="G1728" s="11">
        <f>IFERROR(ROUND(E1728/P1728,2),0)</f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9">
        <f t="shared" si="52"/>
        <v>41817.919722222221</v>
      </c>
      <c r="M1728">
        <v>1401401064</v>
      </c>
      <c r="N1728" s="9">
        <f t="shared" si="53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s="13" t="s">
        <v>8323</v>
      </c>
      <c r="T1728" t="s">
        <v>8345</v>
      </c>
    </row>
    <row r="1729" spans="1:20" ht="60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>ROUND((E1729/D1729)*100,0)</f>
        <v>0</v>
      </c>
      <c r="G1729" s="11">
        <f>IFERROR(ROUND(E1729/P1729,2),0)</f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9">
        <f t="shared" si="52"/>
        <v>42099.458333333328</v>
      </c>
      <c r="M1729">
        <v>1423520177</v>
      </c>
      <c r="N1729" s="9">
        <f t="shared" si="53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s="13" t="s">
        <v>8323</v>
      </c>
      <c r="T1729" t="s">
        <v>8345</v>
      </c>
    </row>
    <row r="1730" spans="1:20" ht="4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>ROUND((E1730/D1730)*100,0)</f>
        <v>68</v>
      </c>
      <c r="G1730" s="11">
        <f>IFERROR(ROUND(E1730/P1730,2),0)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9">
        <f t="shared" si="52"/>
        <v>42298.625856481478</v>
      </c>
      <c r="M1730">
        <v>1442847674</v>
      </c>
      <c r="N1730" s="9">
        <f t="shared" si="53"/>
        <v>42268.625856481478</v>
      </c>
      <c r="O1730" t="b">
        <v>0</v>
      </c>
      <c r="P1730">
        <v>7</v>
      </c>
      <c r="Q1730" t="b">
        <v>0</v>
      </c>
      <c r="R1730" t="s">
        <v>8291</v>
      </c>
      <c r="S1730" s="13" t="s">
        <v>8323</v>
      </c>
      <c r="T1730" t="s">
        <v>8345</v>
      </c>
    </row>
    <row r="1731" spans="1:20" ht="60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>ROUND((E1731/D1731)*100,0)</f>
        <v>0</v>
      </c>
      <c r="G1731" s="11">
        <f>IFERROR(ROUND(E1731/P1731,2),0)</f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9">
        <f t="shared" ref="L1731:L1794" si="54">(((K1731/60)/60)/24)+DATE(1970,1,1)</f>
        <v>42531.052152777775</v>
      </c>
      <c r="M1731">
        <v>1460337306</v>
      </c>
      <c r="N1731" s="9">
        <f t="shared" ref="N1731:N1794" si="55">(((M1731/60)/60)/24)+DATE(1970,1,1)</f>
        <v>42471.052152777775</v>
      </c>
      <c r="O1731" t="b">
        <v>0</v>
      </c>
      <c r="P1731">
        <v>0</v>
      </c>
      <c r="Q1731" t="b">
        <v>0</v>
      </c>
      <c r="R1731" t="s">
        <v>8291</v>
      </c>
      <c r="S1731" s="13" t="s">
        <v>8323</v>
      </c>
      <c r="T1731" t="s">
        <v>8345</v>
      </c>
    </row>
    <row r="1732" spans="1:20" ht="4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>ROUND((E1732/D1732)*100,0)</f>
        <v>0</v>
      </c>
      <c r="G1732" s="11">
        <f>IFERROR(ROUND(E1732/P1732,2),0)</f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9">
        <f t="shared" si="54"/>
        <v>42302.087766203709</v>
      </c>
      <c r="M1732">
        <v>1443146783</v>
      </c>
      <c r="N1732" s="9">
        <f t="shared" si="55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s="13" t="s">
        <v>8323</v>
      </c>
      <c r="T1732" t="s">
        <v>8345</v>
      </c>
    </row>
    <row r="1733" spans="1:20" ht="30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>ROUND((E1733/D1733)*100,0)</f>
        <v>0</v>
      </c>
      <c r="G1733" s="11">
        <f>IFERROR(ROUND(E1733/P1733,2),0)</f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9">
        <f t="shared" si="54"/>
        <v>42166.625</v>
      </c>
      <c r="M1733">
        <v>1432849552</v>
      </c>
      <c r="N1733" s="9">
        <f t="shared" si="55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s="13" t="s">
        <v>8323</v>
      </c>
      <c r="T1733" t="s">
        <v>8345</v>
      </c>
    </row>
    <row r="1734" spans="1:20" ht="60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>ROUND((E1734/D1734)*100,0)</f>
        <v>0</v>
      </c>
      <c r="G1734" s="11">
        <f>IFERROR(ROUND(E1734/P1734,2),0)</f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9">
        <f t="shared" si="54"/>
        <v>42385.208333333328</v>
      </c>
      <c r="M1734">
        <v>1447777481</v>
      </c>
      <c r="N1734" s="9">
        <f t="shared" si="55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s="13" t="s">
        <v>8323</v>
      </c>
      <c r="T1734" t="s">
        <v>8345</v>
      </c>
    </row>
    <row r="1735" spans="1:20" ht="60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>ROUND((E1735/D1735)*100,0)</f>
        <v>0</v>
      </c>
      <c r="G1735" s="11">
        <f>IFERROR(ROUND(E1735/P1735,2),0)</f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9">
        <f t="shared" si="54"/>
        <v>42626.895833333328</v>
      </c>
      <c r="M1735">
        <v>1472746374</v>
      </c>
      <c r="N1735" s="9">
        <f t="shared" si="55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s="13" t="s">
        <v>8323</v>
      </c>
      <c r="T1735" t="s">
        <v>8345</v>
      </c>
    </row>
    <row r="1736" spans="1:20" ht="4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>ROUND((E1736/D1736)*100,0)</f>
        <v>0</v>
      </c>
      <c r="G1736" s="11">
        <f>IFERROR(ROUND(E1736/P1736,2),0)</f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9">
        <f t="shared" si="54"/>
        <v>42132.036527777775</v>
      </c>
      <c r="M1736">
        <v>1428454356</v>
      </c>
      <c r="N1736" s="9">
        <f t="shared" si="55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s="13" t="s">
        <v>8323</v>
      </c>
      <c r="T1736" t="s">
        <v>8345</v>
      </c>
    </row>
    <row r="1737" spans="1:20" ht="4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>ROUND((E1737/D1737)*100,0)</f>
        <v>11</v>
      </c>
      <c r="G1737" s="11">
        <f>IFERROR(ROUND(E1737/P1737,2),0)</f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9">
        <f t="shared" si="54"/>
        <v>42589.814178240747</v>
      </c>
      <c r="M1737">
        <v>1468006345</v>
      </c>
      <c r="N1737" s="9">
        <f t="shared" si="55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s="13" t="s">
        <v>8323</v>
      </c>
      <c r="T1737" t="s">
        <v>8345</v>
      </c>
    </row>
    <row r="1738" spans="1:20" ht="4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>ROUND((E1738/D1738)*100,0)</f>
        <v>1</v>
      </c>
      <c r="G1738" s="11">
        <f>IFERROR(ROUND(E1738/P1738,2),0)</f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9">
        <f t="shared" si="54"/>
        <v>42316.90315972222</v>
      </c>
      <c r="M1738">
        <v>1444423233</v>
      </c>
      <c r="N1738" s="9">
        <f t="shared" si="55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s="13" t="s">
        <v>8323</v>
      </c>
      <c r="T1738" t="s">
        <v>8345</v>
      </c>
    </row>
    <row r="1739" spans="1:20" ht="60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>ROUND((E1739/D1739)*100,0)</f>
        <v>21</v>
      </c>
      <c r="G1739" s="11">
        <f>IFERROR(ROUND(E1739/P1739,2),0)</f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9">
        <f t="shared" si="54"/>
        <v>42205.948981481488</v>
      </c>
      <c r="M1739">
        <v>1434840392</v>
      </c>
      <c r="N1739" s="9">
        <f t="shared" si="55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s="13" t="s">
        <v>8323</v>
      </c>
      <c r="T1739" t="s">
        <v>8345</v>
      </c>
    </row>
    <row r="1740" spans="1:20" ht="4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>ROUND((E1740/D1740)*100,0)</f>
        <v>0</v>
      </c>
      <c r="G1740" s="11">
        <f>IFERROR(ROUND(E1740/P1740,2),0)</f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9">
        <f t="shared" si="54"/>
        <v>41914.874328703707</v>
      </c>
      <c r="M1740">
        <v>1409691542</v>
      </c>
      <c r="N1740" s="9">
        <f t="shared" si="55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s="13" t="s">
        <v>8323</v>
      </c>
      <c r="T1740" t="s">
        <v>8345</v>
      </c>
    </row>
    <row r="1741" spans="1:20" ht="4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>ROUND((E1741/D1741)*100,0)</f>
        <v>0</v>
      </c>
      <c r="G1741" s="11">
        <f>IFERROR(ROUND(E1741/P1741,2),0)</f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9">
        <f t="shared" si="54"/>
        <v>42494.832546296297</v>
      </c>
      <c r="M1741">
        <v>1457297932</v>
      </c>
      <c r="N1741" s="9">
        <f t="shared" si="55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s="13" t="s">
        <v>8323</v>
      </c>
      <c r="T1741" t="s">
        <v>8345</v>
      </c>
    </row>
    <row r="1742" spans="1:20" ht="4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>ROUND((E1742/D1742)*100,0)</f>
        <v>0</v>
      </c>
      <c r="G1742" s="11">
        <f>IFERROR(ROUND(E1742/P1742,2),0)</f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9">
        <f t="shared" si="54"/>
        <v>42201.817384259266</v>
      </c>
      <c r="M1742">
        <v>1434483422</v>
      </c>
      <c r="N1742" s="9">
        <f t="shared" si="55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s="13" t="s">
        <v>8323</v>
      </c>
      <c r="T1742" t="s">
        <v>8345</v>
      </c>
    </row>
    <row r="1743" spans="1:20" ht="4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>ROUND((E1743/D1743)*100,0)</f>
        <v>111</v>
      </c>
      <c r="G1743" s="11">
        <f>IFERROR(ROUND(E1743/P1743,2),0)</f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9">
        <f t="shared" si="54"/>
        <v>42165.628136574072</v>
      </c>
      <c r="M1743">
        <v>1430060671</v>
      </c>
      <c r="N1743" s="9">
        <f t="shared" si="55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s="13" t="s">
        <v>8336</v>
      </c>
      <c r="T1743" t="s">
        <v>8337</v>
      </c>
    </row>
    <row r="1744" spans="1:20" ht="60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>ROUND((E1744/D1744)*100,0)</f>
        <v>109</v>
      </c>
      <c r="G1744" s="11">
        <f>IFERROR(ROUND(E1744/P1744,2),0)</f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9">
        <f t="shared" si="54"/>
        <v>42742.875</v>
      </c>
      <c r="M1744">
        <v>1481058170</v>
      </c>
      <c r="N1744" s="9">
        <f t="shared" si="55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s="13" t="s">
        <v>8336</v>
      </c>
      <c r="T1744" t="s">
        <v>8337</v>
      </c>
    </row>
    <row r="1745" spans="1:20" ht="4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>ROUND((E1745/D1745)*100,0)</f>
        <v>100</v>
      </c>
      <c r="G1745" s="11">
        <f>IFERROR(ROUND(E1745/P1745,2),0)</f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9">
        <f t="shared" si="54"/>
        <v>42609.165972222225</v>
      </c>
      <c r="M1745">
        <v>1470348775</v>
      </c>
      <c r="N1745" s="9">
        <f t="shared" si="55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s="13" t="s">
        <v>8336</v>
      </c>
      <c r="T1745" t="s">
        <v>8337</v>
      </c>
    </row>
    <row r="1746" spans="1:20" ht="60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>ROUND((E1746/D1746)*100,0)</f>
        <v>118</v>
      </c>
      <c r="G1746" s="11">
        <f>IFERROR(ROUND(E1746/P1746,2),0)</f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9">
        <f t="shared" si="54"/>
        <v>42071.563391203701</v>
      </c>
      <c r="M1746">
        <v>1421937077</v>
      </c>
      <c r="N1746" s="9">
        <f t="shared" si="55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s="13" t="s">
        <v>8336</v>
      </c>
      <c r="T1746" t="s">
        <v>8337</v>
      </c>
    </row>
    <row r="1747" spans="1:20" ht="60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>ROUND((E1747/D1747)*100,0)</f>
        <v>114</v>
      </c>
      <c r="G1747" s="11">
        <f>IFERROR(ROUND(E1747/P1747,2),0)</f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9">
        <f t="shared" si="54"/>
        <v>42726.083333333328</v>
      </c>
      <c r="M1747">
        <v>1479276838</v>
      </c>
      <c r="N1747" s="9">
        <f t="shared" si="55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s="13" t="s">
        <v>8336</v>
      </c>
      <c r="T1747" t="s">
        <v>8337</v>
      </c>
    </row>
    <row r="1748" spans="1:20" ht="60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>ROUND((E1748/D1748)*100,0)</f>
        <v>148</v>
      </c>
      <c r="G1748" s="11">
        <f>IFERROR(ROUND(E1748/P1748,2),0)</f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9">
        <f t="shared" si="54"/>
        <v>42698.083333333328</v>
      </c>
      <c r="M1748">
        <v>1477368867</v>
      </c>
      <c r="N1748" s="9">
        <f t="shared" si="55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s="13" t="s">
        <v>8336</v>
      </c>
      <c r="T1748" t="s">
        <v>8337</v>
      </c>
    </row>
    <row r="1749" spans="1:20" ht="60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>ROUND((E1749/D1749)*100,0)</f>
        <v>105</v>
      </c>
      <c r="G1749" s="11">
        <f>IFERROR(ROUND(E1749/P1749,2),0)</f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9">
        <f t="shared" si="54"/>
        <v>42321.625</v>
      </c>
      <c r="M1749">
        <v>1444904830</v>
      </c>
      <c r="N1749" s="9">
        <f t="shared" si="55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s="13" t="s">
        <v>8336</v>
      </c>
      <c r="T1749" t="s">
        <v>8337</v>
      </c>
    </row>
    <row r="1750" spans="1:20" ht="4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>ROUND((E1750/D1750)*100,0)</f>
        <v>130</v>
      </c>
      <c r="G1750" s="11">
        <f>IFERROR(ROUND(E1750/P1750,2),0)</f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9">
        <f t="shared" si="54"/>
        <v>42249.950729166667</v>
      </c>
      <c r="M1750">
        <v>1438642143</v>
      </c>
      <c r="N1750" s="9">
        <f t="shared" si="55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s="13" t="s">
        <v>8336</v>
      </c>
      <c r="T1750" t="s">
        <v>8337</v>
      </c>
    </row>
    <row r="1751" spans="1:20" ht="4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>ROUND((E1751/D1751)*100,0)</f>
        <v>123</v>
      </c>
      <c r="G1751" s="11">
        <f>IFERROR(ROUND(E1751/P1751,2),0)</f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9">
        <f t="shared" si="54"/>
        <v>42795.791666666672</v>
      </c>
      <c r="M1751">
        <v>1485213921</v>
      </c>
      <c r="N1751" s="9">
        <f t="shared" si="55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s="13" t="s">
        <v>8336</v>
      </c>
      <c r="T1751" t="s">
        <v>8337</v>
      </c>
    </row>
    <row r="1752" spans="1:20" ht="60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>ROUND((E1752/D1752)*100,0)</f>
        <v>202</v>
      </c>
      <c r="G1752" s="11">
        <f>IFERROR(ROUND(E1752/P1752,2),0)</f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9">
        <f t="shared" si="54"/>
        <v>42479.836851851855</v>
      </c>
      <c r="M1752">
        <v>1458936304</v>
      </c>
      <c r="N1752" s="9">
        <f t="shared" si="55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s="13" t="s">
        <v>8336</v>
      </c>
      <c r="T1752" t="s">
        <v>8337</v>
      </c>
    </row>
    <row r="1753" spans="1:20" ht="30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>ROUND((E1753/D1753)*100,0)</f>
        <v>103</v>
      </c>
      <c r="G1753" s="11">
        <f>IFERROR(ROUND(E1753/P1753,2),0)</f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9">
        <f t="shared" si="54"/>
        <v>42082.739849537036</v>
      </c>
      <c r="M1753">
        <v>1424198723</v>
      </c>
      <c r="N1753" s="9">
        <f t="shared" si="55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s="13" t="s">
        <v>8336</v>
      </c>
      <c r="T1753" t="s">
        <v>8337</v>
      </c>
    </row>
    <row r="1754" spans="1:20" ht="4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>ROUND((E1754/D1754)*100,0)</f>
        <v>260</v>
      </c>
      <c r="G1754" s="11">
        <f>IFERROR(ROUND(E1754/P1754,2),0)</f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9">
        <f t="shared" si="54"/>
        <v>42657.253263888888</v>
      </c>
      <c r="M1754">
        <v>1473833082</v>
      </c>
      <c r="N1754" s="9">
        <f t="shared" si="55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s="13" t="s">
        <v>8336</v>
      </c>
      <c r="T1754" t="s">
        <v>8337</v>
      </c>
    </row>
    <row r="1755" spans="1:20" ht="4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>ROUND((E1755/D1755)*100,0)</f>
        <v>108</v>
      </c>
      <c r="G1755" s="11">
        <f>IFERROR(ROUND(E1755/P1755,2),0)</f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9">
        <f t="shared" si="54"/>
        <v>42450.707962962959</v>
      </c>
      <c r="M1755">
        <v>1455991168</v>
      </c>
      <c r="N1755" s="9">
        <f t="shared" si="55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s="13" t="s">
        <v>8336</v>
      </c>
      <c r="T1755" t="s">
        <v>8337</v>
      </c>
    </row>
    <row r="1756" spans="1:20" ht="60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>ROUND((E1756/D1756)*100,0)</f>
        <v>111</v>
      </c>
      <c r="G1756" s="11">
        <f>IFERROR(ROUND(E1756/P1756,2),0)</f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9">
        <f t="shared" si="54"/>
        <v>42097.835104166668</v>
      </c>
      <c r="M1756">
        <v>1425502953</v>
      </c>
      <c r="N1756" s="9">
        <f t="shared" si="55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s="13" t="s">
        <v>8336</v>
      </c>
      <c r="T1756" t="s">
        <v>8337</v>
      </c>
    </row>
    <row r="1757" spans="1:20" ht="60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>ROUND((E1757/D1757)*100,0)</f>
        <v>120</v>
      </c>
      <c r="G1757" s="11">
        <f>IFERROR(ROUND(E1757/P1757,2),0)</f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9">
        <f t="shared" si="54"/>
        <v>42282.788900462961</v>
      </c>
      <c r="M1757">
        <v>1441479361</v>
      </c>
      <c r="N1757" s="9">
        <f t="shared" si="55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s="13" t="s">
        <v>8336</v>
      </c>
      <c r="T1757" t="s">
        <v>8337</v>
      </c>
    </row>
    <row r="1758" spans="1:20" ht="4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>ROUND((E1758/D1758)*100,0)</f>
        <v>103</v>
      </c>
      <c r="G1758" s="11">
        <f>IFERROR(ROUND(E1758/P1758,2),0)</f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9">
        <f t="shared" si="54"/>
        <v>42611.167465277773</v>
      </c>
      <c r="M1758">
        <v>1468987269</v>
      </c>
      <c r="N1758" s="9">
        <f t="shared" si="55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s="13" t="s">
        <v>8336</v>
      </c>
      <c r="T1758" t="s">
        <v>8337</v>
      </c>
    </row>
    <row r="1759" spans="1:20" ht="4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>ROUND((E1759/D1759)*100,0)</f>
        <v>116</v>
      </c>
      <c r="G1759" s="11">
        <f>IFERROR(ROUND(E1759/P1759,2),0)</f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9">
        <f t="shared" si="54"/>
        <v>42763.811805555553</v>
      </c>
      <c r="M1759">
        <v>1483041083</v>
      </c>
      <c r="N1759" s="9">
        <f t="shared" si="55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s="13" t="s">
        <v>8336</v>
      </c>
      <c r="T1759" t="s">
        <v>8337</v>
      </c>
    </row>
    <row r="1760" spans="1:20" ht="60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>ROUND((E1760/D1760)*100,0)</f>
        <v>115</v>
      </c>
      <c r="G1760" s="11">
        <f>IFERROR(ROUND(E1760/P1760,2),0)</f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9">
        <f t="shared" si="54"/>
        <v>42565.955925925926</v>
      </c>
      <c r="M1760">
        <v>1463352992</v>
      </c>
      <c r="N1760" s="9">
        <f t="shared" si="55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s="13" t="s">
        <v>8336</v>
      </c>
      <c r="T1760" t="s">
        <v>8337</v>
      </c>
    </row>
    <row r="1761" spans="1:20" ht="30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>ROUND((E1761/D1761)*100,0)</f>
        <v>107</v>
      </c>
      <c r="G1761" s="11">
        <f>IFERROR(ROUND(E1761/P1761,2),0)</f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9">
        <f t="shared" si="54"/>
        <v>42088.787372685183</v>
      </c>
      <c r="M1761">
        <v>1425585229</v>
      </c>
      <c r="N1761" s="9">
        <f t="shared" si="55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s="13" t="s">
        <v>8336</v>
      </c>
      <c r="T1761" t="s">
        <v>8337</v>
      </c>
    </row>
    <row r="1762" spans="1:20" ht="60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>ROUND((E1762/D1762)*100,0)</f>
        <v>165</v>
      </c>
      <c r="G1762" s="11">
        <f>IFERROR(ROUND(E1762/P1762,2),0)</f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9">
        <f t="shared" si="54"/>
        <v>42425.67260416667</v>
      </c>
      <c r="M1762">
        <v>1454688513</v>
      </c>
      <c r="N1762" s="9">
        <f t="shared" si="55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s="13" t="s">
        <v>8336</v>
      </c>
      <c r="T1762" t="s">
        <v>8337</v>
      </c>
    </row>
    <row r="1763" spans="1:20" ht="30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>ROUND((E1763/D1763)*100,0)</f>
        <v>155</v>
      </c>
      <c r="G1763" s="11">
        <f>IFERROR(ROUND(E1763/P1763,2),0)</f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9">
        <f t="shared" si="54"/>
        <v>42259.567824074074</v>
      </c>
      <c r="M1763">
        <v>1437745060</v>
      </c>
      <c r="N1763" s="9">
        <f t="shared" si="55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s="13" t="s">
        <v>8336</v>
      </c>
      <c r="T1763" t="s">
        <v>8337</v>
      </c>
    </row>
    <row r="1764" spans="1:20" ht="30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>ROUND((E1764/D1764)*100,0)</f>
        <v>885</v>
      </c>
      <c r="G1764" s="11">
        <f>IFERROR(ROUND(E1764/P1764,2),0)</f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9">
        <f t="shared" si="54"/>
        <v>42440.982002314813</v>
      </c>
      <c r="M1764">
        <v>1455147245</v>
      </c>
      <c r="N1764" s="9">
        <f t="shared" si="55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s="13" t="s">
        <v>8336</v>
      </c>
      <c r="T1764" t="s">
        <v>8337</v>
      </c>
    </row>
    <row r="1765" spans="1:20" ht="60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>ROUND((E1765/D1765)*100,0)</f>
        <v>102</v>
      </c>
      <c r="G1765" s="11">
        <f>IFERROR(ROUND(E1765/P1765,2),0)</f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9">
        <f t="shared" si="54"/>
        <v>42666.868518518517</v>
      </c>
      <c r="M1765">
        <v>1474663840</v>
      </c>
      <c r="N1765" s="9">
        <f t="shared" si="55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s="13" t="s">
        <v>8336</v>
      </c>
      <c r="T1765" t="s">
        <v>8337</v>
      </c>
    </row>
    <row r="1766" spans="1:20" ht="60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>ROUND((E1766/D1766)*100,0)</f>
        <v>20</v>
      </c>
      <c r="G1766" s="11">
        <f>IFERROR(ROUND(E1766/P1766,2),0)</f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9">
        <f t="shared" si="54"/>
        <v>41854.485868055555</v>
      </c>
      <c r="M1766">
        <v>1404560379</v>
      </c>
      <c r="N1766" s="9">
        <f t="shared" si="55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s="13" t="s">
        <v>8336</v>
      </c>
      <c r="T1766" t="s">
        <v>8337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>ROUND((E1767/D1767)*100,0)</f>
        <v>59</v>
      </c>
      <c r="G1767" s="11">
        <f>IFERROR(ROUND(E1767/P1767,2),0)</f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9">
        <f t="shared" si="54"/>
        <v>41864.980462962965</v>
      </c>
      <c r="M1767">
        <v>1405380712</v>
      </c>
      <c r="N1767" s="9">
        <f t="shared" si="55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s="13" t="s">
        <v>8336</v>
      </c>
      <c r="T1767" t="s">
        <v>8337</v>
      </c>
    </row>
    <row r="1768" spans="1:20" ht="30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>ROUND((E1768/D1768)*100,0)</f>
        <v>0</v>
      </c>
      <c r="G1768" s="11">
        <f>IFERROR(ROUND(E1768/P1768,2),0)</f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9">
        <f t="shared" si="54"/>
        <v>41876.859814814816</v>
      </c>
      <c r="M1768">
        <v>1407184688</v>
      </c>
      <c r="N1768" s="9">
        <f t="shared" si="55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s="13" t="s">
        <v>8336</v>
      </c>
      <c r="T1768" t="s">
        <v>8337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>ROUND((E1769/D1769)*100,0)</f>
        <v>46</v>
      </c>
      <c r="G1769" s="11">
        <f>IFERROR(ROUND(E1769/P1769,2),0)</f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9">
        <f t="shared" si="54"/>
        <v>41854.658379629633</v>
      </c>
      <c r="M1769">
        <v>1404488884</v>
      </c>
      <c r="N1769" s="9">
        <f t="shared" si="55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s="13" t="s">
        <v>8336</v>
      </c>
      <c r="T1769" t="s">
        <v>8337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>ROUND((E1770/D1770)*100,0)</f>
        <v>4</v>
      </c>
      <c r="G1770" s="11">
        <f>IFERROR(ROUND(E1770/P1770,2),0)</f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9">
        <f t="shared" si="54"/>
        <v>41909.560694444444</v>
      </c>
      <c r="M1770">
        <v>1406640444</v>
      </c>
      <c r="N1770" s="9">
        <f t="shared" si="55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s="13" t="s">
        <v>8336</v>
      </c>
      <c r="T1770" t="s">
        <v>8337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>ROUND((E1771/D1771)*100,0)</f>
        <v>3</v>
      </c>
      <c r="G1771" s="11">
        <f>IFERROR(ROUND(E1771/P1771,2),0)</f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9">
        <f t="shared" si="54"/>
        <v>42017.818969907406</v>
      </c>
      <c r="M1771">
        <v>1418585959</v>
      </c>
      <c r="N1771" s="9">
        <f t="shared" si="55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s="13" t="s">
        <v>8336</v>
      </c>
      <c r="T1771" t="s">
        <v>8337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>ROUND((E1772/D1772)*100,0)</f>
        <v>57</v>
      </c>
      <c r="G1772" s="11">
        <f>IFERROR(ROUND(E1772/P1772,2),0)</f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9">
        <f t="shared" si="54"/>
        <v>41926.780023148152</v>
      </c>
      <c r="M1772">
        <v>1410288194</v>
      </c>
      <c r="N1772" s="9">
        <f t="shared" si="55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s="13" t="s">
        <v>8336</v>
      </c>
      <c r="T1772" t="s">
        <v>8337</v>
      </c>
    </row>
    <row r="1773" spans="1:20" ht="60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>ROUND((E1773/D1773)*100,0)</f>
        <v>21</v>
      </c>
      <c r="G1773" s="11">
        <f>IFERROR(ROUND(E1773/P1773,2),0)</f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9">
        <f t="shared" si="54"/>
        <v>41935.979629629634</v>
      </c>
      <c r="M1773">
        <v>1411515040</v>
      </c>
      <c r="N1773" s="9">
        <f t="shared" si="55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s="13" t="s">
        <v>8336</v>
      </c>
      <c r="T1773" t="s">
        <v>8337</v>
      </c>
    </row>
    <row r="1774" spans="1:20" ht="4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>ROUND((E1774/D1774)*100,0)</f>
        <v>16</v>
      </c>
      <c r="G1774" s="11">
        <f>IFERROR(ROUND(E1774/P1774,2),0)</f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9">
        <f t="shared" si="54"/>
        <v>41826.718009259261</v>
      </c>
      <c r="M1774">
        <v>1399482836</v>
      </c>
      <c r="N1774" s="9">
        <f t="shared" si="55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s="13" t="s">
        <v>8336</v>
      </c>
      <c r="T1774" t="s">
        <v>8337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>ROUND((E1775/D1775)*100,0)</f>
        <v>6</v>
      </c>
      <c r="G1775" s="11">
        <f>IFERROR(ROUND(E1775/P1775,2),0)</f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9">
        <f t="shared" si="54"/>
        <v>42023.760393518518</v>
      </c>
      <c r="M1775">
        <v>1417803298</v>
      </c>
      <c r="N1775" s="9">
        <f t="shared" si="55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s="13" t="s">
        <v>8336</v>
      </c>
      <c r="T1775" t="s">
        <v>8337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>ROUND((E1776/D1776)*100,0)</f>
        <v>46</v>
      </c>
      <c r="G1776" s="11">
        <f>IFERROR(ROUND(E1776/P1776,2),0)</f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9">
        <f t="shared" si="54"/>
        <v>41972.624305555553</v>
      </c>
      <c r="M1776">
        <v>1413609292</v>
      </c>
      <c r="N1776" s="9">
        <f t="shared" si="55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s="13" t="s">
        <v>8336</v>
      </c>
      <c r="T1776" t="s">
        <v>8337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>ROUND((E1777/D1777)*100,0)</f>
        <v>65</v>
      </c>
      <c r="G1777" s="11">
        <f>IFERROR(ROUND(E1777/P1777,2),0)</f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9">
        <f t="shared" si="54"/>
        <v>41936.976388888892</v>
      </c>
      <c r="M1777">
        <v>1410305160</v>
      </c>
      <c r="N1777" s="9">
        <f t="shared" si="55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s="13" t="s">
        <v>8336</v>
      </c>
      <c r="T1777" t="s">
        <v>8337</v>
      </c>
    </row>
    <row r="1778" spans="1:20" ht="4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>ROUND((E1778/D1778)*100,0)</f>
        <v>7</v>
      </c>
      <c r="G1778" s="11">
        <f>IFERROR(ROUND(E1778/P1778,2),0)</f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9">
        <f t="shared" si="54"/>
        <v>41941.95684027778</v>
      </c>
      <c r="M1778">
        <v>1411513071</v>
      </c>
      <c r="N1778" s="9">
        <f t="shared" si="55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s="13" t="s">
        <v>8336</v>
      </c>
      <c r="T1778" t="s">
        <v>8337</v>
      </c>
    </row>
    <row r="1779" spans="1:20" ht="60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>ROUND((E1779/D1779)*100,0)</f>
        <v>14</v>
      </c>
      <c r="G1779" s="11">
        <f>IFERROR(ROUND(E1779/P1779,2),0)</f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9">
        <f t="shared" si="54"/>
        <v>42055.357094907406</v>
      </c>
      <c r="M1779">
        <v>1421829253</v>
      </c>
      <c r="N1779" s="9">
        <f t="shared" si="55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s="13" t="s">
        <v>8336</v>
      </c>
      <c r="T1779" t="s">
        <v>8337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>ROUND((E1780/D1780)*100,0)</f>
        <v>2</v>
      </c>
      <c r="G1780" s="11">
        <f>IFERROR(ROUND(E1780/P1780,2),0)</f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9">
        <f t="shared" si="54"/>
        <v>42090.821701388893</v>
      </c>
      <c r="M1780">
        <v>1423600995</v>
      </c>
      <c r="N1780" s="9">
        <f t="shared" si="55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s="13" t="s">
        <v>8336</v>
      </c>
      <c r="T1780" t="s">
        <v>8337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>ROUND((E1781/D1781)*100,0)</f>
        <v>36</v>
      </c>
      <c r="G1781" s="11">
        <f>IFERROR(ROUND(E1781/P1781,2),0)</f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9">
        <f t="shared" si="54"/>
        <v>42615.691898148143</v>
      </c>
      <c r="M1781">
        <v>1470242180</v>
      </c>
      <c r="N1781" s="9">
        <f t="shared" si="55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s="13" t="s">
        <v>8336</v>
      </c>
      <c r="T1781" t="s">
        <v>8337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>ROUND((E1782/D1782)*100,0)</f>
        <v>40</v>
      </c>
      <c r="G1782" s="11">
        <f>IFERROR(ROUND(E1782/P1782,2),0)</f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9">
        <f t="shared" si="54"/>
        <v>42553.600810185191</v>
      </c>
      <c r="M1782">
        <v>1462285510</v>
      </c>
      <c r="N1782" s="9">
        <f t="shared" si="55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s="13" t="s">
        <v>8336</v>
      </c>
      <c r="T1782" t="s">
        <v>8337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>ROUND((E1783/D1783)*100,0)</f>
        <v>26</v>
      </c>
      <c r="G1783" s="11">
        <f>IFERROR(ROUND(E1783/P1783,2),0)</f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9">
        <f t="shared" si="54"/>
        <v>42628.617418981477</v>
      </c>
      <c r="M1783">
        <v>1471272545</v>
      </c>
      <c r="N1783" s="9">
        <f t="shared" si="55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s="13" t="s">
        <v>8336</v>
      </c>
      <c r="T1783" t="s">
        <v>8337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>ROUND((E1784/D1784)*100,0)</f>
        <v>15</v>
      </c>
      <c r="G1784" s="11">
        <f>IFERROR(ROUND(E1784/P1784,2),0)</f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9">
        <f t="shared" si="54"/>
        <v>42421.575104166666</v>
      </c>
      <c r="M1784">
        <v>1453211289</v>
      </c>
      <c r="N1784" s="9">
        <f t="shared" si="55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s="13" t="s">
        <v>8336</v>
      </c>
      <c r="T1784" t="s">
        <v>8337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>ROUND((E1785/D1785)*100,0)</f>
        <v>24</v>
      </c>
      <c r="G1785" s="11">
        <f>IFERROR(ROUND(E1785/P1785,2),0)</f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9">
        <f t="shared" si="54"/>
        <v>42145.949976851851</v>
      </c>
      <c r="M1785">
        <v>1429656478</v>
      </c>
      <c r="N1785" s="9">
        <f t="shared" si="55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s="13" t="s">
        <v>8336</v>
      </c>
      <c r="T1785" t="s">
        <v>8337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>ROUND((E1786/D1786)*100,0)</f>
        <v>40</v>
      </c>
      <c r="G1786" s="11">
        <f>IFERROR(ROUND(E1786/P1786,2),0)</f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9">
        <f t="shared" si="54"/>
        <v>42035.142361111109</v>
      </c>
      <c r="M1786">
        <v>1419954240</v>
      </c>
      <c r="N1786" s="9">
        <f t="shared" si="55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s="13" t="s">
        <v>8336</v>
      </c>
      <c r="T1786" t="s">
        <v>8337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>ROUND((E1787/D1787)*100,0)</f>
        <v>20</v>
      </c>
      <c r="G1787" s="11">
        <f>IFERROR(ROUND(E1787/P1787,2),0)</f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9">
        <f t="shared" si="54"/>
        <v>41928</v>
      </c>
      <c r="M1787">
        <v>1410750855</v>
      </c>
      <c r="N1787" s="9">
        <f t="shared" si="55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s="13" t="s">
        <v>8336</v>
      </c>
      <c r="T1787" t="s">
        <v>8337</v>
      </c>
    </row>
    <row r="1788" spans="1:20" ht="60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>ROUND((E1788/D1788)*100,0)</f>
        <v>48</v>
      </c>
      <c r="G1788" s="11">
        <f>IFERROR(ROUND(E1788/P1788,2),0)</f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9">
        <f t="shared" si="54"/>
        <v>41988.550659722227</v>
      </c>
      <c r="M1788">
        <v>1416057177</v>
      </c>
      <c r="N1788" s="9">
        <f t="shared" si="55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s="13" t="s">
        <v>8336</v>
      </c>
      <c r="T1788" t="s">
        <v>8337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>ROUND((E1789/D1789)*100,0)</f>
        <v>15</v>
      </c>
      <c r="G1789" s="11">
        <f>IFERROR(ROUND(E1789/P1789,2),0)</f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9">
        <f t="shared" si="54"/>
        <v>42098.613854166666</v>
      </c>
      <c r="M1789">
        <v>1425570237</v>
      </c>
      <c r="N1789" s="9">
        <f t="shared" si="55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s="13" t="s">
        <v>8336</v>
      </c>
      <c r="T1789" t="s">
        <v>8337</v>
      </c>
    </row>
    <row r="1790" spans="1:20" ht="4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>ROUND((E1790/D1790)*100,0)</f>
        <v>1</v>
      </c>
      <c r="G1790" s="11">
        <f>IFERROR(ROUND(E1790/P1790,2),0)</f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9">
        <f t="shared" si="54"/>
        <v>41943.94840277778</v>
      </c>
      <c r="M1790">
        <v>1412203542</v>
      </c>
      <c r="N1790" s="9">
        <f t="shared" si="55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s="13" t="s">
        <v>8336</v>
      </c>
      <c r="T1790" t="s">
        <v>8337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>ROUND((E1791/D1791)*100,0)</f>
        <v>1</v>
      </c>
      <c r="G1791" s="11">
        <f>IFERROR(ROUND(E1791/P1791,2),0)</f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9">
        <f t="shared" si="54"/>
        <v>42016.250034722223</v>
      </c>
      <c r="M1791">
        <v>1415858403</v>
      </c>
      <c r="N1791" s="9">
        <f t="shared" si="55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s="13" t="s">
        <v>8336</v>
      </c>
      <c r="T1791" t="s">
        <v>8337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>ROUND((E1792/D1792)*100,0)</f>
        <v>5</v>
      </c>
      <c r="G1792" s="11">
        <f>IFERROR(ROUND(E1792/P1792,2),0)</f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9">
        <f t="shared" si="54"/>
        <v>42040.674513888895</v>
      </c>
      <c r="M1792">
        <v>1420560678</v>
      </c>
      <c r="N1792" s="9">
        <f t="shared" si="55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s="13" t="s">
        <v>8336</v>
      </c>
      <c r="T1792" t="s">
        <v>8337</v>
      </c>
    </row>
    <row r="1793" spans="1:20" ht="4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>ROUND((E1793/D1793)*100,0)</f>
        <v>4</v>
      </c>
      <c r="G1793" s="11">
        <f>IFERROR(ROUND(E1793/P1793,2),0)</f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9">
        <f t="shared" si="54"/>
        <v>42033.740335648152</v>
      </c>
      <c r="M1793">
        <v>1417369565</v>
      </c>
      <c r="N1793" s="9">
        <f t="shared" si="55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s="13" t="s">
        <v>8336</v>
      </c>
      <c r="T1793" t="s">
        <v>8337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>ROUND((E1794/D1794)*100,0)</f>
        <v>61</v>
      </c>
      <c r="G1794" s="11">
        <f>IFERROR(ROUND(E1794/P1794,2),0)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9">
        <f t="shared" si="54"/>
        <v>42226.290972222225</v>
      </c>
      <c r="M1794">
        <v>1435970682</v>
      </c>
      <c r="N1794" s="9">
        <f t="shared" si="55"/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s="13" t="s">
        <v>8336</v>
      </c>
      <c r="T1794" t="s">
        <v>8337</v>
      </c>
    </row>
    <row r="1795" spans="1:20" ht="4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>ROUND((E1795/D1795)*100,0)</f>
        <v>1</v>
      </c>
      <c r="G1795" s="11">
        <f>IFERROR(ROUND(E1795/P1795,2),0)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9">
        <f t="shared" ref="L1795:L1858" si="56">(((K1795/60)/60)/24)+DATE(1970,1,1)</f>
        <v>41970.933333333334</v>
      </c>
      <c r="M1795">
        <v>1414531440</v>
      </c>
      <c r="N1795" s="9">
        <f t="shared" ref="N1795:N1858" si="57">(((M1795/60)/60)/24)+DATE(1970,1,1)</f>
        <v>41940.89166666667</v>
      </c>
      <c r="O1795" t="b">
        <v>1</v>
      </c>
      <c r="P1795">
        <v>2</v>
      </c>
      <c r="Q1795" t="b">
        <v>0</v>
      </c>
      <c r="R1795" t="s">
        <v>8283</v>
      </c>
      <c r="S1795" s="13" t="s">
        <v>8336</v>
      </c>
      <c r="T1795" t="s">
        <v>8337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>ROUND((E1796/D1796)*100,0)</f>
        <v>11</v>
      </c>
      <c r="G1796" s="11">
        <f>IFERROR(ROUND(E1796/P1796,2),0)</f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9">
        <f t="shared" si="56"/>
        <v>42046.551180555558</v>
      </c>
      <c r="M1796">
        <v>1420636422</v>
      </c>
      <c r="N1796" s="9">
        <f t="shared" si="57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s="13" t="s">
        <v>8336</v>
      </c>
      <c r="T1796" t="s">
        <v>8337</v>
      </c>
    </row>
    <row r="1797" spans="1:20" ht="4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>ROUND((E1797/D1797)*100,0)</f>
        <v>39</v>
      </c>
      <c r="G1797" s="11">
        <f>IFERROR(ROUND(E1797/P1797,2),0)</f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9">
        <f t="shared" si="56"/>
        <v>42657.666666666672</v>
      </c>
      <c r="M1797">
        <v>1473922541</v>
      </c>
      <c r="N1797" s="9">
        <f t="shared" si="57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s="13" t="s">
        <v>8336</v>
      </c>
      <c r="T1797" t="s">
        <v>8337</v>
      </c>
    </row>
    <row r="1798" spans="1:20" ht="60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>ROUND((E1798/D1798)*100,0)</f>
        <v>22</v>
      </c>
      <c r="G1798" s="11">
        <f>IFERROR(ROUND(E1798/P1798,2),0)</f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9">
        <f t="shared" si="56"/>
        <v>42575.439421296294</v>
      </c>
      <c r="M1798">
        <v>1464172366</v>
      </c>
      <c r="N1798" s="9">
        <f t="shared" si="57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s="13" t="s">
        <v>8336</v>
      </c>
      <c r="T1798" t="s">
        <v>8337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>ROUND((E1799/D1799)*100,0)</f>
        <v>68</v>
      </c>
      <c r="G1799" s="11">
        <f>IFERROR(ROUND(E1799/P1799,2),0)</f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9">
        <f t="shared" si="56"/>
        <v>42719.56931712963</v>
      </c>
      <c r="M1799">
        <v>1479217189</v>
      </c>
      <c r="N1799" s="9">
        <f t="shared" si="57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s="13" t="s">
        <v>8336</v>
      </c>
      <c r="T1799" t="s">
        <v>8337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>ROUND((E1800/D1800)*100,0)</f>
        <v>14</v>
      </c>
      <c r="G1800" s="11">
        <f>IFERROR(ROUND(E1800/P1800,2),0)</f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9">
        <f t="shared" si="56"/>
        <v>42404.32677083333</v>
      </c>
      <c r="M1800">
        <v>1449388233</v>
      </c>
      <c r="N1800" s="9">
        <f t="shared" si="57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s="13" t="s">
        <v>8336</v>
      </c>
      <c r="T1800" t="s">
        <v>8337</v>
      </c>
    </row>
    <row r="1801" spans="1:20" ht="30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>ROUND((E1801/D1801)*100,0)</f>
        <v>2</v>
      </c>
      <c r="G1801" s="11">
        <f>IFERROR(ROUND(E1801/P1801,2),0)</f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9">
        <f t="shared" si="56"/>
        <v>41954.884351851855</v>
      </c>
      <c r="M1801">
        <v>1414008808</v>
      </c>
      <c r="N1801" s="9">
        <f t="shared" si="57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s="13" t="s">
        <v>8336</v>
      </c>
      <c r="T1801" t="s">
        <v>8337</v>
      </c>
    </row>
    <row r="1802" spans="1:20" ht="60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>ROUND((E1802/D1802)*100,0)</f>
        <v>20</v>
      </c>
      <c r="G1802" s="11">
        <f>IFERROR(ROUND(E1802/P1802,2),0)</f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9">
        <f t="shared" si="56"/>
        <v>42653.606134259258</v>
      </c>
      <c r="M1802">
        <v>1473517970</v>
      </c>
      <c r="N1802" s="9">
        <f t="shared" si="57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s="13" t="s">
        <v>8336</v>
      </c>
      <c r="T1802" t="s">
        <v>8337</v>
      </c>
    </row>
    <row r="1803" spans="1:20" ht="60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>ROUND((E1803/D1803)*100,0)</f>
        <v>14</v>
      </c>
      <c r="G1803" s="11">
        <f>IFERROR(ROUND(E1803/P1803,2),0)</f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9">
        <f t="shared" si="56"/>
        <v>42353.506944444445</v>
      </c>
      <c r="M1803">
        <v>1447429868</v>
      </c>
      <c r="N1803" s="9">
        <f t="shared" si="57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s="13" t="s">
        <v>8336</v>
      </c>
      <c r="T1803" t="s">
        <v>8337</v>
      </c>
    </row>
    <row r="1804" spans="1:20" ht="4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>ROUND((E1804/D1804)*100,0)</f>
        <v>48</v>
      </c>
      <c r="G1804" s="11">
        <f>IFERROR(ROUND(E1804/P1804,2),0)</f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9">
        <f t="shared" si="56"/>
        <v>42182.915972222225</v>
      </c>
      <c r="M1804">
        <v>1433416830</v>
      </c>
      <c r="N1804" s="9">
        <f t="shared" si="57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s="13" t="s">
        <v>8336</v>
      </c>
      <c r="T1804" t="s">
        <v>8337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>ROUND((E1805/D1805)*100,0)</f>
        <v>31</v>
      </c>
      <c r="G1805" s="11">
        <f>IFERROR(ROUND(E1805/P1805,2),0)</f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9">
        <f t="shared" si="56"/>
        <v>42049.071550925932</v>
      </c>
      <c r="M1805">
        <v>1421199782</v>
      </c>
      <c r="N1805" s="9">
        <f t="shared" si="57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s="13" t="s">
        <v>8336</v>
      </c>
      <c r="T1805" t="s">
        <v>8337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>ROUND((E1806/D1806)*100,0)</f>
        <v>35</v>
      </c>
      <c r="G1806" s="11">
        <f>IFERROR(ROUND(E1806/P1806,2),0)</f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9">
        <f t="shared" si="56"/>
        <v>42322.719953703709</v>
      </c>
      <c r="M1806">
        <v>1444061804</v>
      </c>
      <c r="N1806" s="9">
        <f t="shared" si="57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s="13" t="s">
        <v>8336</v>
      </c>
      <c r="T1806" t="s">
        <v>8337</v>
      </c>
    </row>
    <row r="1807" spans="1:20" ht="60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>ROUND((E1807/D1807)*100,0)</f>
        <v>36</v>
      </c>
      <c r="G1807" s="11">
        <f>IFERROR(ROUND(E1807/P1807,2),0)</f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9">
        <f t="shared" si="56"/>
        <v>42279.75</v>
      </c>
      <c r="M1807">
        <v>1441048658</v>
      </c>
      <c r="N1807" s="9">
        <f t="shared" si="57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s="13" t="s">
        <v>8336</v>
      </c>
      <c r="T1807" t="s">
        <v>8337</v>
      </c>
    </row>
    <row r="1808" spans="1:20" ht="60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>ROUND((E1808/D1808)*100,0)</f>
        <v>3</v>
      </c>
      <c r="G1808" s="11">
        <f>IFERROR(ROUND(E1808/P1808,2),0)</f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9">
        <f t="shared" si="56"/>
        <v>41912.638298611113</v>
      </c>
      <c r="M1808">
        <v>1409066349</v>
      </c>
      <c r="N1808" s="9">
        <f t="shared" si="57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s="13" t="s">
        <v>8336</v>
      </c>
      <c r="T1808" t="s">
        <v>8337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>ROUND((E1809/D1809)*100,0)</f>
        <v>11</v>
      </c>
      <c r="G1809" s="11">
        <f>IFERROR(ROUND(E1809/P1809,2),0)</f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9">
        <f t="shared" si="56"/>
        <v>41910.068437499998</v>
      </c>
      <c r="M1809">
        <v>1409276313</v>
      </c>
      <c r="N1809" s="9">
        <f t="shared" si="57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s="13" t="s">
        <v>8336</v>
      </c>
      <c r="T1809" t="s">
        <v>8337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>ROUND((E1810/D1810)*100,0)</f>
        <v>41</v>
      </c>
      <c r="G1810" s="11">
        <f>IFERROR(ROUND(E1810/P1810,2),0)</f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9">
        <f t="shared" si="56"/>
        <v>42777.680902777778</v>
      </c>
      <c r="M1810">
        <v>1483806030</v>
      </c>
      <c r="N1810" s="9">
        <f t="shared" si="57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s="13" t="s">
        <v>8336</v>
      </c>
      <c r="T1810" t="s">
        <v>8337</v>
      </c>
    </row>
    <row r="1811" spans="1:20" ht="4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>ROUND((E1811/D1811)*100,0)</f>
        <v>11</v>
      </c>
      <c r="G1811" s="11">
        <f>IFERROR(ROUND(E1811/P1811,2),0)</f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9">
        <f t="shared" si="56"/>
        <v>42064.907858796301</v>
      </c>
      <c r="M1811">
        <v>1422222439</v>
      </c>
      <c r="N1811" s="9">
        <f t="shared" si="57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s="13" t="s">
        <v>8336</v>
      </c>
      <c r="T1811" t="s">
        <v>8337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>ROUND((E1812/D1812)*100,0)</f>
        <v>3</v>
      </c>
      <c r="G1812" s="11">
        <f>IFERROR(ROUND(E1812/P1812,2),0)</f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9">
        <f t="shared" si="56"/>
        <v>41872.91002314815</v>
      </c>
      <c r="M1812">
        <v>1407621026</v>
      </c>
      <c r="N1812" s="9">
        <f t="shared" si="57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s="13" t="s">
        <v>8336</v>
      </c>
      <c r="T1812" t="s">
        <v>8337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>ROUND((E1813/D1813)*100,0)</f>
        <v>0</v>
      </c>
      <c r="G1813" s="11">
        <f>IFERROR(ROUND(E1813/P1813,2),0)</f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9">
        <f t="shared" si="56"/>
        <v>41936.166666666664</v>
      </c>
      <c r="M1813">
        <v>1408962270</v>
      </c>
      <c r="N1813" s="9">
        <f t="shared" si="57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s="13" t="s">
        <v>8336</v>
      </c>
      <c r="T1813" t="s">
        <v>8337</v>
      </c>
    </row>
    <row r="1814" spans="1:20" ht="60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>ROUND((E1814/D1814)*100,0)</f>
        <v>13</v>
      </c>
      <c r="G1814" s="11">
        <f>IFERROR(ROUND(E1814/P1814,2),0)</f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9">
        <f t="shared" si="56"/>
        <v>42554.318703703699</v>
      </c>
      <c r="M1814">
        <v>1464939536</v>
      </c>
      <c r="N1814" s="9">
        <f t="shared" si="57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s="13" t="s">
        <v>8336</v>
      </c>
      <c r="T1814" t="s">
        <v>8337</v>
      </c>
    </row>
    <row r="1815" spans="1:20" ht="4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>ROUND((E1815/D1815)*100,0)</f>
        <v>0</v>
      </c>
      <c r="G1815" s="11">
        <f>IFERROR(ROUND(E1815/P1815,2),0)</f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9">
        <f t="shared" si="56"/>
        <v>41859.889027777775</v>
      </c>
      <c r="M1815">
        <v>1404940812</v>
      </c>
      <c r="N1815" s="9">
        <f t="shared" si="57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s="13" t="s">
        <v>8336</v>
      </c>
      <c r="T1815" t="s">
        <v>8337</v>
      </c>
    </row>
    <row r="1816" spans="1:20" ht="4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>ROUND((E1816/D1816)*100,0)</f>
        <v>49</v>
      </c>
      <c r="G1816" s="11">
        <f>IFERROR(ROUND(E1816/P1816,2),0)</f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9">
        <f t="shared" si="56"/>
        <v>42063.314074074078</v>
      </c>
      <c r="M1816">
        <v>1422516736</v>
      </c>
      <c r="N1816" s="9">
        <f t="shared" si="57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s="13" t="s">
        <v>8336</v>
      </c>
      <c r="T1816" t="s">
        <v>8337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>ROUND((E1817/D1817)*100,0)</f>
        <v>0</v>
      </c>
      <c r="G1817" s="11">
        <f>IFERROR(ROUND(E1817/P1817,2),0)</f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9">
        <f t="shared" si="56"/>
        <v>42186.906678240746</v>
      </c>
      <c r="M1817">
        <v>1434577537</v>
      </c>
      <c r="N1817" s="9">
        <f t="shared" si="57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s="13" t="s">
        <v>8336</v>
      </c>
      <c r="T1817" t="s">
        <v>8337</v>
      </c>
    </row>
    <row r="1818" spans="1:20" ht="4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>ROUND((E1818/D1818)*100,0)</f>
        <v>2</v>
      </c>
      <c r="G1818" s="11">
        <f>IFERROR(ROUND(E1818/P1818,2),0)</f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9">
        <f t="shared" si="56"/>
        <v>42576.791666666672</v>
      </c>
      <c r="M1818">
        <v>1467061303</v>
      </c>
      <c r="N1818" s="9">
        <f t="shared" si="57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s="13" t="s">
        <v>8336</v>
      </c>
      <c r="T1818" t="s">
        <v>8337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>ROUND((E1819/D1819)*100,0)</f>
        <v>52</v>
      </c>
      <c r="G1819" s="11">
        <f>IFERROR(ROUND(E1819/P1819,2),0)</f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9">
        <f t="shared" si="56"/>
        <v>42765.290972222225</v>
      </c>
      <c r="M1819">
        <v>1480607607</v>
      </c>
      <c r="N1819" s="9">
        <f t="shared" si="57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s="13" t="s">
        <v>8336</v>
      </c>
      <c r="T1819" t="s">
        <v>8337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>ROUND((E1820/D1820)*100,0)</f>
        <v>0</v>
      </c>
      <c r="G1820" s="11">
        <f>IFERROR(ROUND(E1820/P1820,2),0)</f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9">
        <f t="shared" si="56"/>
        <v>42097.192708333328</v>
      </c>
      <c r="M1820">
        <v>1425447450</v>
      </c>
      <c r="N1820" s="9">
        <f t="shared" si="57"/>
        <v>42067.234375</v>
      </c>
      <c r="O1820" t="b">
        <v>0</v>
      </c>
      <c r="P1820">
        <v>0</v>
      </c>
      <c r="Q1820" t="b">
        <v>0</v>
      </c>
      <c r="R1820" t="s">
        <v>8283</v>
      </c>
      <c r="S1820" s="13" t="s">
        <v>8336</v>
      </c>
      <c r="T1820" t="s">
        <v>8337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>ROUND((E1821/D1821)*100,0)</f>
        <v>2</v>
      </c>
      <c r="G1821" s="11">
        <f>IFERROR(ROUND(E1821/P1821,2),0)</f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9">
        <f t="shared" si="56"/>
        <v>41850.752268518518</v>
      </c>
      <c r="M1821">
        <v>1404151396</v>
      </c>
      <c r="N1821" s="9">
        <f t="shared" si="57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s="13" t="s">
        <v>8336</v>
      </c>
      <c r="T1821" t="s">
        <v>8337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>ROUND((E1822/D1822)*100,0)</f>
        <v>7</v>
      </c>
      <c r="G1822" s="11">
        <f>IFERROR(ROUND(E1822/P1822,2),0)</f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9">
        <f t="shared" si="56"/>
        <v>42095.042708333334</v>
      </c>
      <c r="M1822">
        <v>1425261690</v>
      </c>
      <c r="N1822" s="9">
        <f t="shared" si="57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s="13" t="s">
        <v>8336</v>
      </c>
      <c r="T1822" t="s">
        <v>8337</v>
      </c>
    </row>
    <row r="1823" spans="1:20" ht="4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>ROUND((E1823/D1823)*100,0)</f>
        <v>135</v>
      </c>
      <c r="G1823" s="11">
        <f>IFERROR(ROUND(E1823/P1823,2),0)</f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9">
        <f t="shared" si="56"/>
        <v>40971.319062499999</v>
      </c>
      <c r="M1823">
        <v>1326872367</v>
      </c>
      <c r="N1823" s="9">
        <f t="shared" si="57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s="13" t="s">
        <v>8323</v>
      </c>
      <c r="T1823" t="s">
        <v>8324</v>
      </c>
    </row>
    <row r="1824" spans="1:20" ht="30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>ROUND((E1824/D1824)*100,0)</f>
        <v>100</v>
      </c>
      <c r="G1824" s="11">
        <f>IFERROR(ROUND(E1824/P1824,2),0)</f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9">
        <f t="shared" si="56"/>
        <v>41670.792361111111</v>
      </c>
      <c r="M1824">
        <v>1388084862</v>
      </c>
      <c r="N1824" s="9">
        <f t="shared" si="57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s="13" t="s">
        <v>8323</v>
      </c>
      <c r="T1824" t="s">
        <v>8324</v>
      </c>
    </row>
    <row r="1825" spans="1:20" ht="60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>ROUND((E1825/D1825)*100,0)</f>
        <v>116</v>
      </c>
      <c r="G1825" s="11">
        <f>IFERROR(ROUND(E1825/P1825,2),0)</f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9">
        <f t="shared" si="56"/>
        <v>41206.684907407405</v>
      </c>
      <c r="M1825">
        <v>1348503976</v>
      </c>
      <c r="N1825" s="9">
        <f t="shared" si="57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s="13" t="s">
        <v>8323</v>
      </c>
      <c r="T1825" t="s">
        <v>8324</v>
      </c>
    </row>
    <row r="1826" spans="1:20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>ROUND((E1826/D1826)*100,0)</f>
        <v>100</v>
      </c>
      <c r="G1826" s="11">
        <f>IFERROR(ROUND(E1826/P1826,2),0)</f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9">
        <f t="shared" si="56"/>
        <v>41647.088888888888</v>
      </c>
      <c r="M1826">
        <v>1387403967</v>
      </c>
      <c r="N1826" s="9">
        <f t="shared" si="57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s="13" t="s">
        <v>8323</v>
      </c>
      <c r="T1826" t="s">
        <v>8324</v>
      </c>
    </row>
    <row r="1827" spans="1:20" ht="60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>ROUND((E1827/D1827)*100,0)</f>
        <v>105</v>
      </c>
      <c r="G1827" s="11">
        <f>IFERROR(ROUND(E1827/P1827,2),0)</f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9">
        <f t="shared" si="56"/>
        <v>41466.83452546296</v>
      </c>
      <c r="M1827">
        <v>1371585703</v>
      </c>
      <c r="N1827" s="9">
        <f t="shared" si="57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s="13" t="s">
        <v>8323</v>
      </c>
      <c r="T1827" t="s">
        <v>8324</v>
      </c>
    </row>
    <row r="1828" spans="1:20" ht="30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>ROUND((E1828/D1828)*100,0)</f>
        <v>101</v>
      </c>
      <c r="G1828" s="11">
        <f>IFERROR(ROUND(E1828/P1828,2),0)</f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9">
        <f t="shared" si="56"/>
        <v>41687.923807870371</v>
      </c>
      <c r="M1828">
        <v>1390083017</v>
      </c>
      <c r="N1828" s="9">
        <f t="shared" si="57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s="13" t="s">
        <v>8323</v>
      </c>
      <c r="T1828" t="s">
        <v>8324</v>
      </c>
    </row>
    <row r="1829" spans="1:20" ht="60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>ROUND((E1829/D1829)*100,0)</f>
        <v>101</v>
      </c>
      <c r="G1829" s="11">
        <f>IFERROR(ROUND(E1829/P1829,2),0)</f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9">
        <f t="shared" si="56"/>
        <v>40605.325937499998</v>
      </c>
      <c r="M1829">
        <v>1294818561</v>
      </c>
      <c r="N1829" s="9">
        <f t="shared" si="57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s="13" t="s">
        <v>8323</v>
      </c>
      <c r="T1829" t="s">
        <v>8324</v>
      </c>
    </row>
    <row r="1830" spans="1:20" ht="60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>ROUND((E1830/D1830)*100,0)</f>
        <v>100</v>
      </c>
      <c r="G1830" s="11">
        <f>IFERROR(ROUND(E1830/P1830,2),0)</f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9">
        <f t="shared" si="56"/>
        <v>41768.916666666664</v>
      </c>
      <c r="M1830">
        <v>1396906530</v>
      </c>
      <c r="N1830" s="9">
        <f t="shared" si="57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s="13" t="s">
        <v>8323</v>
      </c>
      <c r="T1830" t="s">
        <v>8324</v>
      </c>
    </row>
    <row r="1831" spans="1:20" ht="4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>ROUND((E1831/D1831)*100,0)</f>
        <v>167</v>
      </c>
      <c r="G1831" s="11">
        <f>IFERROR(ROUND(E1831/P1831,2),0)</f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9">
        <f t="shared" si="56"/>
        <v>40564.916666666664</v>
      </c>
      <c r="M1831">
        <v>1291428371</v>
      </c>
      <c r="N1831" s="9">
        <f t="shared" si="57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s="13" t="s">
        <v>8323</v>
      </c>
      <c r="T1831" t="s">
        <v>8324</v>
      </c>
    </row>
    <row r="1832" spans="1:20" ht="4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>ROUND((E1832/D1832)*100,0)</f>
        <v>102</v>
      </c>
      <c r="G1832" s="11">
        <f>IFERROR(ROUND(E1832/P1832,2),0)</f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9">
        <f t="shared" si="56"/>
        <v>41694.684108796297</v>
      </c>
      <c r="M1832">
        <v>1390667107</v>
      </c>
      <c r="N1832" s="9">
        <f t="shared" si="57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s="13" t="s">
        <v>8323</v>
      </c>
      <c r="T1832" t="s">
        <v>8324</v>
      </c>
    </row>
    <row r="1833" spans="1:20" ht="4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>ROUND((E1833/D1833)*100,0)</f>
        <v>103</v>
      </c>
      <c r="G1833" s="11">
        <f>IFERROR(ROUND(E1833/P1833,2),0)</f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9">
        <f t="shared" si="56"/>
        <v>41041.996099537035</v>
      </c>
      <c r="M1833">
        <v>1335570863</v>
      </c>
      <c r="N1833" s="9">
        <f t="shared" si="57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s="13" t="s">
        <v>8323</v>
      </c>
      <c r="T1833" t="s">
        <v>8324</v>
      </c>
    </row>
    <row r="1834" spans="1:20" ht="60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>ROUND((E1834/D1834)*100,0)</f>
        <v>143</v>
      </c>
      <c r="G1834" s="11">
        <f>IFERROR(ROUND(E1834/P1834,2),0)</f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9">
        <f t="shared" si="56"/>
        <v>40606.539664351854</v>
      </c>
      <c r="M1834">
        <v>1296651427</v>
      </c>
      <c r="N1834" s="9">
        <f t="shared" si="57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s="13" t="s">
        <v>8323</v>
      </c>
      <c r="T1834" t="s">
        <v>8324</v>
      </c>
    </row>
    <row r="1835" spans="1:20" ht="60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>ROUND((E1835/D1835)*100,0)</f>
        <v>263</v>
      </c>
      <c r="G1835" s="11">
        <f>IFERROR(ROUND(E1835/P1835,2),0)</f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9">
        <f t="shared" si="56"/>
        <v>41335.332638888889</v>
      </c>
      <c r="M1835">
        <v>1359421403</v>
      </c>
      <c r="N1835" s="9">
        <f t="shared" si="57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s="13" t="s">
        <v>8323</v>
      </c>
      <c r="T1835" t="s">
        <v>8324</v>
      </c>
    </row>
    <row r="1836" spans="1:20" ht="30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>ROUND((E1836/D1836)*100,0)</f>
        <v>118</v>
      </c>
      <c r="G1836" s="11">
        <f>IFERROR(ROUND(E1836/P1836,2),0)</f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9">
        <f t="shared" si="56"/>
        <v>42028.964062500003</v>
      </c>
      <c r="M1836">
        <v>1418684895</v>
      </c>
      <c r="N1836" s="9">
        <f t="shared" si="57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s="13" t="s">
        <v>8323</v>
      </c>
      <c r="T1836" t="s">
        <v>8324</v>
      </c>
    </row>
    <row r="1837" spans="1:20" ht="7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>ROUND((E1837/D1837)*100,0)</f>
        <v>104</v>
      </c>
      <c r="G1837" s="11">
        <f>IFERROR(ROUND(E1837/P1837,2),0)</f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9">
        <f t="shared" si="56"/>
        <v>42460.660543981481</v>
      </c>
      <c r="M1837">
        <v>1456851071</v>
      </c>
      <c r="N1837" s="9">
        <f t="shared" si="57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s="13" t="s">
        <v>8323</v>
      </c>
      <c r="T1837" t="s">
        <v>8324</v>
      </c>
    </row>
    <row r="1838" spans="1:20" ht="30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>ROUND((E1838/D1838)*100,0)</f>
        <v>200</v>
      </c>
      <c r="G1838" s="11">
        <f>IFERROR(ROUND(E1838/P1838,2),0)</f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9">
        <f t="shared" si="56"/>
        <v>41322.809363425928</v>
      </c>
      <c r="M1838">
        <v>1359660329</v>
      </c>
      <c r="N1838" s="9">
        <f t="shared" si="57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s="13" t="s">
        <v>8323</v>
      </c>
      <c r="T1838" t="s">
        <v>8324</v>
      </c>
    </row>
    <row r="1839" spans="1:20" ht="60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>ROUND((E1839/D1839)*100,0)</f>
        <v>307</v>
      </c>
      <c r="G1839" s="11">
        <f>IFERROR(ROUND(E1839/P1839,2),0)</f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9">
        <f t="shared" si="56"/>
        <v>40986.006192129629</v>
      </c>
      <c r="M1839">
        <v>1326848935</v>
      </c>
      <c r="N1839" s="9">
        <f t="shared" si="57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s="13" t="s">
        <v>8323</v>
      </c>
      <c r="T1839" t="s">
        <v>8324</v>
      </c>
    </row>
    <row r="1840" spans="1:20" ht="60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>ROUND((E1840/D1840)*100,0)</f>
        <v>100</v>
      </c>
      <c r="G1840" s="11">
        <f>IFERROR(ROUND(E1840/P1840,2),0)</f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9">
        <f t="shared" si="56"/>
        <v>40817.125</v>
      </c>
      <c r="M1840">
        <v>1314989557</v>
      </c>
      <c r="N1840" s="9">
        <f t="shared" si="57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s="13" t="s">
        <v>8323</v>
      </c>
      <c r="T1840" t="s">
        <v>8324</v>
      </c>
    </row>
    <row r="1841" spans="1:20" ht="4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>ROUND((E1841/D1841)*100,0)</f>
        <v>205</v>
      </c>
      <c r="G1841" s="11">
        <f>IFERROR(ROUND(E1841/P1841,2),0)</f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9">
        <f t="shared" si="56"/>
        <v>42644.722013888888</v>
      </c>
      <c r="M1841">
        <v>1472750382</v>
      </c>
      <c r="N1841" s="9">
        <f t="shared" si="57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s="13" t="s">
        <v>8323</v>
      </c>
      <c r="T1841" t="s">
        <v>8324</v>
      </c>
    </row>
    <row r="1842" spans="1:20" ht="60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>ROUND((E1842/D1842)*100,0)</f>
        <v>109</v>
      </c>
      <c r="G1842" s="11">
        <f>IFERROR(ROUND(E1842/P1842,2),0)</f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9">
        <f t="shared" si="56"/>
        <v>41401.207638888889</v>
      </c>
      <c r="M1842">
        <v>1366251510</v>
      </c>
      <c r="N1842" s="9">
        <f t="shared" si="57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s="13" t="s">
        <v>8323</v>
      </c>
      <c r="T1842" t="s">
        <v>8324</v>
      </c>
    </row>
    <row r="1843" spans="1:20" ht="30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>ROUND((E1843/D1843)*100,0)</f>
        <v>102</v>
      </c>
      <c r="G1843" s="11">
        <f>IFERROR(ROUND(E1843/P1843,2),0)</f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9">
        <f t="shared" si="56"/>
        <v>41779.207638888889</v>
      </c>
      <c r="M1843">
        <v>1397679445</v>
      </c>
      <c r="N1843" s="9">
        <f t="shared" si="57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s="13" t="s">
        <v>8323</v>
      </c>
      <c r="T1843" t="s">
        <v>8324</v>
      </c>
    </row>
    <row r="1844" spans="1:20" ht="4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>ROUND((E1844/D1844)*100,0)</f>
        <v>125</v>
      </c>
      <c r="G1844" s="11">
        <f>IFERROR(ROUND(E1844/P1844,2),0)</f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9">
        <f t="shared" si="56"/>
        <v>42065.249305555553</v>
      </c>
      <c r="M1844">
        <v>1422371381</v>
      </c>
      <c r="N1844" s="9">
        <f t="shared" si="57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s="13" t="s">
        <v>8323</v>
      </c>
      <c r="T1844" t="s">
        <v>8324</v>
      </c>
    </row>
    <row r="1845" spans="1:20" ht="60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>ROUND((E1845/D1845)*100,0)</f>
        <v>124</v>
      </c>
      <c r="G1845" s="11">
        <f>IFERROR(ROUND(E1845/P1845,2),0)</f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9">
        <f t="shared" si="56"/>
        <v>40594.994837962964</v>
      </c>
      <c r="M1845">
        <v>1295653954</v>
      </c>
      <c r="N1845" s="9">
        <f t="shared" si="57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s="13" t="s">
        <v>8323</v>
      </c>
      <c r="T1845" t="s">
        <v>8324</v>
      </c>
    </row>
    <row r="1846" spans="1:20" ht="60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>ROUND((E1846/D1846)*100,0)</f>
        <v>101</v>
      </c>
      <c r="G1846" s="11">
        <f>IFERROR(ROUND(E1846/P1846,2),0)</f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9">
        <f t="shared" si="56"/>
        <v>40705.125</v>
      </c>
      <c r="M1846">
        <v>1304464914</v>
      </c>
      <c r="N1846" s="9">
        <f t="shared" si="57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s="13" t="s">
        <v>8323</v>
      </c>
      <c r="T1846" t="s">
        <v>8324</v>
      </c>
    </row>
    <row r="1847" spans="1:20" ht="90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>ROUND((E1847/D1847)*100,0)</f>
        <v>100</v>
      </c>
      <c r="G1847" s="11">
        <f>IFERROR(ROUND(E1847/P1847,2),0)</f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9">
        <f t="shared" si="56"/>
        <v>42538.204861111109</v>
      </c>
      <c r="M1847">
        <v>1464854398</v>
      </c>
      <c r="N1847" s="9">
        <f t="shared" si="57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s="13" t="s">
        <v>8323</v>
      </c>
      <c r="T1847" t="s">
        <v>8324</v>
      </c>
    </row>
    <row r="1848" spans="1:20" ht="60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>ROUND((E1848/D1848)*100,0)</f>
        <v>138</v>
      </c>
      <c r="G1848" s="11">
        <f>IFERROR(ROUND(E1848/P1848,2),0)</f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9">
        <f t="shared" si="56"/>
        <v>41258.650196759263</v>
      </c>
      <c r="M1848">
        <v>1352993777</v>
      </c>
      <c r="N1848" s="9">
        <f t="shared" si="57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s="13" t="s">
        <v>8323</v>
      </c>
      <c r="T1848" t="s">
        <v>8324</v>
      </c>
    </row>
    <row r="1849" spans="1:20" ht="60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>ROUND((E1849/D1849)*100,0)</f>
        <v>121</v>
      </c>
      <c r="G1849" s="11">
        <f>IFERROR(ROUND(E1849/P1849,2),0)</f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9">
        <f t="shared" si="56"/>
        <v>42115.236481481479</v>
      </c>
      <c r="M1849">
        <v>1427780432</v>
      </c>
      <c r="N1849" s="9">
        <f t="shared" si="57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s="13" t="s">
        <v>8323</v>
      </c>
      <c r="T1849" t="s">
        <v>8324</v>
      </c>
    </row>
    <row r="1850" spans="1:20" ht="4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>ROUND((E1850/D1850)*100,0)</f>
        <v>107</v>
      </c>
      <c r="G1850" s="11">
        <f>IFERROR(ROUND(E1850/P1850,2),0)</f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9">
        <f t="shared" si="56"/>
        <v>40755.290972222225</v>
      </c>
      <c r="M1850">
        <v>1306608888</v>
      </c>
      <c r="N1850" s="9">
        <f t="shared" si="57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s="13" t="s">
        <v>8323</v>
      </c>
      <c r="T1850" t="s">
        <v>8324</v>
      </c>
    </row>
    <row r="1851" spans="1:20" ht="4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>ROUND((E1851/D1851)*100,0)</f>
        <v>100</v>
      </c>
      <c r="G1851" s="11">
        <f>IFERROR(ROUND(E1851/P1851,2),0)</f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9">
        <f t="shared" si="56"/>
        <v>41199.845590277779</v>
      </c>
      <c r="M1851">
        <v>1347913059</v>
      </c>
      <c r="N1851" s="9">
        <f t="shared" si="57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s="13" t="s">
        <v>8323</v>
      </c>
      <c r="T1851" t="s">
        <v>8324</v>
      </c>
    </row>
    <row r="1852" spans="1:20" ht="60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>ROUND((E1852/D1852)*100,0)</f>
        <v>102</v>
      </c>
      <c r="G1852" s="11">
        <f>IFERROR(ROUND(E1852/P1852,2),0)</f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9">
        <f t="shared" si="56"/>
        <v>41830.959490740745</v>
      </c>
      <c r="M1852">
        <v>1402441300</v>
      </c>
      <c r="N1852" s="9">
        <f t="shared" si="57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s="13" t="s">
        <v>8323</v>
      </c>
      <c r="T1852" t="s">
        <v>8324</v>
      </c>
    </row>
    <row r="1853" spans="1:20" ht="60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>ROUND((E1853/D1853)*100,0)</f>
        <v>100</v>
      </c>
      <c r="G1853" s="11">
        <f>IFERROR(ROUND(E1853/P1853,2),0)</f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9">
        <f t="shared" si="56"/>
        <v>41848.041666666664</v>
      </c>
      <c r="M1853">
        <v>1404769538</v>
      </c>
      <c r="N1853" s="9">
        <f t="shared" si="57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s="13" t="s">
        <v>8323</v>
      </c>
      <c r="T1853" t="s">
        <v>8324</v>
      </c>
    </row>
    <row r="1854" spans="1:20" ht="60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>ROUND((E1854/D1854)*100,0)</f>
        <v>117</v>
      </c>
      <c r="G1854" s="11">
        <f>IFERROR(ROUND(E1854/P1854,2),0)</f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9">
        <f t="shared" si="56"/>
        <v>42119</v>
      </c>
      <c r="M1854">
        <v>1426703452</v>
      </c>
      <c r="N1854" s="9">
        <f t="shared" si="57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s="13" t="s">
        <v>8323</v>
      </c>
      <c r="T1854" t="s">
        <v>8324</v>
      </c>
    </row>
    <row r="1855" spans="1:20" ht="60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>ROUND((E1855/D1855)*100,0)</f>
        <v>102</v>
      </c>
      <c r="G1855" s="11">
        <f>IFERROR(ROUND(E1855/P1855,2),0)</f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9">
        <f t="shared" si="56"/>
        <v>41227.102048611108</v>
      </c>
      <c r="M1855">
        <v>1348536417</v>
      </c>
      <c r="N1855" s="9">
        <f t="shared" si="57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s="13" t="s">
        <v>8323</v>
      </c>
      <c r="T1855" t="s">
        <v>8324</v>
      </c>
    </row>
    <row r="1856" spans="1:20" ht="4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>ROUND((E1856/D1856)*100,0)</f>
        <v>102</v>
      </c>
      <c r="G1856" s="11">
        <f>IFERROR(ROUND(E1856/P1856,2),0)</f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9">
        <f t="shared" si="56"/>
        <v>41418.021261574075</v>
      </c>
      <c r="M1856">
        <v>1366763437</v>
      </c>
      <c r="N1856" s="9">
        <f t="shared" si="57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s="13" t="s">
        <v>8323</v>
      </c>
      <c r="T1856" t="s">
        <v>8324</v>
      </c>
    </row>
    <row r="1857" spans="1:20" ht="4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>ROUND((E1857/D1857)*100,0)</f>
        <v>154</v>
      </c>
      <c r="G1857" s="11">
        <f>IFERROR(ROUND(E1857/P1857,2),0)</f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9">
        <f t="shared" si="56"/>
        <v>41645.538657407407</v>
      </c>
      <c r="M1857">
        <v>1385124940</v>
      </c>
      <c r="N1857" s="9">
        <f t="shared" si="57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s="13" t="s">
        <v>8323</v>
      </c>
      <c r="T1857" t="s">
        <v>8324</v>
      </c>
    </row>
    <row r="1858" spans="1:20" ht="60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>ROUND((E1858/D1858)*100,0)</f>
        <v>101</v>
      </c>
      <c r="G1858" s="11">
        <f>IFERROR(ROUND(E1858/P1858,2),0)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9">
        <f t="shared" si="56"/>
        <v>41838.854999999996</v>
      </c>
      <c r="M1858">
        <v>1403901072</v>
      </c>
      <c r="N1858" s="9">
        <f t="shared" si="57"/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s="13" t="s">
        <v>8323</v>
      </c>
      <c r="T1858" t="s">
        <v>8324</v>
      </c>
    </row>
    <row r="1859" spans="1:20" ht="4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>ROUND((E1859/D1859)*100,0)</f>
        <v>100</v>
      </c>
      <c r="G1859" s="11">
        <f>IFERROR(ROUND(E1859/P1859,2),0)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9">
        <f t="shared" ref="L1859:L1922" si="58">(((K1859/60)/60)/24)+DATE(1970,1,1)</f>
        <v>41894.76866898148</v>
      </c>
      <c r="M1859">
        <v>1407954413</v>
      </c>
      <c r="N1859" s="9">
        <f t="shared" ref="N1859:N1922" si="59">(((M1859/60)/60)/24)+DATE(1970,1,1)</f>
        <v>41864.76866898148</v>
      </c>
      <c r="O1859" t="b">
        <v>0</v>
      </c>
      <c r="P1859">
        <v>22</v>
      </c>
      <c r="Q1859" t="b">
        <v>1</v>
      </c>
      <c r="R1859" t="s">
        <v>8274</v>
      </c>
      <c r="S1859" s="13" t="s">
        <v>8323</v>
      </c>
      <c r="T1859" t="s">
        <v>8324</v>
      </c>
    </row>
    <row r="1860" spans="1:20" ht="60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>ROUND((E1860/D1860)*100,0)</f>
        <v>109</v>
      </c>
      <c r="G1860" s="11">
        <f>IFERROR(ROUND(E1860/P1860,2),0)</f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9">
        <f t="shared" si="58"/>
        <v>40893.242141203707</v>
      </c>
      <c r="M1860">
        <v>1318826921</v>
      </c>
      <c r="N1860" s="9">
        <f t="shared" si="59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s="13" t="s">
        <v>8323</v>
      </c>
      <c r="T1860" t="s">
        <v>8324</v>
      </c>
    </row>
    <row r="1861" spans="1:20" ht="30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>ROUND((E1861/D1861)*100,0)</f>
        <v>132</v>
      </c>
      <c r="G1861" s="11">
        <f>IFERROR(ROUND(E1861/P1861,2),0)</f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9">
        <f t="shared" si="58"/>
        <v>40808.770011574074</v>
      </c>
      <c r="M1861">
        <v>1314124129</v>
      </c>
      <c r="N1861" s="9">
        <f t="shared" si="59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s="13" t="s">
        <v>8323</v>
      </c>
      <c r="T1861" t="s">
        <v>8324</v>
      </c>
    </row>
    <row r="1862" spans="1:20" ht="4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>ROUND((E1862/D1862)*100,0)</f>
        <v>133</v>
      </c>
      <c r="G1862" s="11">
        <f>IFERROR(ROUND(E1862/P1862,2),0)</f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9">
        <f t="shared" si="58"/>
        <v>41676.709305555552</v>
      </c>
      <c r="M1862">
        <v>1389891684</v>
      </c>
      <c r="N1862" s="9">
        <f t="shared" si="59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s="13" t="s">
        <v>8323</v>
      </c>
      <c r="T1862" t="s">
        <v>8324</v>
      </c>
    </row>
    <row r="1863" spans="1:20" ht="60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>ROUND((E1863/D1863)*100,0)</f>
        <v>0</v>
      </c>
      <c r="G1863" s="11">
        <f>IFERROR(ROUND(E1863/P1863,2),0)</f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9">
        <f t="shared" si="58"/>
        <v>42030.300243055557</v>
      </c>
      <c r="M1863">
        <v>1419664341</v>
      </c>
      <c r="N1863" s="9">
        <f t="shared" si="59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s="13" t="s">
        <v>8331</v>
      </c>
      <c r="T1863" t="s">
        <v>8333</v>
      </c>
    </row>
    <row r="1864" spans="1:20" ht="4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>ROUND((E1864/D1864)*100,0)</f>
        <v>8</v>
      </c>
      <c r="G1864" s="11">
        <f>IFERROR(ROUND(E1864/P1864,2),0)</f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9">
        <f t="shared" si="58"/>
        <v>42802.3125</v>
      </c>
      <c r="M1864">
        <v>1484912974</v>
      </c>
      <c r="N1864" s="9">
        <f t="shared" si="59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s="13" t="s">
        <v>8331</v>
      </c>
      <c r="T1864" t="s">
        <v>8333</v>
      </c>
    </row>
    <row r="1865" spans="1:20" ht="4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>ROUND((E1865/D1865)*100,0)</f>
        <v>0</v>
      </c>
      <c r="G1865" s="11">
        <f>IFERROR(ROUND(E1865/P1865,2),0)</f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9">
        <f t="shared" si="58"/>
        <v>41802.797280092593</v>
      </c>
      <c r="M1865">
        <v>1400008085</v>
      </c>
      <c r="N1865" s="9">
        <f t="shared" si="59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s="13" t="s">
        <v>8331</v>
      </c>
      <c r="T1865" t="s">
        <v>8333</v>
      </c>
    </row>
    <row r="1866" spans="1:20" ht="60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>ROUND((E1866/D1866)*100,0)</f>
        <v>43</v>
      </c>
      <c r="G1866" s="11">
        <f>IFERROR(ROUND(E1866/P1866,2),0)</f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9">
        <f t="shared" si="58"/>
        <v>41763.716435185182</v>
      </c>
      <c r="M1866">
        <v>1396631500</v>
      </c>
      <c r="N1866" s="9">
        <f t="shared" si="59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s="13" t="s">
        <v>8331</v>
      </c>
      <c r="T1866" t="s">
        <v>8333</v>
      </c>
    </row>
    <row r="1867" spans="1:20" ht="60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>ROUND((E1867/D1867)*100,0)</f>
        <v>0</v>
      </c>
      <c r="G1867" s="11">
        <f>IFERROR(ROUND(E1867/P1867,2),0)</f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9">
        <f t="shared" si="58"/>
        <v>42680.409108796302</v>
      </c>
      <c r="M1867">
        <v>1475398147</v>
      </c>
      <c r="N1867" s="9">
        <f t="shared" si="59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s="13" t="s">
        <v>8331</v>
      </c>
      <c r="T1867" t="s">
        <v>8333</v>
      </c>
    </row>
    <row r="1868" spans="1:20" ht="60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>ROUND((E1868/D1868)*100,0)</f>
        <v>1</v>
      </c>
      <c r="G1868" s="11">
        <f>IFERROR(ROUND(E1868/P1868,2),0)</f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9">
        <f t="shared" si="58"/>
        <v>42795.166666666672</v>
      </c>
      <c r="M1868">
        <v>1483768497</v>
      </c>
      <c r="N1868" s="9">
        <f t="shared" si="59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s="13" t="s">
        <v>8331</v>
      </c>
      <c r="T1868" t="s">
        <v>8333</v>
      </c>
    </row>
    <row r="1869" spans="1:20" ht="60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>ROUND((E1869/D1869)*100,0)</f>
        <v>0</v>
      </c>
      <c r="G1869" s="11">
        <f>IFERROR(ROUND(E1869/P1869,2),0)</f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9">
        <f t="shared" si="58"/>
        <v>42679.924907407403</v>
      </c>
      <c r="M1869">
        <v>1475791912</v>
      </c>
      <c r="N1869" s="9">
        <f t="shared" si="59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s="13" t="s">
        <v>8331</v>
      </c>
      <c r="T1869" t="s">
        <v>8333</v>
      </c>
    </row>
    <row r="1870" spans="1:20" ht="60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>ROUND((E1870/D1870)*100,0)</f>
        <v>5</v>
      </c>
      <c r="G1870" s="11">
        <f>IFERROR(ROUND(E1870/P1870,2),0)</f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9">
        <f t="shared" si="58"/>
        <v>42353.332638888889</v>
      </c>
      <c r="M1870">
        <v>1448044925</v>
      </c>
      <c r="N1870" s="9">
        <f t="shared" si="59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s="13" t="s">
        <v>8331</v>
      </c>
      <c r="T1870" t="s">
        <v>8333</v>
      </c>
    </row>
    <row r="1871" spans="1:20" ht="60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>ROUND((E1871/D1871)*100,0)</f>
        <v>0</v>
      </c>
      <c r="G1871" s="11">
        <f>IFERROR(ROUND(E1871/P1871,2),0)</f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9">
        <f t="shared" si="58"/>
        <v>42739.002881944441</v>
      </c>
      <c r="M1871">
        <v>1480896249</v>
      </c>
      <c r="N1871" s="9">
        <f t="shared" si="59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s="13" t="s">
        <v>8331</v>
      </c>
      <c r="T1871" t="s">
        <v>8333</v>
      </c>
    </row>
    <row r="1872" spans="1:20" ht="4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>ROUND((E1872/D1872)*100,0)</f>
        <v>10</v>
      </c>
      <c r="G1872" s="11">
        <f>IFERROR(ROUND(E1872/P1872,2),0)</f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9">
        <f t="shared" si="58"/>
        <v>42400.178472222222</v>
      </c>
      <c r="M1872">
        <v>1451723535</v>
      </c>
      <c r="N1872" s="9">
        <f t="shared" si="59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s="13" t="s">
        <v>8331</v>
      </c>
      <c r="T1872" t="s">
        <v>8333</v>
      </c>
    </row>
    <row r="1873" spans="1:20" ht="60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>ROUND((E1873/D1873)*100,0)</f>
        <v>72</v>
      </c>
      <c r="G1873" s="11">
        <f>IFERROR(ROUND(E1873/P1873,2),0)</f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9">
        <f t="shared" si="58"/>
        <v>41963.825243055559</v>
      </c>
      <c r="M1873">
        <v>1413053301</v>
      </c>
      <c r="N1873" s="9">
        <f t="shared" si="59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s="13" t="s">
        <v>8331</v>
      </c>
      <c r="T1873" t="s">
        <v>8333</v>
      </c>
    </row>
    <row r="1874" spans="1:20" ht="60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>ROUND((E1874/D1874)*100,0)</f>
        <v>1</v>
      </c>
      <c r="G1874" s="11">
        <f>IFERROR(ROUND(E1874/P1874,2),0)</f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9">
        <f t="shared" si="58"/>
        <v>42185.129652777774</v>
      </c>
      <c r="M1874">
        <v>1433041602</v>
      </c>
      <c r="N1874" s="9">
        <f t="shared" si="59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s="13" t="s">
        <v>8331</v>
      </c>
      <c r="T1874" t="s">
        <v>8333</v>
      </c>
    </row>
    <row r="1875" spans="1:20" ht="60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>ROUND((E1875/D1875)*100,0)</f>
        <v>0</v>
      </c>
      <c r="G1875" s="11">
        <f>IFERROR(ROUND(E1875/P1875,2),0)</f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9">
        <f t="shared" si="58"/>
        <v>42193.697916666672</v>
      </c>
      <c r="M1875">
        <v>1433861210</v>
      </c>
      <c r="N1875" s="9">
        <f t="shared" si="59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s="13" t="s">
        <v>8331</v>
      </c>
      <c r="T1875" t="s">
        <v>8333</v>
      </c>
    </row>
    <row r="1876" spans="1:20" ht="60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>ROUND((E1876/D1876)*100,0)</f>
        <v>0</v>
      </c>
      <c r="G1876" s="11">
        <f>IFERROR(ROUND(E1876/P1876,2),0)</f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9">
        <f t="shared" si="58"/>
        <v>42549.969131944439</v>
      </c>
      <c r="M1876">
        <v>1465427733</v>
      </c>
      <c r="N1876" s="9">
        <f t="shared" si="59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s="13" t="s">
        <v>8331</v>
      </c>
      <c r="T1876" t="s">
        <v>8333</v>
      </c>
    </row>
    <row r="1877" spans="1:20" ht="4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>ROUND((E1877/D1877)*100,0)</f>
        <v>1</v>
      </c>
      <c r="G1877" s="11">
        <f>IFERROR(ROUND(E1877/P1877,2),0)</f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9">
        <f t="shared" si="58"/>
        <v>42588.899398148147</v>
      </c>
      <c r="M1877">
        <v>1465335308</v>
      </c>
      <c r="N1877" s="9">
        <f t="shared" si="59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s="13" t="s">
        <v>8331</v>
      </c>
      <c r="T1877" t="s">
        <v>8333</v>
      </c>
    </row>
    <row r="1878" spans="1:20" ht="4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>ROUND((E1878/D1878)*100,0)</f>
        <v>0</v>
      </c>
      <c r="G1878" s="11">
        <f>IFERROR(ROUND(E1878/P1878,2),0)</f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9">
        <f t="shared" si="58"/>
        <v>41806.284780092588</v>
      </c>
      <c r="M1878">
        <v>1400309405</v>
      </c>
      <c r="N1878" s="9">
        <f t="shared" si="59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s="13" t="s">
        <v>8331</v>
      </c>
      <c r="T1878" t="s">
        <v>8333</v>
      </c>
    </row>
    <row r="1879" spans="1:20" ht="4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>ROUND((E1879/D1879)*100,0)</f>
        <v>0</v>
      </c>
      <c r="G1879" s="11">
        <f>IFERROR(ROUND(E1879/P1879,2),0)</f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9">
        <f t="shared" si="58"/>
        <v>42064.029224537036</v>
      </c>
      <c r="M1879">
        <v>1422664925</v>
      </c>
      <c r="N1879" s="9">
        <f t="shared" si="59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s="13" t="s">
        <v>8331</v>
      </c>
      <c r="T1879" t="s">
        <v>8333</v>
      </c>
    </row>
    <row r="1880" spans="1:20" ht="60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>ROUND((E1880/D1880)*100,0)</f>
        <v>0</v>
      </c>
      <c r="G1880" s="11">
        <f>IFERROR(ROUND(E1880/P1880,2),0)</f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9">
        <f t="shared" si="58"/>
        <v>41803.008738425924</v>
      </c>
      <c r="M1880">
        <v>1400026355</v>
      </c>
      <c r="N1880" s="9">
        <f t="shared" si="59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s="13" t="s">
        <v>8331</v>
      </c>
      <c r="T1880" t="s">
        <v>8333</v>
      </c>
    </row>
    <row r="1881" spans="1:20" ht="60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>ROUND((E1881/D1881)*100,0)</f>
        <v>0</v>
      </c>
      <c r="G1881" s="11">
        <f>IFERROR(ROUND(E1881/P1881,2),0)</f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9">
        <f t="shared" si="58"/>
        <v>42443.607974537037</v>
      </c>
      <c r="M1881">
        <v>1455377729</v>
      </c>
      <c r="N1881" s="9">
        <f t="shared" si="59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s="13" t="s">
        <v>8331</v>
      </c>
      <c r="T1881" t="s">
        <v>8333</v>
      </c>
    </row>
    <row r="1882" spans="1:20" ht="30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>ROUND((E1882/D1882)*100,0)</f>
        <v>20</v>
      </c>
      <c r="G1882" s="11">
        <f>IFERROR(ROUND(E1882/P1882,2),0)</f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9">
        <f t="shared" si="58"/>
        <v>42459.525231481486</v>
      </c>
      <c r="M1882">
        <v>1456839380</v>
      </c>
      <c r="N1882" s="9">
        <f t="shared" si="59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s="13" t="s">
        <v>8331</v>
      </c>
      <c r="T1882" t="s">
        <v>8333</v>
      </c>
    </row>
    <row r="1883" spans="1:20" ht="4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>ROUND((E1883/D1883)*100,0)</f>
        <v>173</v>
      </c>
      <c r="G1883" s="11">
        <f>IFERROR(ROUND(E1883/P1883,2),0)</f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9">
        <f t="shared" si="58"/>
        <v>42073.110983796301</v>
      </c>
      <c r="M1883">
        <v>1423366789</v>
      </c>
      <c r="N1883" s="9">
        <f t="shared" si="59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s="13" t="s">
        <v>8323</v>
      </c>
      <c r="T1883" t="s">
        <v>8327</v>
      </c>
    </row>
    <row r="1884" spans="1:20" ht="60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>ROUND((E1884/D1884)*100,0)</f>
        <v>101</v>
      </c>
      <c r="G1884" s="11">
        <f>IFERROR(ROUND(E1884/P1884,2),0)</f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9">
        <f t="shared" si="58"/>
        <v>41100.991666666669</v>
      </c>
      <c r="M1884">
        <v>1339109212</v>
      </c>
      <c r="N1884" s="9">
        <f t="shared" si="59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s="13" t="s">
        <v>8323</v>
      </c>
      <c r="T1884" t="s">
        <v>8327</v>
      </c>
    </row>
    <row r="1885" spans="1:20" ht="4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>ROUND((E1885/D1885)*100,0)</f>
        <v>105</v>
      </c>
      <c r="G1885" s="11">
        <f>IFERROR(ROUND(E1885/P1885,2),0)</f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9">
        <f t="shared" si="58"/>
        <v>41007.906342592592</v>
      </c>
      <c r="M1885">
        <v>1331333108</v>
      </c>
      <c r="N1885" s="9">
        <f t="shared" si="59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s="13" t="s">
        <v>8323</v>
      </c>
      <c r="T1885" t="s">
        <v>8327</v>
      </c>
    </row>
    <row r="1886" spans="1:20" ht="60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>ROUND((E1886/D1886)*100,0)</f>
        <v>135</v>
      </c>
      <c r="G1886" s="11">
        <f>IFERROR(ROUND(E1886/P1886,2),0)</f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9">
        <f t="shared" si="58"/>
        <v>41240.5</v>
      </c>
      <c r="M1886">
        <v>1350967535</v>
      </c>
      <c r="N1886" s="9">
        <f t="shared" si="59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s="13" t="s">
        <v>8323</v>
      </c>
      <c r="T1886" t="s">
        <v>8327</v>
      </c>
    </row>
    <row r="1887" spans="1:20" ht="4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>ROUND((E1887/D1887)*100,0)</f>
        <v>116</v>
      </c>
      <c r="G1887" s="11">
        <f>IFERROR(ROUND(E1887/P1887,2),0)</f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9">
        <f t="shared" si="58"/>
        <v>41131.916666666664</v>
      </c>
      <c r="M1887">
        <v>1341800110</v>
      </c>
      <c r="N1887" s="9">
        <f t="shared" si="59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s="13" t="s">
        <v>8323</v>
      </c>
      <c r="T1887" t="s">
        <v>8327</v>
      </c>
    </row>
    <row r="1888" spans="1:20" ht="4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>ROUND((E1888/D1888)*100,0)</f>
        <v>102</v>
      </c>
      <c r="G1888" s="11">
        <f>IFERROR(ROUND(E1888/P1888,2),0)</f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9">
        <f t="shared" si="58"/>
        <v>41955.94835648148</v>
      </c>
      <c r="M1888">
        <v>1413236738</v>
      </c>
      <c r="N1888" s="9">
        <f t="shared" si="59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s="13" t="s">
        <v>8323</v>
      </c>
      <c r="T1888" t="s">
        <v>8327</v>
      </c>
    </row>
    <row r="1889" spans="1:20" ht="60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>ROUND((E1889/D1889)*100,0)</f>
        <v>111</v>
      </c>
      <c r="G1889" s="11">
        <f>IFERROR(ROUND(E1889/P1889,2),0)</f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9">
        <f t="shared" si="58"/>
        <v>42341.895833333328</v>
      </c>
      <c r="M1889">
        <v>1447614732</v>
      </c>
      <c r="N1889" s="9">
        <f t="shared" si="59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s="13" t="s">
        <v>8323</v>
      </c>
      <c r="T1889" t="s">
        <v>8327</v>
      </c>
    </row>
    <row r="1890" spans="1:20" ht="60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>ROUND((E1890/D1890)*100,0)</f>
        <v>166</v>
      </c>
      <c r="G1890" s="11">
        <f>IFERROR(ROUND(E1890/P1890,2),0)</f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9">
        <f t="shared" si="58"/>
        <v>40330.207638888889</v>
      </c>
      <c r="M1890">
        <v>1272692732</v>
      </c>
      <c r="N1890" s="9">
        <f t="shared" si="59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s="13" t="s">
        <v>8323</v>
      </c>
      <c r="T1890" t="s">
        <v>8327</v>
      </c>
    </row>
    <row r="1891" spans="1:20" ht="60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>ROUND((E1891/D1891)*100,0)</f>
        <v>107</v>
      </c>
      <c r="G1891" s="11">
        <f>IFERROR(ROUND(E1891/P1891,2),0)</f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9">
        <f t="shared" si="58"/>
        <v>41344.751689814817</v>
      </c>
      <c r="M1891">
        <v>1359140546</v>
      </c>
      <c r="N1891" s="9">
        <f t="shared" si="59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s="13" t="s">
        <v>8323</v>
      </c>
      <c r="T1891" t="s">
        <v>8327</v>
      </c>
    </row>
    <row r="1892" spans="1:20" ht="4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>ROUND((E1892/D1892)*100,0)</f>
        <v>145</v>
      </c>
      <c r="G1892" s="11">
        <f>IFERROR(ROUND(E1892/P1892,2),0)</f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9">
        <f t="shared" si="58"/>
        <v>41258.786203703705</v>
      </c>
      <c r="M1892">
        <v>1353005528</v>
      </c>
      <c r="N1892" s="9">
        <f t="shared" si="59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s="13" t="s">
        <v>8323</v>
      </c>
      <c r="T1892" t="s">
        <v>8327</v>
      </c>
    </row>
    <row r="1893" spans="1:20" ht="60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>ROUND((E1893/D1893)*100,0)</f>
        <v>106</v>
      </c>
      <c r="G1893" s="11">
        <f>IFERROR(ROUND(E1893/P1893,2),0)</f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9">
        <f t="shared" si="58"/>
        <v>40381.25</v>
      </c>
      <c r="M1893">
        <v>1275851354</v>
      </c>
      <c r="N1893" s="9">
        <f t="shared" si="59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s="13" t="s">
        <v>8323</v>
      </c>
      <c r="T1893" t="s">
        <v>8327</v>
      </c>
    </row>
    <row r="1894" spans="1:20" ht="4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>ROUND((E1894/D1894)*100,0)</f>
        <v>137</v>
      </c>
      <c r="G1894" s="11">
        <f>IFERROR(ROUND(E1894/P1894,2),0)</f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9">
        <f t="shared" si="58"/>
        <v>40701.637511574074</v>
      </c>
      <c r="M1894">
        <v>1304867881</v>
      </c>
      <c r="N1894" s="9">
        <f t="shared" si="59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s="13" t="s">
        <v>8323</v>
      </c>
      <c r="T1894" t="s">
        <v>8327</v>
      </c>
    </row>
    <row r="1895" spans="1:20" ht="4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>ROUND((E1895/D1895)*100,0)</f>
        <v>104</v>
      </c>
      <c r="G1895" s="11">
        <f>IFERROR(ROUND(E1895/P1895,2),0)</f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9">
        <f t="shared" si="58"/>
        <v>40649.165972222225</v>
      </c>
      <c r="M1895">
        <v>1301524585</v>
      </c>
      <c r="N1895" s="9">
        <f t="shared" si="59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s="13" t="s">
        <v>8323</v>
      </c>
      <c r="T1895" t="s">
        <v>8327</v>
      </c>
    </row>
    <row r="1896" spans="1:20" ht="30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>ROUND((E1896/D1896)*100,0)</f>
        <v>115</v>
      </c>
      <c r="G1896" s="11">
        <f>IFERROR(ROUND(E1896/P1896,2),0)</f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9">
        <f t="shared" si="58"/>
        <v>40951.904895833337</v>
      </c>
      <c r="M1896">
        <v>1326404583</v>
      </c>
      <c r="N1896" s="9">
        <f t="shared" si="59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s="13" t="s">
        <v>8323</v>
      </c>
      <c r="T1896" t="s">
        <v>8327</v>
      </c>
    </row>
    <row r="1897" spans="1:20" ht="60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>ROUND((E1897/D1897)*100,0)</f>
        <v>102</v>
      </c>
      <c r="G1897" s="11">
        <f>IFERROR(ROUND(E1897/P1897,2),0)</f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9">
        <f t="shared" si="58"/>
        <v>42297.746782407412</v>
      </c>
      <c r="M1897">
        <v>1442771722</v>
      </c>
      <c r="N1897" s="9">
        <f t="shared" si="59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s="13" t="s">
        <v>8323</v>
      </c>
      <c r="T1897" t="s">
        <v>8327</v>
      </c>
    </row>
    <row r="1898" spans="1:20" ht="4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>ROUND((E1898/D1898)*100,0)</f>
        <v>124</v>
      </c>
      <c r="G1898" s="11">
        <f>IFERROR(ROUND(E1898/P1898,2),0)</f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9">
        <f t="shared" si="58"/>
        <v>41011.710243055553</v>
      </c>
      <c r="M1898">
        <v>1331658165</v>
      </c>
      <c r="N1898" s="9">
        <f t="shared" si="59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s="13" t="s">
        <v>8323</v>
      </c>
      <c r="T1898" t="s">
        <v>8327</v>
      </c>
    </row>
    <row r="1899" spans="1:20" ht="60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>ROUND((E1899/D1899)*100,0)</f>
        <v>102</v>
      </c>
      <c r="G1899" s="11">
        <f>IFERROR(ROUND(E1899/P1899,2),0)</f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9">
        <f t="shared" si="58"/>
        <v>41702.875</v>
      </c>
      <c r="M1899">
        <v>1392040806</v>
      </c>
      <c r="N1899" s="9">
        <f t="shared" si="59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s="13" t="s">
        <v>8323</v>
      </c>
      <c r="T1899" t="s">
        <v>8327</v>
      </c>
    </row>
    <row r="1900" spans="1:20" ht="4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>ROUND((E1900/D1900)*100,0)</f>
        <v>145</v>
      </c>
      <c r="G1900" s="11">
        <f>IFERROR(ROUND(E1900/P1900,2),0)</f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9">
        <f t="shared" si="58"/>
        <v>42401.75</v>
      </c>
      <c r="M1900">
        <v>1451277473</v>
      </c>
      <c r="N1900" s="9">
        <f t="shared" si="59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s="13" t="s">
        <v>8323</v>
      </c>
      <c r="T1900" t="s">
        <v>8327</v>
      </c>
    </row>
    <row r="1901" spans="1:20" ht="60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>ROUND((E1901/D1901)*100,0)</f>
        <v>133</v>
      </c>
      <c r="G1901" s="11">
        <f>IFERROR(ROUND(E1901/P1901,2),0)</f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9">
        <f t="shared" si="58"/>
        <v>42088.90006944444</v>
      </c>
      <c r="M1901">
        <v>1424730966</v>
      </c>
      <c r="N1901" s="9">
        <f t="shared" si="59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s="13" t="s">
        <v>8323</v>
      </c>
      <c r="T1901" t="s">
        <v>8327</v>
      </c>
    </row>
    <row r="1902" spans="1:20" ht="60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>ROUND((E1902/D1902)*100,0)</f>
        <v>109</v>
      </c>
      <c r="G1902" s="11">
        <f>IFERROR(ROUND(E1902/P1902,2),0)</f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9">
        <f t="shared" si="58"/>
        <v>41188.415972222225</v>
      </c>
      <c r="M1902">
        <v>1347137731</v>
      </c>
      <c r="N1902" s="9">
        <f t="shared" si="59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s="13" t="s">
        <v>8323</v>
      </c>
      <c r="T1902" t="s">
        <v>8327</v>
      </c>
    </row>
    <row r="1903" spans="1:20" ht="60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>ROUND((E1903/D1903)*100,0)</f>
        <v>3</v>
      </c>
      <c r="G1903" s="11">
        <f>IFERROR(ROUND(E1903/P1903,2),0)</f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9">
        <f t="shared" si="58"/>
        <v>42146.541666666672</v>
      </c>
      <c r="M1903">
        <v>1429707729</v>
      </c>
      <c r="N1903" s="9">
        <f t="shared" si="59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s="13" t="s">
        <v>8317</v>
      </c>
      <c r="T1903" t="s">
        <v>8346</v>
      </c>
    </row>
    <row r="1904" spans="1:20" ht="60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>ROUND((E1904/D1904)*100,0)</f>
        <v>1</v>
      </c>
      <c r="G1904" s="11">
        <f>IFERROR(ROUND(E1904/P1904,2),0)</f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9">
        <f t="shared" si="58"/>
        <v>42067.789895833332</v>
      </c>
      <c r="M1904">
        <v>1422903447</v>
      </c>
      <c r="N1904" s="9">
        <f t="shared" si="59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s="13" t="s">
        <v>8317</v>
      </c>
      <c r="T1904" t="s">
        <v>8346</v>
      </c>
    </row>
    <row r="1905" spans="1:20" ht="60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>ROUND((E1905/D1905)*100,0)</f>
        <v>47</v>
      </c>
      <c r="G1905" s="11">
        <f>IFERROR(ROUND(E1905/P1905,2),0)</f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9">
        <f t="shared" si="58"/>
        <v>42762.770729166667</v>
      </c>
      <c r="M1905">
        <v>1480357791</v>
      </c>
      <c r="N1905" s="9">
        <f t="shared" si="59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s="13" t="s">
        <v>8317</v>
      </c>
      <c r="T1905" t="s">
        <v>8346</v>
      </c>
    </row>
    <row r="1906" spans="1:20" ht="4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>ROUND((E1906/D1906)*100,0)</f>
        <v>0</v>
      </c>
      <c r="G1906" s="11">
        <f>IFERROR(ROUND(E1906/P1906,2),0)</f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9">
        <f t="shared" si="58"/>
        <v>42371.685428240744</v>
      </c>
      <c r="M1906">
        <v>1447864021</v>
      </c>
      <c r="N1906" s="9">
        <f t="shared" si="59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s="13" t="s">
        <v>8317</v>
      </c>
      <c r="T1906" t="s">
        <v>8346</v>
      </c>
    </row>
    <row r="1907" spans="1:20" ht="60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>ROUND((E1907/D1907)*100,0)</f>
        <v>0</v>
      </c>
      <c r="G1907" s="11">
        <f>IFERROR(ROUND(E1907/P1907,2),0)</f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9">
        <f t="shared" si="58"/>
        <v>41889.925856481481</v>
      </c>
      <c r="M1907">
        <v>1407535994</v>
      </c>
      <c r="N1907" s="9">
        <f t="shared" si="59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s="13" t="s">
        <v>8317</v>
      </c>
      <c r="T1907" t="s">
        <v>8346</v>
      </c>
    </row>
    <row r="1908" spans="1:20" ht="4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>ROUND((E1908/D1908)*100,0)</f>
        <v>43</v>
      </c>
      <c r="G1908" s="11">
        <f>IFERROR(ROUND(E1908/P1908,2),0)</f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9">
        <f t="shared" si="58"/>
        <v>42544.671099537038</v>
      </c>
      <c r="M1908">
        <v>1464105983</v>
      </c>
      <c r="N1908" s="9">
        <f t="shared" si="59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s="13" t="s">
        <v>8317</v>
      </c>
      <c r="T1908" t="s">
        <v>8346</v>
      </c>
    </row>
    <row r="1909" spans="1:20" ht="4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>ROUND((E1909/D1909)*100,0)</f>
        <v>0</v>
      </c>
      <c r="G1909" s="11">
        <f>IFERROR(ROUND(E1909/P1909,2),0)</f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9">
        <f t="shared" si="58"/>
        <v>41782.587094907409</v>
      </c>
      <c r="M1909">
        <v>1399557925</v>
      </c>
      <c r="N1909" s="9">
        <f t="shared" si="59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s="13" t="s">
        <v>8317</v>
      </c>
      <c r="T1909" t="s">
        <v>8346</v>
      </c>
    </row>
    <row r="1910" spans="1:20" ht="60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>ROUND((E1910/D1910)*100,0)</f>
        <v>2</v>
      </c>
      <c r="G1910" s="11">
        <f>IFERROR(ROUND(E1910/P1910,2),0)</f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9">
        <f t="shared" si="58"/>
        <v>42733.917824074073</v>
      </c>
      <c r="M1910">
        <v>1480456900</v>
      </c>
      <c r="N1910" s="9">
        <f t="shared" si="59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s="13" t="s">
        <v>8317</v>
      </c>
      <c r="T1910" t="s">
        <v>8346</v>
      </c>
    </row>
    <row r="1911" spans="1:20" ht="60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>ROUND((E1911/D1911)*100,0)</f>
        <v>14</v>
      </c>
      <c r="G1911" s="11">
        <f>IFERROR(ROUND(E1911/P1911,2),0)</f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9">
        <f t="shared" si="58"/>
        <v>41935.429155092592</v>
      </c>
      <c r="M1911">
        <v>1411467479</v>
      </c>
      <c r="N1911" s="9">
        <f t="shared" si="59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s="13" t="s">
        <v>8317</v>
      </c>
      <c r="T1911" t="s">
        <v>8346</v>
      </c>
    </row>
    <row r="1912" spans="1:20" ht="4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>ROUND((E1912/D1912)*100,0)</f>
        <v>39</v>
      </c>
      <c r="G1912" s="11">
        <f>IFERROR(ROUND(E1912/P1912,2),0)</f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9">
        <f t="shared" si="58"/>
        <v>42308.947916666672</v>
      </c>
      <c r="M1912">
        <v>1442531217</v>
      </c>
      <c r="N1912" s="9">
        <f t="shared" si="59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s="13" t="s">
        <v>8317</v>
      </c>
      <c r="T1912" t="s">
        <v>8346</v>
      </c>
    </row>
    <row r="1913" spans="1:20" ht="60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>ROUND((E1913/D1913)*100,0)</f>
        <v>0</v>
      </c>
      <c r="G1913" s="11">
        <f>IFERROR(ROUND(E1913/P1913,2),0)</f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9">
        <f t="shared" si="58"/>
        <v>41860.033958333333</v>
      </c>
      <c r="M1913">
        <v>1404953334</v>
      </c>
      <c r="N1913" s="9">
        <f t="shared" si="59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s="13" t="s">
        <v>8317</v>
      </c>
      <c r="T1913" t="s">
        <v>8346</v>
      </c>
    </row>
    <row r="1914" spans="1:20" ht="4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>ROUND((E1914/D1914)*100,0)</f>
        <v>59</v>
      </c>
      <c r="G1914" s="11">
        <f>IFERROR(ROUND(E1914/P1914,2),0)</f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9">
        <f t="shared" si="58"/>
        <v>42159.226388888885</v>
      </c>
      <c r="M1914">
        <v>1430803560</v>
      </c>
      <c r="N1914" s="9">
        <f t="shared" si="59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s="13" t="s">
        <v>8317</v>
      </c>
      <c r="T1914" t="s">
        <v>8346</v>
      </c>
    </row>
    <row r="1915" spans="1:20" ht="30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>ROUND((E1915/D1915)*100,0)</f>
        <v>1</v>
      </c>
      <c r="G1915" s="11">
        <f>IFERROR(ROUND(E1915/P1915,2),0)</f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9">
        <f t="shared" si="58"/>
        <v>41920.511319444442</v>
      </c>
      <c r="M1915">
        <v>1410178578</v>
      </c>
      <c r="N1915" s="9">
        <f t="shared" si="59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s="13" t="s">
        <v>8317</v>
      </c>
      <c r="T1915" t="s">
        <v>8346</v>
      </c>
    </row>
    <row r="1916" spans="1:20" ht="60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>ROUND((E1916/D1916)*100,0)</f>
        <v>9</v>
      </c>
      <c r="G1916" s="11">
        <f>IFERROR(ROUND(E1916/P1916,2),0)</f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9">
        <f t="shared" si="58"/>
        <v>41944.165972222225</v>
      </c>
      <c r="M1916">
        <v>1413519073</v>
      </c>
      <c r="N1916" s="9">
        <f t="shared" si="59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s="13" t="s">
        <v>8317</v>
      </c>
      <c r="T1916" t="s">
        <v>8346</v>
      </c>
    </row>
    <row r="1917" spans="1:20" ht="60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>ROUND((E1917/D1917)*100,0)</f>
        <v>2</v>
      </c>
      <c r="G1917" s="11">
        <f>IFERROR(ROUND(E1917/P1917,2),0)</f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9">
        <f t="shared" si="58"/>
        <v>41884.04886574074</v>
      </c>
      <c r="M1917">
        <v>1407892222</v>
      </c>
      <c r="N1917" s="9">
        <f t="shared" si="59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s="13" t="s">
        <v>8317</v>
      </c>
      <c r="T1917" t="s">
        <v>8346</v>
      </c>
    </row>
    <row r="1918" spans="1:20" ht="30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>ROUND((E1918/D1918)*100,0)</f>
        <v>1</v>
      </c>
      <c r="G1918" s="11">
        <f>IFERROR(ROUND(E1918/P1918,2),0)</f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9">
        <f t="shared" si="58"/>
        <v>42681.758969907409</v>
      </c>
      <c r="M1918">
        <v>1476378775</v>
      </c>
      <c r="N1918" s="9">
        <f t="shared" si="59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s="13" t="s">
        <v>8317</v>
      </c>
      <c r="T1918" t="s">
        <v>8346</v>
      </c>
    </row>
    <row r="1919" spans="1:20" ht="30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>ROUND((E1919/D1919)*100,0)</f>
        <v>53</v>
      </c>
      <c r="G1919" s="11">
        <f>IFERROR(ROUND(E1919/P1919,2),0)</f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9">
        <f t="shared" si="58"/>
        <v>42776.270057870366</v>
      </c>
      <c r="M1919">
        <v>1484116133</v>
      </c>
      <c r="N1919" s="9">
        <f t="shared" si="59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s="13" t="s">
        <v>8317</v>
      </c>
      <c r="T1919" t="s">
        <v>8346</v>
      </c>
    </row>
    <row r="1920" spans="1:20" ht="4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>ROUND((E1920/D1920)*100,0)</f>
        <v>1</v>
      </c>
      <c r="G1920" s="11">
        <f>IFERROR(ROUND(E1920/P1920,2),0)</f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9">
        <f t="shared" si="58"/>
        <v>41863.789942129632</v>
      </c>
      <c r="M1920">
        <v>1404845851</v>
      </c>
      <c r="N1920" s="9">
        <f t="shared" si="59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s="13" t="s">
        <v>8317</v>
      </c>
      <c r="T1920" t="s">
        <v>8346</v>
      </c>
    </row>
    <row r="1921" spans="1:20" ht="60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>ROUND((E1921/D1921)*100,0)</f>
        <v>47</v>
      </c>
      <c r="G1921" s="11">
        <f>IFERROR(ROUND(E1921/P1921,2),0)</f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9">
        <f t="shared" si="58"/>
        <v>42143.875567129624</v>
      </c>
      <c r="M1921">
        <v>1429477249</v>
      </c>
      <c r="N1921" s="9">
        <f t="shared" si="59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s="13" t="s">
        <v>8317</v>
      </c>
      <c r="T1921" t="s">
        <v>8346</v>
      </c>
    </row>
    <row r="1922" spans="1:20" ht="4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>ROUND((E1922/D1922)*100,0)</f>
        <v>43</v>
      </c>
      <c r="G1922" s="11">
        <f>IFERROR(ROUND(E1922/P1922,2),0)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9">
        <f t="shared" si="58"/>
        <v>42298.958333333328</v>
      </c>
      <c r="M1922">
        <v>1443042061</v>
      </c>
      <c r="N1922" s="9">
        <f t="shared" si="59"/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s="13" t="s">
        <v>8317</v>
      </c>
      <c r="T1922" t="s">
        <v>8346</v>
      </c>
    </row>
    <row r="1923" spans="1:20" ht="30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>ROUND((E1923/D1923)*100,0)</f>
        <v>137</v>
      </c>
      <c r="G1923" s="11">
        <f>IFERROR(ROUND(E1923/P1923,2),0)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9">
        <f t="shared" ref="L1923:L1986" si="60">(((K1923/60)/60)/24)+DATE(1970,1,1)</f>
        <v>41104.221562500003</v>
      </c>
      <c r="M1923">
        <v>1339651143</v>
      </c>
      <c r="N1923" s="9">
        <f t="shared" ref="N1923:N1986" si="61">(((M1923/60)/60)/24)+DATE(1970,1,1)</f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s="13" t="s">
        <v>8323</v>
      </c>
      <c r="T1923" t="s">
        <v>8327</v>
      </c>
    </row>
    <row r="1924" spans="1:20" ht="4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>ROUND((E1924/D1924)*100,0)</f>
        <v>116</v>
      </c>
      <c r="G1924" s="11">
        <f>IFERROR(ROUND(E1924/P1924,2),0)</f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9">
        <f t="shared" si="60"/>
        <v>41620.255868055552</v>
      </c>
      <c r="M1924">
        <v>1384236507</v>
      </c>
      <c r="N1924" s="9">
        <f t="shared" si="61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s="13" t="s">
        <v>8323</v>
      </c>
      <c r="T1924" t="s">
        <v>8327</v>
      </c>
    </row>
    <row r="1925" spans="1:20" ht="4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>ROUND((E1925/D1925)*100,0)</f>
        <v>241</v>
      </c>
      <c r="G1925" s="11">
        <f>IFERROR(ROUND(E1925/P1925,2),0)</f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9">
        <f t="shared" si="60"/>
        <v>40813.207638888889</v>
      </c>
      <c r="M1925">
        <v>1313612532</v>
      </c>
      <c r="N1925" s="9">
        <f t="shared" si="61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s="13" t="s">
        <v>8323</v>
      </c>
      <c r="T1925" t="s">
        <v>8327</v>
      </c>
    </row>
    <row r="1926" spans="1:20" ht="7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>ROUND((E1926/D1926)*100,0)</f>
        <v>114</v>
      </c>
      <c r="G1926" s="11">
        <f>IFERROR(ROUND(E1926/P1926,2),0)</f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9">
        <f t="shared" si="60"/>
        <v>41654.814583333333</v>
      </c>
      <c r="M1926">
        <v>1387390555</v>
      </c>
      <c r="N1926" s="9">
        <f t="shared" si="61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s="13" t="s">
        <v>8323</v>
      </c>
      <c r="T1926" t="s">
        <v>8327</v>
      </c>
    </row>
    <row r="1927" spans="1:20" ht="4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>ROUND((E1927/D1927)*100,0)</f>
        <v>110</v>
      </c>
      <c r="G1927" s="11">
        <f>IFERROR(ROUND(E1927/P1927,2),0)</f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9">
        <f t="shared" si="60"/>
        <v>41558</v>
      </c>
      <c r="M1927">
        <v>1379540288</v>
      </c>
      <c r="N1927" s="9">
        <f t="shared" si="61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s="13" t="s">
        <v>8323</v>
      </c>
      <c r="T1927" t="s">
        <v>8327</v>
      </c>
    </row>
    <row r="1928" spans="1:20" ht="60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>ROUND((E1928/D1928)*100,0)</f>
        <v>195</v>
      </c>
      <c r="G1928" s="11">
        <f>IFERROR(ROUND(E1928/P1928,2),0)</f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9">
        <f t="shared" si="60"/>
        <v>40484.018055555556</v>
      </c>
      <c r="M1928">
        <v>1286319256</v>
      </c>
      <c r="N1928" s="9">
        <f t="shared" si="61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s="13" t="s">
        <v>8323</v>
      </c>
      <c r="T1928" t="s">
        <v>8327</v>
      </c>
    </row>
    <row r="1929" spans="1:20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>ROUND((E1929/D1929)*100,0)</f>
        <v>103</v>
      </c>
      <c r="G1929" s="11">
        <f>IFERROR(ROUND(E1929/P1929,2),0)</f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9">
        <f t="shared" si="60"/>
        <v>40976.207638888889</v>
      </c>
      <c r="M1929">
        <v>1329856839</v>
      </c>
      <c r="N1929" s="9">
        <f t="shared" si="61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s="13" t="s">
        <v>8323</v>
      </c>
      <c r="T1929" t="s">
        <v>8327</v>
      </c>
    </row>
    <row r="1930" spans="1:20" ht="30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>ROUND((E1930/D1930)*100,0)</f>
        <v>103</v>
      </c>
      <c r="G1930" s="11">
        <f>IFERROR(ROUND(E1930/P1930,2),0)</f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9">
        <f t="shared" si="60"/>
        <v>41401.648078703707</v>
      </c>
      <c r="M1930">
        <v>1365348794</v>
      </c>
      <c r="N1930" s="9">
        <f t="shared" si="61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s="13" t="s">
        <v>8323</v>
      </c>
      <c r="T1930" t="s">
        <v>8327</v>
      </c>
    </row>
    <row r="1931" spans="1:20" ht="4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>ROUND((E1931/D1931)*100,0)</f>
        <v>100</v>
      </c>
      <c r="G1931" s="11">
        <f>IFERROR(ROUND(E1931/P1931,2),0)</f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9">
        <f t="shared" si="60"/>
        <v>40729.021597222221</v>
      </c>
      <c r="M1931">
        <v>1306197066</v>
      </c>
      <c r="N1931" s="9">
        <f t="shared" si="61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s="13" t="s">
        <v>8323</v>
      </c>
      <c r="T1931" t="s">
        <v>8327</v>
      </c>
    </row>
    <row r="1932" spans="1:20" ht="30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>ROUND((E1932/D1932)*100,0)</f>
        <v>127</v>
      </c>
      <c r="G1932" s="11">
        <f>IFERROR(ROUND(E1932/P1932,2),0)</f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9">
        <f t="shared" si="60"/>
        <v>41462.558819444443</v>
      </c>
      <c r="M1932">
        <v>1368019482</v>
      </c>
      <c r="N1932" s="9">
        <f t="shared" si="61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s="13" t="s">
        <v>8323</v>
      </c>
      <c r="T1932" t="s">
        <v>8327</v>
      </c>
    </row>
    <row r="1933" spans="1:20" ht="4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>ROUND((E1933/D1933)*100,0)</f>
        <v>121</v>
      </c>
      <c r="G1933" s="11">
        <f>IFERROR(ROUND(E1933/P1933,2),0)</f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9">
        <f t="shared" si="60"/>
        <v>41051.145833333336</v>
      </c>
      <c r="M1933">
        <v>1336512309</v>
      </c>
      <c r="N1933" s="9">
        <f t="shared" si="61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s="13" t="s">
        <v>8323</v>
      </c>
      <c r="T1933" t="s">
        <v>8327</v>
      </c>
    </row>
    <row r="1934" spans="1:20" ht="60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>ROUND((E1934/D1934)*100,0)</f>
        <v>107</v>
      </c>
      <c r="G1934" s="11">
        <f>IFERROR(ROUND(E1934/P1934,2),0)</f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9">
        <f t="shared" si="60"/>
        <v>40932.809872685182</v>
      </c>
      <c r="M1934">
        <v>1325618773</v>
      </c>
      <c r="N1934" s="9">
        <f t="shared" si="61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s="13" t="s">
        <v>8323</v>
      </c>
      <c r="T1934" t="s">
        <v>8327</v>
      </c>
    </row>
    <row r="1935" spans="1:20" ht="60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>ROUND((E1935/D1935)*100,0)</f>
        <v>172</v>
      </c>
      <c r="G1935" s="11">
        <f>IFERROR(ROUND(E1935/P1935,2),0)</f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9">
        <f t="shared" si="60"/>
        <v>41909.130868055552</v>
      </c>
      <c r="M1935">
        <v>1409195307</v>
      </c>
      <c r="N1935" s="9">
        <f t="shared" si="61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s="13" t="s">
        <v>8323</v>
      </c>
      <c r="T1935" t="s">
        <v>8327</v>
      </c>
    </row>
    <row r="1936" spans="1:20" ht="60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>ROUND((E1936/D1936)*100,0)</f>
        <v>124</v>
      </c>
      <c r="G1936" s="11">
        <f>IFERROR(ROUND(E1936/P1936,2),0)</f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9">
        <f t="shared" si="60"/>
        <v>40902.208333333336</v>
      </c>
      <c r="M1936">
        <v>1321649321</v>
      </c>
      <c r="N1936" s="9">
        <f t="shared" si="61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s="13" t="s">
        <v>8323</v>
      </c>
      <c r="T1936" t="s">
        <v>8327</v>
      </c>
    </row>
    <row r="1937" spans="1:20" ht="60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>ROUND((E1937/D1937)*100,0)</f>
        <v>108</v>
      </c>
      <c r="G1937" s="11">
        <f>IFERROR(ROUND(E1937/P1937,2),0)</f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9">
        <f t="shared" si="60"/>
        <v>41811.207638888889</v>
      </c>
      <c r="M1937">
        <v>1400106171</v>
      </c>
      <c r="N1937" s="9">
        <f t="shared" si="61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s="13" t="s">
        <v>8323</v>
      </c>
      <c r="T1937" t="s">
        <v>8327</v>
      </c>
    </row>
    <row r="1938" spans="1:20" ht="60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>ROUND((E1938/D1938)*100,0)</f>
        <v>117</v>
      </c>
      <c r="G1938" s="11">
        <f>IFERROR(ROUND(E1938/P1938,2),0)</f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9">
        <f t="shared" si="60"/>
        <v>40883.249305555553</v>
      </c>
      <c r="M1938">
        <v>1320528070</v>
      </c>
      <c r="N1938" s="9">
        <f t="shared" si="61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s="13" t="s">
        <v>8323</v>
      </c>
      <c r="T1938" t="s">
        <v>8327</v>
      </c>
    </row>
    <row r="1939" spans="1:20" ht="4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>ROUND((E1939/D1939)*100,0)</f>
        <v>187</v>
      </c>
      <c r="G1939" s="11">
        <f>IFERROR(ROUND(E1939/P1939,2),0)</f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9">
        <f t="shared" si="60"/>
        <v>41075.165972222225</v>
      </c>
      <c r="M1939">
        <v>1338346281</v>
      </c>
      <c r="N1939" s="9">
        <f t="shared" si="61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s="13" t="s">
        <v>8323</v>
      </c>
      <c r="T1939" t="s">
        <v>8327</v>
      </c>
    </row>
    <row r="1940" spans="1:20" ht="60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>ROUND((E1940/D1940)*100,0)</f>
        <v>116</v>
      </c>
      <c r="G1940" s="11">
        <f>IFERROR(ROUND(E1940/P1940,2),0)</f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9">
        <f t="shared" si="60"/>
        <v>41457.208333333336</v>
      </c>
      <c r="M1940">
        <v>1370067231</v>
      </c>
      <c r="N1940" s="9">
        <f t="shared" si="61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s="13" t="s">
        <v>8323</v>
      </c>
      <c r="T1940" t="s">
        <v>8327</v>
      </c>
    </row>
    <row r="1941" spans="1:20" ht="60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>ROUND((E1941/D1941)*100,0)</f>
        <v>111</v>
      </c>
      <c r="G1941" s="11">
        <f>IFERROR(ROUND(E1941/P1941,2),0)</f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9">
        <f t="shared" si="60"/>
        <v>41343.943379629629</v>
      </c>
      <c r="M1941">
        <v>1360366708</v>
      </c>
      <c r="N1941" s="9">
        <f t="shared" si="61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s="13" t="s">
        <v>8323</v>
      </c>
      <c r="T1941" t="s">
        <v>8327</v>
      </c>
    </row>
    <row r="1942" spans="1:20" ht="4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>ROUND((E1942/D1942)*100,0)</f>
        <v>171</v>
      </c>
      <c r="G1942" s="11">
        <f>IFERROR(ROUND(E1942/P1942,2),0)</f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9">
        <f t="shared" si="60"/>
        <v>40709.165972222225</v>
      </c>
      <c r="M1942">
        <v>1304770233</v>
      </c>
      <c r="N1942" s="9">
        <f t="shared" si="61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s="13" t="s">
        <v>8323</v>
      </c>
      <c r="T1942" t="s">
        <v>8327</v>
      </c>
    </row>
    <row r="1943" spans="1:20" ht="60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>ROUND((E1943/D1943)*100,0)</f>
        <v>126</v>
      </c>
      <c r="G1943" s="11">
        <f>IFERROR(ROUND(E1943/P1943,2),0)</f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9">
        <f t="shared" si="60"/>
        <v>41774.290868055556</v>
      </c>
      <c r="M1943">
        <v>1397545131</v>
      </c>
      <c r="N1943" s="9">
        <f t="shared" si="61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s="13" t="s">
        <v>8317</v>
      </c>
      <c r="T1943" t="s">
        <v>8347</v>
      </c>
    </row>
    <row r="1944" spans="1:20" ht="60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>ROUND((E1944/D1944)*100,0)</f>
        <v>138</v>
      </c>
      <c r="G1944" s="11">
        <f>IFERROR(ROUND(E1944/P1944,2),0)</f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9">
        <f t="shared" si="60"/>
        <v>40728.828009259261</v>
      </c>
      <c r="M1944">
        <v>1302033140</v>
      </c>
      <c r="N1944" s="9">
        <f t="shared" si="61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s="13" t="s">
        <v>8317</v>
      </c>
      <c r="T1944" t="s">
        <v>8347</v>
      </c>
    </row>
    <row r="1945" spans="1:20" ht="4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>ROUND((E1945/D1945)*100,0)</f>
        <v>1705</v>
      </c>
      <c r="G1945" s="11">
        <f>IFERROR(ROUND(E1945/P1945,2),0)</f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9">
        <f t="shared" si="60"/>
        <v>42593.269861111112</v>
      </c>
      <c r="M1945">
        <v>1467008916</v>
      </c>
      <c r="N1945" s="9">
        <f t="shared" si="61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s="13" t="s">
        <v>8317</v>
      </c>
      <c r="T1945" t="s">
        <v>8347</v>
      </c>
    </row>
    <row r="1946" spans="1:20" ht="60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>ROUND((E1946/D1946)*100,0)</f>
        <v>788</v>
      </c>
      <c r="G1946" s="11">
        <f>IFERROR(ROUND(E1946/P1946,2),0)</f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9">
        <f t="shared" si="60"/>
        <v>41760.584374999999</v>
      </c>
      <c r="M1946">
        <v>1396360890</v>
      </c>
      <c r="N1946" s="9">
        <f t="shared" si="61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s="13" t="s">
        <v>8317</v>
      </c>
      <c r="T1946" t="s">
        <v>8347</v>
      </c>
    </row>
    <row r="1947" spans="1:20" ht="4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>ROUND((E1947/D1947)*100,0)</f>
        <v>348</v>
      </c>
      <c r="G1947" s="11">
        <f>IFERROR(ROUND(E1947/P1947,2),0)</f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9">
        <f t="shared" si="60"/>
        <v>42197.251828703709</v>
      </c>
      <c r="M1947">
        <v>1433224958</v>
      </c>
      <c r="N1947" s="9">
        <f t="shared" si="61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s="13" t="s">
        <v>8317</v>
      </c>
      <c r="T1947" t="s">
        <v>8347</v>
      </c>
    </row>
    <row r="1948" spans="1:20" ht="60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>ROUND((E1948/D1948)*100,0)</f>
        <v>150</v>
      </c>
      <c r="G1948" s="11">
        <f>IFERROR(ROUND(E1948/P1948,2),0)</f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9">
        <f t="shared" si="60"/>
        <v>41749.108344907407</v>
      </c>
      <c r="M1948">
        <v>1392780961</v>
      </c>
      <c r="N1948" s="9">
        <f t="shared" si="61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s="13" t="s">
        <v>8317</v>
      </c>
      <c r="T1948" t="s">
        <v>8347</v>
      </c>
    </row>
    <row r="1949" spans="1:20" ht="60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>ROUND((E1949/D1949)*100,0)</f>
        <v>101</v>
      </c>
      <c r="G1949" s="11">
        <f>IFERROR(ROUND(E1949/P1949,2),0)</f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9">
        <f t="shared" si="60"/>
        <v>40140.249305555553</v>
      </c>
      <c r="M1949">
        <v>1255730520</v>
      </c>
      <c r="N1949" s="9">
        <f t="shared" si="61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s="13" t="s">
        <v>8317</v>
      </c>
      <c r="T1949" t="s">
        <v>8347</v>
      </c>
    </row>
    <row r="1950" spans="1:20" ht="30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>ROUND((E1950/D1950)*100,0)</f>
        <v>800</v>
      </c>
      <c r="G1950" s="11">
        <f>IFERROR(ROUND(E1950/P1950,2),0)</f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9">
        <f t="shared" si="60"/>
        <v>42527.709722222222</v>
      </c>
      <c r="M1950">
        <v>1460557809</v>
      </c>
      <c r="N1950" s="9">
        <f t="shared" si="61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s="13" t="s">
        <v>8317</v>
      </c>
      <c r="T1950" t="s">
        <v>8347</v>
      </c>
    </row>
    <row r="1951" spans="1:20" ht="4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>ROUND((E1951/D1951)*100,0)</f>
        <v>106</v>
      </c>
      <c r="G1951" s="11">
        <f>IFERROR(ROUND(E1951/P1951,2),0)</f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9">
        <f t="shared" si="60"/>
        <v>41830.423043981478</v>
      </c>
      <c r="M1951">
        <v>1402394951</v>
      </c>
      <c r="N1951" s="9">
        <f t="shared" si="61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s="13" t="s">
        <v>8317</v>
      </c>
      <c r="T1951" t="s">
        <v>8347</v>
      </c>
    </row>
    <row r="1952" spans="1:20" ht="4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>ROUND((E1952/D1952)*100,0)</f>
        <v>201</v>
      </c>
      <c r="G1952" s="11">
        <f>IFERROR(ROUND(E1952/P1952,2),0)</f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9">
        <f t="shared" si="60"/>
        <v>40655.181400462963</v>
      </c>
      <c r="M1952">
        <v>1300767673</v>
      </c>
      <c r="N1952" s="9">
        <f t="shared" si="61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s="13" t="s">
        <v>8317</v>
      </c>
      <c r="T1952" t="s">
        <v>8347</v>
      </c>
    </row>
    <row r="1953" spans="1:20" ht="60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>ROUND((E1953/D1953)*100,0)</f>
        <v>212</v>
      </c>
      <c r="G1953" s="11">
        <f>IFERROR(ROUND(E1953/P1953,2),0)</f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9">
        <f t="shared" si="60"/>
        <v>42681.462233796294</v>
      </c>
      <c r="M1953">
        <v>1475921137</v>
      </c>
      <c r="N1953" s="9">
        <f t="shared" si="61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s="13" t="s">
        <v>8317</v>
      </c>
      <c r="T1953" t="s">
        <v>8347</v>
      </c>
    </row>
    <row r="1954" spans="1:20" ht="60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>ROUND((E1954/D1954)*100,0)</f>
        <v>198</v>
      </c>
      <c r="G1954" s="11">
        <f>IFERROR(ROUND(E1954/P1954,2),0)</f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9">
        <f t="shared" si="60"/>
        <v>41563.60665509259</v>
      </c>
      <c r="M1954">
        <v>1378737215</v>
      </c>
      <c r="N1954" s="9">
        <f t="shared" si="61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s="13" t="s">
        <v>8317</v>
      </c>
      <c r="T1954" t="s">
        <v>8347</v>
      </c>
    </row>
    <row r="1955" spans="1:20" ht="4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>ROUND((E1955/D1955)*100,0)</f>
        <v>226</v>
      </c>
      <c r="G1955" s="11">
        <f>IFERROR(ROUND(E1955/P1955,2),0)</f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9">
        <f t="shared" si="60"/>
        <v>40970.125</v>
      </c>
      <c r="M1955">
        <v>1328158065</v>
      </c>
      <c r="N1955" s="9">
        <f t="shared" si="61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s="13" t="s">
        <v>8317</v>
      </c>
      <c r="T1955" t="s">
        <v>8347</v>
      </c>
    </row>
    <row r="1956" spans="1:20" ht="30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>ROUND((E1956/D1956)*100,0)</f>
        <v>699</v>
      </c>
      <c r="G1956" s="11">
        <f>IFERROR(ROUND(E1956/P1956,2),0)</f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9">
        <f t="shared" si="60"/>
        <v>42441.208333333328</v>
      </c>
      <c r="M1956">
        <v>1453730176</v>
      </c>
      <c r="N1956" s="9">
        <f t="shared" si="61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s="13" t="s">
        <v>8317</v>
      </c>
      <c r="T1956" t="s">
        <v>8347</v>
      </c>
    </row>
    <row r="1957" spans="1:20" ht="60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>ROUND((E1957/D1957)*100,0)</f>
        <v>399</v>
      </c>
      <c r="G1957" s="11">
        <f>IFERROR(ROUND(E1957/P1957,2),0)</f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9">
        <f t="shared" si="60"/>
        <v>41052.791666666664</v>
      </c>
      <c r="M1957">
        <v>1334989881</v>
      </c>
      <c r="N1957" s="9">
        <f t="shared" si="61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s="13" t="s">
        <v>8317</v>
      </c>
      <c r="T1957" t="s">
        <v>8347</v>
      </c>
    </row>
    <row r="1958" spans="1:20" ht="60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>ROUND((E1958/D1958)*100,0)</f>
        <v>294</v>
      </c>
      <c r="G1958" s="11">
        <f>IFERROR(ROUND(E1958/P1958,2),0)</f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9">
        <f t="shared" si="60"/>
        <v>42112.882002314815</v>
      </c>
      <c r="M1958">
        <v>1425507005</v>
      </c>
      <c r="N1958" s="9">
        <f t="shared" si="61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s="13" t="s">
        <v>8317</v>
      </c>
      <c r="T1958" t="s">
        <v>8347</v>
      </c>
    </row>
    <row r="1959" spans="1:20" ht="30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>ROUND((E1959/D1959)*100,0)</f>
        <v>168</v>
      </c>
      <c r="G1959" s="11">
        <f>IFERROR(ROUND(E1959/P1959,2),0)</f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9">
        <f t="shared" si="60"/>
        <v>41209.098530092589</v>
      </c>
      <c r="M1959">
        <v>1348712513</v>
      </c>
      <c r="N1959" s="9">
        <f t="shared" si="61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s="13" t="s">
        <v>8317</v>
      </c>
      <c r="T1959" t="s">
        <v>8347</v>
      </c>
    </row>
    <row r="1960" spans="1:20" ht="60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>ROUND((E1960/D1960)*100,0)</f>
        <v>1436</v>
      </c>
      <c r="G1960" s="11">
        <f>IFERROR(ROUND(E1960/P1960,2),0)</f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9">
        <f t="shared" si="60"/>
        <v>41356.94630787037</v>
      </c>
      <c r="M1960">
        <v>1361490161</v>
      </c>
      <c r="N1960" s="9">
        <f t="shared" si="61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s="13" t="s">
        <v>8317</v>
      </c>
      <c r="T1960" t="s">
        <v>8347</v>
      </c>
    </row>
    <row r="1961" spans="1:20" ht="60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>ROUND((E1961/D1961)*100,0)</f>
        <v>157</v>
      </c>
      <c r="G1961" s="11">
        <f>IFERROR(ROUND(E1961/P1961,2),0)</f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9">
        <f t="shared" si="60"/>
        <v>41913</v>
      </c>
      <c r="M1961">
        <v>1408565860</v>
      </c>
      <c r="N1961" s="9">
        <f t="shared" si="61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s="13" t="s">
        <v>8317</v>
      </c>
      <c r="T1961" t="s">
        <v>8347</v>
      </c>
    </row>
    <row r="1962" spans="1:20" ht="60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>ROUND((E1962/D1962)*100,0)</f>
        <v>118</v>
      </c>
      <c r="G1962" s="11">
        <f>IFERROR(ROUND(E1962/P1962,2),0)</f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9">
        <f t="shared" si="60"/>
        <v>41994.362743055557</v>
      </c>
      <c r="M1962">
        <v>1416559341</v>
      </c>
      <c r="N1962" s="9">
        <f t="shared" si="61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s="13" t="s">
        <v>8317</v>
      </c>
      <c r="T1962" t="s">
        <v>8347</v>
      </c>
    </row>
    <row r="1963" spans="1:20" ht="4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>ROUND((E1963/D1963)*100,0)</f>
        <v>1105</v>
      </c>
      <c r="G1963" s="11">
        <f>IFERROR(ROUND(E1963/P1963,2),0)</f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9">
        <f t="shared" si="60"/>
        <v>41188.165972222225</v>
      </c>
      <c r="M1963">
        <v>1346042417</v>
      </c>
      <c r="N1963" s="9">
        <f t="shared" si="61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s="13" t="s">
        <v>8317</v>
      </c>
      <c r="T1963" t="s">
        <v>8347</v>
      </c>
    </row>
    <row r="1964" spans="1:20" ht="60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>ROUND((E1964/D1964)*100,0)</f>
        <v>193</v>
      </c>
      <c r="G1964" s="11">
        <f>IFERROR(ROUND(E1964/P1964,2),0)</f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9">
        <f t="shared" si="60"/>
        <v>41772.780509259261</v>
      </c>
      <c r="M1964">
        <v>1397414636</v>
      </c>
      <c r="N1964" s="9">
        <f t="shared" si="61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s="13" t="s">
        <v>8317</v>
      </c>
      <c r="T1964" t="s">
        <v>8347</v>
      </c>
    </row>
    <row r="1965" spans="1:20" ht="60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>ROUND((E1965/D1965)*100,0)</f>
        <v>127</v>
      </c>
      <c r="G1965" s="11">
        <f>IFERROR(ROUND(E1965/P1965,2),0)</f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9">
        <f t="shared" si="60"/>
        <v>41898.429791666669</v>
      </c>
      <c r="M1965">
        <v>1407838734</v>
      </c>
      <c r="N1965" s="9">
        <f t="shared" si="61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s="13" t="s">
        <v>8317</v>
      </c>
      <c r="T1965" t="s">
        <v>8347</v>
      </c>
    </row>
    <row r="1966" spans="1:20" ht="4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>ROUND((E1966/D1966)*100,0)</f>
        <v>260</v>
      </c>
      <c r="G1966" s="11">
        <f>IFERROR(ROUND(E1966/P1966,2),0)</f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9">
        <f t="shared" si="60"/>
        <v>42482.272824074069</v>
      </c>
      <c r="M1966">
        <v>1458714772</v>
      </c>
      <c r="N1966" s="9">
        <f t="shared" si="61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s="13" t="s">
        <v>8317</v>
      </c>
      <c r="T1966" t="s">
        <v>8347</v>
      </c>
    </row>
    <row r="1967" spans="1:20" ht="4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>ROUND((E1967/D1967)*100,0)</f>
        <v>262</v>
      </c>
      <c r="G1967" s="11">
        <f>IFERROR(ROUND(E1967/P1967,2),0)</f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9">
        <f t="shared" si="60"/>
        <v>40920.041666666664</v>
      </c>
      <c r="M1967">
        <v>1324433310</v>
      </c>
      <c r="N1967" s="9">
        <f t="shared" si="61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s="13" t="s">
        <v>8317</v>
      </c>
      <c r="T1967" t="s">
        <v>8347</v>
      </c>
    </row>
    <row r="1968" spans="1:20" ht="60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>ROUND((E1968/D1968)*100,0)</f>
        <v>207</v>
      </c>
      <c r="G1968" s="11">
        <f>IFERROR(ROUND(E1968/P1968,2),0)</f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9">
        <f t="shared" si="60"/>
        <v>41865.540486111109</v>
      </c>
      <c r="M1968">
        <v>1405429098</v>
      </c>
      <c r="N1968" s="9">
        <f t="shared" si="61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s="13" t="s">
        <v>8317</v>
      </c>
      <c r="T1968" t="s">
        <v>8347</v>
      </c>
    </row>
    <row r="1969" spans="1:20" ht="60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>ROUND((E1969/D1969)*100,0)</f>
        <v>370</v>
      </c>
      <c r="G1969" s="11">
        <f>IFERROR(ROUND(E1969/P1969,2),0)</f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9">
        <f t="shared" si="60"/>
        <v>41760.663530092592</v>
      </c>
      <c r="M1969">
        <v>1396367729</v>
      </c>
      <c r="N1969" s="9">
        <f t="shared" si="61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s="13" t="s">
        <v>8317</v>
      </c>
      <c r="T1969" t="s">
        <v>8347</v>
      </c>
    </row>
    <row r="1970" spans="1:20" ht="30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>ROUND((E1970/D1970)*100,0)</f>
        <v>285</v>
      </c>
      <c r="G1970" s="11">
        <f>IFERROR(ROUND(E1970/P1970,2),0)</f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9">
        <f t="shared" si="60"/>
        <v>42707.628645833334</v>
      </c>
      <c r="M1970">
        <v>1478095515</v>
      </c>
      <c r="N1970" s="9">
        <f t="shared" si="61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s="13" t="s">
        <v>8317</v>
      </c>
      <c r="T1970" t="s">
        <v>8347</v>
      </c>
    </row>
    <row r="1971" spans="1:20" ht="60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>ROUND((E1971/D1971)*100,0)</f>
        <v>579</v>
      </c>
      <c r="G1971" s="11">
        <f>IFERROR(ROUND(E1971/P1971,2),0)</f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9">
        <f t="shared" si="60"/>
        <v>42587.792453703703</v>
      </c>
      <c r="M1971">
        <v>1467831668</v>
      </c>
      <c r="N1971" s="9">
        <f t="shared" si="61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s="13" t="s">
        <v>8317</v>
      </c>
      <c r="T1971" t="s">
        <v>8347</v>
      </c>
    </row>
    <row r="1972" spans="1:20" ht="4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>ROUND((E1972/D1972)*100,0)</f>
        <v>1132</v>
      </c>
      <c r="G1972" s="11">
        <f>IFERROR(ROUND(E1972/P1972,2),0)</f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9">
        <f t="shared" si="60"/>
        <v>41384.151631944449</v>
      </c>
      <c r="M1972">
        <v>1361248701</v>
      </c>
      <c r="N1972" s="9">
        <f t="shared" si="61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s="13" t="s">
        <v>8317</v>
      </c>
      <c r="T1972" t="s">
        <v>8347</v>
      </c>
    </row>
    <row r="1973" spans="1:20" ht="60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>ROUND((E1973/D1973)*100,0)</f>
        <v>263</v>
      </c>
      <c r="G1973" s="11">
        <f>IFERROR(ROUND(E1973/P1973,2),0)</f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9">
        <f t="shared" si="60"/>
        <v>41593.166666666664</v>
      </c>
      <c r="M1973">
        <v>1381752061</v>
      </c>
      <c r="N1973" s="9">
        <f t="shared" si="61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s="13" t="s">
        <v>8317</v>
      </c>
      <c r="T1973" t="s">
        <v>8347</v>
      </c>
    </row>
    <row r="1974" spans="1:20" ht="60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>ROUND((E1974/D1974)*100,0)</f>
        <v>674</v>
      </c>
      <c r="G1974" s="11">
        <f>IFERROR(ROUND(E1974/P1974,2),0)</f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9">
        <f t="shared" si="60"/>
        <v>41231.053749999999</v>
      </c>
      <c r="M1974">
        <v>1350605844</v>
      </c>
      <c r="N1974" s="9">
        <f t="shared" si="61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s="13" t="s">
        <v>8317</v>
      </c>
      <c r="T1974" t="s">
        <v>8347</v>
      </c>
    </row>
    <row r="1975" spans="1:20" ht="60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>ROUND((E1975/D1975)*100,0)</f>
        <v>257</v>
      </c>
      <c r="G1975" s="11">
        <f>IFERROR(ROUND(E1975/P1975,2),0)</f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9">
        <f t="shared" si="60"/>
        <v>42588.291666666672</v>
      </c>
      <c r="M1975">
        <v>1467134464</v>
      </c>
      <c r="N1975" s="9">
        <f t="shared" si="61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s="13" t="s">
        <v>8317</v>
      </c>
      <c r="T1975" t="s">
        <v>8347</v>
      </c>
    </row>
    <row r="1976" spans="1:20" ht="60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>ROUND((E1976/D1976)*100,0)</f>
        <v>375</v>
      </c>
      <c r="G1976" s="11">
        <f>IFERROR(ROUND(E1976/P1976,2),0)</f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9">
        <f t="shared" si="60"/>
        <v>41505.334131944444</v>
      </c>
      <c r="M1976">
        <v>1371715269</v>
      </c>
      <c r="N1976" s="9">
        <f t="shared" si="61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s="13" t="s">
        <v>8317</v>
      </c>
      <c r="T1976" t="s">
        <v>8347</v>
      </c>
    </row>
    <row r="1977" spans="1:20" ht="30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>ROUND((E1977/D1977)*100,0)</f>
        <v>209</v>
      </c>
      <c r="G1977" s="11">
        <f>IFERROR(ROUND(E1977/P1977,2),0)</f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9">
        <f t="shared" si="60"/>
        <v>41343.755219907405</v>
      </c>
      <c r="M1977">
        <v>1360346851</v>
      </c>
      <c r="N1977" s="9">
        <f t="shared" si="61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s="13" t="s">
        <v>8317</v>
      </c>
      <c r="T1977" t="s">
        <v>8347</v>
      </c>
    </row>
    <row r="1978" spans="1:20" ht="30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>ROUND((E1978/D1978)*100,0)</f>
        <v>347</v>
      </c>
      <c r="G1978" s="11">
        <f>IFERROR(ROUND(E1978/P1978,2),0)</f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9">
        <f t="shared" si="60"/>
        <v>41468.899594907409</v>
      </c>
      <c r="M1978">
        <v>1371159325</v>
      </c>
      <c r="N1978" s="9">
        <f t="shared" si="61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s="13" t="s">
        <v>8317</v>
      </c>
      <c r="T1978" t="s">
        <v>8347</v>
      </c>
    </row>
    <row r="1979" spans="1:20" ht="4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>ROUND((E1979/D1979)*100,0)</f>
        <v>402</v>
      </c>
      <c r="G1979" s="11">
        <f>IFERROR(ROUND(E1979/P1979,2),0)</f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9">
        <f t="shared" si="60"/>
        <v>42357.332638888889</v>
      </c>
      <c r="M1979">
        <v>1446527540</v>
      </c>
      <c r="N1979" s="9">
        <f t="shared" si="61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s="13" t="s">
        <v>8317</v>
      </c>
      <c r="T1979" t="s">
        <v>8347</v>
      </c>
    </row>
    <row r="1980" spans="1:20" ht="60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>ROUND((E1980/D1980)*100,0)</f>
        <v>1027</v>
      </c>
      <c r="G1980" s="11">
        <f>IFERROR(ROUND(E1980/P1980,2),0)</f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9">
        <f t="shared" si="60"/>
        <v>41072.291666666664</v>
      </c>
      <c r="M1980">
        <v>1336627492</v>
      </c>
      <c r="N1980" s="9">
        <f t="shared" si="61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s="13" t="s">
        <v>8317</v>
      </c>
      <c r="T1980" t="s">
        <v>8347</v>
      </c>
    </row>
    <row r="1981" spans="1:20" ht="4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>ROUND((E1981/D1981)*100,0)</f>
        <v>115</v>
      </c>
      <c r="G1981" s="11">
        <f>IFERROR(ROUND(E1981/P1981,2),0)</f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9">
        <f t="shared" si="60"/>
        <v>42327.207638888889</v>
      </c>
      <c r="M1981">
        <v>1444734146</v>
      </c>
      <c r="N1981" s="9">
        <f t="shared" si="61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s="13" t="s">
        <v>8317</v>
      </c>
      <c r="T1981" t="s">
        <v>8347</v>
      </c>
    </row>
    <row r="1982" spans="1:20" ht="30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>ROUND((E1982/D1982)*100,0)</f>
        <v>355</v>
      </c>
      <c r="G1982" s="11">
        <f>IFERROR(ROUND(E1982/P1982,2),0)</f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9">
        <f t="shared" si="60"/>
        <v>42463.500717592593</v>
      </c>
      <c r="M1982">
        <v>1456232462</v>
      </c>
      <c r="N1982" s="9">
        <f t="shared" si="61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s="13" t="s">
        <v>8317</v>
      </c>
      <c r="T1982" t="s">
        <v>8347</v>
      </c>
    </row>
    <row r="1983" spans="1:20" ht="60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>ROUND((E1983/D1983)*100,0)</f>
        <v>5</v>
      </c>
      <c r="G1983" s="11">
        <f>IFERROR(ROUND(E1983/P1983,2),0)</f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9">
        <f t="shared" si="60"/>
        <v>41829.725289351853</v>
      </c>
      <c r="M1983">
        <v>1402334665</v>
      </c>
      <c r="N1983" s="9">
        <f t="shared" si="61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s="13" t="s">
        <v>8336</v>
      </c>
      <c r="T1983" t="s">
        <v>8348</v>
      </c>
    </row>
    <row r="1984" spans="1:20" ht="4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>ROUND((E1984/D1984)*100,0)</f>
        <v>0</v>
      </c>
      <c r="G1984" s="11">
        <f>IFERROR(ROUND(E1984/P1984,2),0)</f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9">
        <f t="shared" si="60"/>
        <v>42708.628321759257</v>
      </c>
      <c r="M1984">
        <v>1478268287</v>
      </c>
      <c r="N1984" s="9">
        <f t="shared" si="61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s="13" t="s">
        <v>8336</v>
      </c>
      <c r="T1984" t="s">
        <v>8348</v>
      </c>
    </row>
    <row r="1985" spans="1:20" ht="60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>ROUND((E1985/D1985)*100,0)</f>
        <v>4</v>
      </c>
      <c r="G1985" s="11">
        <f>IFERROR(ROUND(E1985/P1985,2),0)</f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9">
        <f t="shared" si="60"/>
        <v>42615.291666666672</v>
      </c>
      <c r="M1985">
        <v>1470874618</v>
      </c>
      <c r="N1985" s="9">
        <f t="shared" si="61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s="13" t="s">
        <v>8336</v>
      </c>
      <c r="T1985" t="s">
        <v>8348</v>
      </c>
    </row>
    <row r="1986" spans="1:20" ht="60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>ROUND((E1986/D1986)*100,0)</f>
        <v>21</v>
      </c>
      <c r="G1986" s="11">
        <f>IFERROR(ROUND(E1986/P1986,2),0)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9">
        <f t="shared" si="60"/>
        <v>41973.831956018519</v>
      </c>
      <c r="M1986">
        <v>1412189881</v>
      </c>
      <c r="N1986" s="9">
        <f t="shared" si="61"/>
        <v>41913.790289351848</v>
      </c>
      <c r="O1986" t="b">
        <v>0</v>
      </c>
      <c r="P1986">
        <v>7</v>
      </c>
      <c r="Q1986" t="b">
        <v>0</v>
      </c>
      <c r="R1986" t="s">
        <v>8294</v>
      </c>
      <c r="S1986" s="13" t="s">
        <v>8336</v>
      </c>
      <c r="T1986" t="s">
        <v>8348</v>
      </c>
    </row>
    <row r="1987" spans="1:20" ht="60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>ROUND((E1987/D1987)*100,0)</f>
        <v>3</v>
      </c>
      <c r="G1987" s="11">
        <f>IFERROR(ROUND(E1987/P1987,2),0)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9">
        <f t="shared" ref="L1987:L2050" si="62">(((K1987/60)/60)/24)+DATE(1970,1,1)</f>
        <v>42584.958333333328</v>
      </c>
      <c r="M1987">
        <v>1467650771</v>
      </c>
      <c r="N1987" s="9">
        <f t="shared" ref="N1987:N2050" si="63">(((M1987/60)/60)/24)+DATE(1970,1,1)</f>
        <v>42555.698738425926</v>
      </c>
      <c r="O1987" t="b">
        <v>0</v>
      </c>
      <c r="P1987">
        <v>4</v>
      </c>
      <c r="Q1987" t="b">
        <v>0</v>
      </c>
      <c r="R1987" t="s">
        <v>8294</v>
      </c>
      <c r="S1987" s="13" t="s">
        <v>8336</v>
      </c>
      <c r="T1987" t="s">
        <v>8348</v>
      </c>
    </row>
    <row r="1988" spans="1:20" ht="60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>ROUND((E1988/D1988)*100,0)</f>
        <v>0</v>
      </c>
      <c r="G1988" s="11">
        <f>IFERROR(ROUND(E1988/P1988,2),0)</f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9">
        <f t="shared" si="62"/>
        <v>42443.392164351855</v>
      </c>
      <c r="M1988">
        <v>1455359083</v>
      </c>
      <c r="N1988" s="9">
        <f t="shared" si="63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s="13" t="s">
        <v>8336</v>
      </c>
      <c r="T1988" t="s">
        <v>8348</v>
      </c>
    </row>
    <row r="1989" spans="1:20" ht="30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>ROUND((E1989/D1989)*100,0)</f>
        <v>42</v>
      </c>
      <c r="G1989" s="11">
        <f>IFERROR(ROUND(E1989/P1989,2),0)</f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9">
        <f t="shared" si="62"/>
        <v>42064.639768518522</v>
      </c>
      <c r="M1989">
        <v>1422631276</v>
      </c>
      <c r="N1989" s="9">
        <f t="shared" si="63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s="13" t="s">
        <v>8336</v>
      </c>
      <c r="T1989" t="s">
        <v>8348</v>
      </c>
    </row>
    <row r="1990" spans="1:20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>ROUND((E1990/D1990)*100,0)</f>
        <v>0</v>
      </c>
      <c r="G1990" s="11">
        <f>IFERROR(ROUND(E1990/P1990,2),0)</f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9">
        <f t="shared" si="62"/>
        <v>42236.763217592597</v>
      </c>
      <c r="M1990">
        <v>1437502742</v>
      </c>
      <c r="N1990" s="9">
        <f t="shared" si="63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s="13" t="s">
        <v>8336</v>
      </c>
      <c r="T1990" t="s">
        <v>8348</v>
      </c>
    </row>
    <row r="1991" spans="1:20" ht="4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>ROUND((E1991/D1991)*100,0)</f>
        <v>1</v>
      </c>
      <c r="G1991" s="11">
        <f>IFERROR(ROUND(E1991/P1991,2),0)</f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9">
        <f t="shared" si="62"/>
        <v>42715.680648148147</v>
      </c>
      <c r="M1991">
        <v>1478881208</v>
      </c>
      <c r="N1991" s="9">
        <f t="shared" si="63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s="13" t="s">
        <v>8336</v>
      </c>
      <c r="T1991" t="s">
        <v>8348</v>
      </c>
    </row>
    <row r="1992" spans="1:20" ht="60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>ROUND((E1992/D1992)*100,0)</f>
        <v>17</v>
      </c>
      <c r="G1992" s="11">
        <f>IFERROR(ROUND(E1992/P1992,2),0)</f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9">
        <f t="shared" si="62"/>
        <v>42413.195972222224</v>
      </c>
      <c r="M1992">
        <v>1454042532</v>
      </c>
      <c r="N1992" s="9">
        <f t="shared" si="63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s="13" t="s">
        <v>8336</v>
      </c>
      <c r="T1992" t="s">
        <v>8348</v>
      </c>
    </row>
    <row r="1993" spans="1:20" ht="30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>ROUND((E1993/D1993)*100,0)</f>
        <v>7</v>
      </c>
      <c r="G1993" s="11">
        <f>IFERROR(ROUND(E1993/P1993,2),0)</f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9">
        <f t="shared" si="62"/>
        <v>42188.89335648148</v>
      </c>
      <c r="M1993">
        <v>1434144386</v>
      </c>
      <c r="N1993" s="9">
        <f t="shared" si="63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s="13" t="s">
        <v>8336</v>
      </c>
      <c r="T1993" t="s">
        <v>8348</v>
      </c>
    </row>
    <row r="1994" spans="1:20" ht="30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>ROUND((E1994/D1994)*100,0)</f>
        <v>0</v>
      </c>
      <c r="G1994" s="11">
        <f>IFERROR(ROUND(E1994/P1994,2),0)</f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9">
        <f t="shared" si="62"/>
        <v>42053.143414351856</v>
      </c>
      <c r="M1994">
        <v>1421637991</v>
      </c>
      <c r="N1994" s="9">
        <f t="shared" si="63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s="13" t="s">
        <v>8336</v>
      </c>
      <c r="T1994" t="s">
        <v>8348</v>
      </c>
    </row>
    <row r="1995" spans="1:20" ht="60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>ROUND((E1995/D1995)*100,0)</f>
        <v>0</v>
      </c>
      <c r="G1995" s="11">
        <f>IFERROR(ROUND(E1995/P1995,2),0)</f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9">
        <f t="shared" si="62"/>
        <v>42359.58839120371</v>
      </c>
      <c r="M1995">
        <v>1448114837</v>
      </c>
      <c r="N1995" s="9">
        <f t="shared" si="63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s="13" t="s">
        <v>8336</v>
      </c>
      <c r="T1995" t="s">
        <v>8348</v>
      </c>
    </row>
    <row r="1996" spans="1:20" ht="60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>ROUND((E1996/D1996)*100,0)</f>
        <v>0</v>
      </c>
      <c r="G1996" s="11">
        <f>IFERROR(ROUND(E1996/P1996,2),0)</f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9">
        <f t="shared" si="62"/>
        <v>42711.047939814816</v>
      </c>
      <c r="M1996">
        <v>1475885342</v>
      </c>
      <c r="N1996" s="9">
        <f t="shared" si="63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s="13" t="s">
        <v>8336</v>
      </c>
      <c r="T1996" t="s">
        <v>8348</v>
      </c>
    </row>
    <row r="1997" spans="1:20" ht="60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>ROUND((E1997/D1997)*100,0)</f>
        <v>8</v>
      </c>
      <c r="G1997" s="11">
        <f>IFERROR(ROUND(E1997/P1997,2),0)</f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9">
        <f t="shared" si="62"/>
        <v>42201.902037037042</v>
      </c>
      <c r="M1997">
        <v>1435354736</v>
      </c>
      <c r="N1997" s="9">
        <f t="shared" si="63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s="13" t="s">
        <v>8336</v>
      </c>
      <c r="T1997" t="s">
        <v>8348</v>
      </c>
    </row>
    <row r="1998" spans="1:20" ht="60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>ROUND((E1998/D1998)*100,0)</f>
        <v>0</v>
      </c>
      <c r="G1998" s="11">
        <f>IFERROR(ROUND(E1998/P1998,2),0)</f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9">
        <f t="shared" si="62"/>
        <v>41830.819571759261</v>
      </c>
      <c r="M1998">
        <v>1402429211</v>
      </c>
      <c r="N1998" s="9">
        <f t="shared" si="63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s="13" t="s">
        <v>8336</v>
      </c>
      <c r="T1998" t="s">
        <v>8348</v>
      </c>
    </row>
    <row r="1999" spans="1:20" ht="60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>ROUND((E1999/D1999)*100,0)</f>
        <v>0</v>
      </c>
      <c r="G1999" s="11">
        <f>IFERROR(ROUND(E1999/P1999,2),0)</f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9">
        <f t="shared" si="62"/>
        <v>41877.930694444447</v>
      </c>
      <c r="M1999">
        <v>1406499612</v>
      </c>
      <c r="N1999" s="9">
        <f t="shared" si="63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s="13" t="s">
        <v>8336</v>
      </c>
      <c r="T1999" t="s">
        <v>8348</v>
      </c>
    </row>
    <row r="2000" spans="1:20" ht="60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>ROUND((E2000/D2000)*100,0)</f>
        <v>26</v>
      </c>
      <c r="G2000" s="11">
        <f>IFERROR(ROUND(E2000/P2000,2),0)</f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9">
        <f t="shared" si="62"/>
        <v>41852.118495370371</v>
      </c>
      <c r="M2000">
        <v>1402973438</v>
      </c>
      <c r="N2000" s="9">
        <f t="shared" si="63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s="13" t="s">
        <v>8336</v>
      </c>
      <c r="T2000" t="s">
        <v>8348</v>
      </c>
    </row>
    <row r="2001" spans="1:20" ht="4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>ROUND((E2001/D2001)*100,0)</f>
        <v>1</v>
      </c>
      <c r="G2001" s="11">
        <f>IFERROR(ROUND(E2001/P2001,2),0)</f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9">
        <f t="shared" si="62"/>
        <v>41956.524398148147</v>
      </c>
      <c r="M2001">
        <v>1413286508</v>
      </c>
      <c r="N2001" s="9">
        <f t="shared" si="63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s="13" t="s">
        <v>8336</v>
      </c>
      <c r="T2001" t="s">
        <v>8348</v>
      </c>
    </row>
    <row r="2002" spans="1:20" ht="60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>ROUND((E2002/D2002)*100,0)</f>
        <v>13</v>
      </c>
      <c r="G2002" s="11">
        <f>IFERROR(ROUND(E2002/P2002,2),0)</f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9">
        <f t="shared" si="62"/>
        <v>42375.951539351852</v>
      </c>
      <c r="M2002">
        <v>1449528613</v>
      </c>
      <c r="N2002" s="9">
        <f t="shared" si="63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s="13" t="s">
        <v>8336</v>
      </c>
      <c r="T2002" t="s">
        <v>8348</v>
      </c>
    </row>
    <row r="2003" spans="1:20" ht="4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>ROUND((E2003/D2003)*100,0)</f>
        <v>382</v>
      </c>
      <c r="G2003" s="11">
        <f>IFERROR(ROUND(E2003/P2003,2),0)</f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9">
        <f t="shared" si="62"/>
        <v>42167.833333333328</v>
      </c>
      <c r="M2003">
        <v>1431406916</v>
      </c>
      <c r="N2003" s="9">
        <f t="shared" si="63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s="13" t="s">
        <v>8317</v>
      </c>
      <c r="T2003" t="s">
        <v>8347</v>
      </c>
    </row>
    <row r="2004" spans="1:20" ht="4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>ROUND((E2004/D2004)*100,0)</f>
        <v>217</v>
      </c>
      <c r="G2004" s="11">
        <f>IFERROR(ROUND(E2004/P2004,2),0)</f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9">
        <f t="shared" si="62"/>
        <v>42758.71230324074</v>
      </c>
      <c r="M2004">
        <v>1482599143</v>
      </c>
      <c r="N2004" s="9">
        <f t="shared" si="63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s="13" t="s">
        <v>8317</v>
      </c>
      <c r="T2004" t="s">
        <v>8347</v>
      </c>
    </row>
    <row r="2005" spans="1:20" ht="60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>ROUND((E2005/D2005)*100,0)</f>
        <v>312</v>
      </c>
      <c r="G2005" s="11">
        <f>IFERROR(ROUND(E2005/P2005,2),0)</f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9">
        <f t="shared" si="62"/>
        <v>40361.958333333336</v>
      </c>
      <c r="M2005">
        <v>1276830052</v>
      </c>
      <c r="N2005" s="9">
        <f t="shared" si="63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s="13" t="s">
        <v>8317</v>
      </c>
      <c r="T2005" t="s">
        <v>8347</v>
      </c>
    </row>
    <row r="2006" spans="1:20" ht="60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>ROUND((E2006/D2006)*100,0)</f>
        <v>234</v>
      </c>
      <c r="G2006" s="11">
        <f>IFERROR(ROUND(E2006/P2006,2),0)</f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9">
        <f t="shared" si="62"/>
        <v>41830.604895833334</v>
      </c>
      <c r="M2006">
        <v>1402410663</v>
      </c>
      <c r="N2006" s="9">
        <f t="shared" si="63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s="13" t="s">
        <v>8317</v>
      </c>
      <c r="T2006" t="s">
        <v>8347</v>
      </c>
    </row>
    <row r="2007" spans="1:20" ht="60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>ROUND((E2007/D2007)*100,0)</f>
        <v>124</v>
      </c>
      <c r="G2007" s="11">
        <f>IFERROR(ROUND(E2007/P2007,2),0)</f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9">
        <f t="shared" si="62"/>
        <v>41563.165972222225</v>
      </c>
      <c r="M2007">
        <v>1379532618</v>
      </c>
      <c r="N2007" s="9">
        <f t="shared" si="63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s="13" t="s">
        <v>8317</v>
      </c>
      <c r="T2007" t="s">
        <v>8347</v>
      </c>
    </row>
    <row r="2008" spans="1:20" ht="60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>ROUND((E2008/D2008)*100,0)</f>
        <v>248</v>
      </c>
      <c r="G2008" s="11">
        <f>IFERROR(ROUND(E2008/P2008,2),0)</f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9">
        <f t="shared" si="62"/>
        <v>41976.542187500003</v>
      </c>
      <c r="M2008">
        <v>1414584045</v>
      </c>
      <c r="N2008" s="9">
        <f t="shared" si="63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s="13" t="s">
        <v>8317</v>
      </c>
      <c r="T2008" t="s">
        <v>8347</v>
      </c>
    </row>
    <row r="2009" spans="1:20" ht="60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>ROUND((E2009/D2009)*100,0)</f>
        <v>116</v>
      </c>
      <c r="G2009" s="11">
        <f>IFERROR(ROUND(E2009/P2009,2),0)</f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9">
        <f t="shared" si="62"/>
        <v>40414.166666666664</v>
      </c>
      <c r="M2009">
        <v>1276891586</v>
      </c>
      <c r="N2009" s="9">
        <f t="shared" si="63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s="13" t="s">
        <v>8317</v>
      </c>
      <c r="T2009" t="s">
        <v>8347</v>
      </c>
    </row>
    <row r="2010" spans="1:20" ht="60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>ROUND((E2010/D2010)*100,0)</f>
        <v>117</v>
      </c>
      <c r="G2010" s="11">
        <f>IFERROR(ROUND(E2010/P2010,2),0)</f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9">
        <f t="shared" si="62"/>
        <v>40805.604421296295</v>
      </c>
      <c r="M2010">
        <v>1312641022</v>
      </c>
      <c r="N2010" s="9">
        <f t="shared" si="63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s="13" t="s">
        <v>8317</v>
      </c>
      <c r="T2010" t="s">
        <v>8347</v>
      </c>
    </row>
    <row r="2011" spans="1:20" ht="60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>ROUND((E2011/D2011)*100,0)</f>
        <v>305</v>
      </c>
      <c r="G2011" s="11">
        <f>IFERROR(ROUND(E2011/P2011,2),0)</f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9">
        <f t="shared" si="62"/>
        <v>42697.365081018521</v>
      </c>
      <c r="M2011">
        <v>1476776743</v>
      </c>
      <c r="N2011" s="9">
        <f t="shared" si="63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s="13" t="s">
        <v>8317</v>
      </c>
      <c r="T2011" t="s">
        <v>8347</v>
      </c>
    </row>
    <row r="2012" spans="1:20" ht="30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>ROUND((E2012/D2012)*100,0)</f>
        <v>320</v>
      </c>
      <c r="G2012" s="11">
        <f>IFERROR(ROUND(E2012/P2012,2),0)</f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9">
        <f t="shared" si="62"/>
        <v>42600.996423611112</v>
      </c>
      <c r="M2012">
        <v>1468972491</v>
      </c>
      <c r="N2012" s="9">
        <f t="shared" si="63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s="13" t="s">
        <v>8317</v>
      </c>
      <c r="T2012" t="s">
        <v>8347</v>
      </c>
    </row>
    <row r="2013" spans="1:20" ht="4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>ROUND((E2013/D2013)*100,0)</f>
        <v>820</v>
      </c>
      <c r="G2013" s="11">
        <f>IFERROR(ROUND(E2013/P2013,2),0)</f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9">
        <f t="shared" si="62"/>
        <v>42380.958333333328</v>
      </c>
      <c r="M2013">
        <v>1449650173</v>
      </c>
      <c r="N2013" s="9">
        <f t="shared" si="63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s="13" t="s">
        <v>8317</v>
      </c>
      <c r="T2013" t="s">
        <v>8347</v>
      </c>
    </row>
    <row r="2014" spans="1:20" ht="4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>ROUND((E2014/D2014)*100,0)</f>
        <v>235</v>
      </c>
      <c r="G2014" s="11">
        <f>IFERROR(ROUND(E2014/P2014,2),0)</f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9">
        <f t="shared" si="62"/>
        <v>42040.822233796294</v>
      </c>
      <c r="M2014">
        <v>1420573441</v>
      </c>
      <c r="N2014" s="9">
        <f t="shared" si="63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s="13" t="s">
        <v>8317</v>
      </c>
      <c r="T2014" t="s">
        <v>8347</v>
      </c>
    </row>
    <row r="2015" spans="1:20" ht="60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>ROUND((E2015/D2015)*100,0)</f>
        <v>495</v>
      </c>
      <c r="G2015" s="11">
        <f>IFERROR(ROUND(E2015/P2015,2),0)</f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9">
        <f t="shared" si="62"/>
        <v>42559.960810185185</v>
      </c>
      <c r="M2015">
        <v>1462835014</v>
      </c>
      <c r="N2015" s="9">
        <f t="shared" si="63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s="13" t="s">
        <v>8317</v>
      </c>
      <c r="T2015" t="s">
        <v>8347</v>
      </c>
    </row>
    <row r="2016" spans="1:20" ht="4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>ROUND((E2016/D2016)*100,0)</f>
        <v>7814</v>
      </c>
      <c r="G2016" s="11">
        <f>IFERROR(ROUND(E2016/P2016,2),0)</f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9">
        <f t="shared" si="62"/>
        <v>41358.172905092593</v>
      </c>
      <c r="M2016">
        <v>1361250539</v>
      </c>
      <c r="N2016" s="9">
        <f t="shared" si="63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s="13" t="s">
        <v>8317</v>
      </c>
      <c r="T2016" t="s">
        <v>8347</v>
      </c>
    </row>
    <row r="2017" spans="1:20" ht="4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>ROUND((E2017/D2017)*100,0)</f>
        <v>113</v>
      </c>
      <c r="G2017" s="11">
        <f>IFERROR(ROUND(E2017/P2017,2),0)</f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9">
        <f t="shared" si="62"/>
        <v>40795.876886574071</v>
      </c>
      <c r="M2017">
        <v>1313010163</v>
      </c>
      <c r="N2017" s="9">
        <f t="shared" si="63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s="13" t="s">
        <v>8317</v>
      </c>
      <c r="T2017" t="s">
        <v>8347</v>
      </c>
    </row>
    <row r="2018" spans="1:20" ht="30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>ROUND((E2018/D2018)*100,0)</f>
        <v>922</v>
      </c>
      <c r="G2018" s="11">
        <f>IFERROR(ROUND(E2018/P2018,2),0)</f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9">
        <f t="shared" si="62"/>
        <v>41342.88077546296</v>
      </c>
      <c r="M2018">
        <v>1360271299</v>
      </c>
      <c r="N2018" s="9">
        <f t="shared" si="63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s="13" t="s">
        <v>8317</v>
      </c>
      <c r="T2018" t="s">
        <v>8347</v>
      </c>
    </row>
    <row r="2019" spans="1:20" ht="60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>ROUND((E2019/D2019)*100,0)</f>
        <v>125</v>
      </c>
      <c r="G2019" s="11">
        <f>IFERROR(ROUND(E2019/P2019,2),0)</f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9">
        <f t="shared" si="62"/>
        <v>40992.166666666664</v>
      </c>
      <c r="M2019">
        <v>1329873755</v>
      </c>
      <c r="N2019" s="9">
        <f t="shared" si="63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s="13" t="s">
        <v>8317</v>
      </c>
      <c r="T2019" t="s">
        <v>8347</v>
      </c>
    </row>
    <row r="2020" spans="1:20" ht="60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>ROUND((E2020/D2020)*100,0)</f>
        <v>102</v>
      </c>
      <c r="G2020" s="11">
        <f>IFERROR(ROUND(E2020/P2020,2),0)</f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9">
        <f t="shared" si="62"/>
        <v>42229.365844907406</v>
      </c>
      <c r="M2020">
        <v>1436863609</v>
      </c>
      <c r="N2020" s="9">
        <f t="shared" si="63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s="13" t="s">
        <v>8317</v>
      </c>
      <c r="T2020" t="s">
        <v>8347</v>
      </c>
    </row>
    <row r="2021" spans="1:20" ht="60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>ROUND((E2021/D2021)*100,0)</f>
        <v>485</v>
      </c>
      <c r="G2021" s="11">
        <f>IFERROR(ROUND(E2021/P2021,2),0)</f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9">
        <f t="shared" si="62"/>
        <v>42635.70857638889</v>
      </c>
      <c r="M2021">
        <v>1471971621</v>
      </c>
      <c r="N2021" s="9">
        <f t="shared" si="63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s="13" t="s">
        <v>8317</v>
      </c>
      <c r="T2021" t="s">
        <v>8347</v>
      </c>
    </row>
    <row r="2022" spans="1:20" ht="60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>ROUND((E2022/D2022)*100,0)</f>
        <v>192</v>
      </c>
      <c r="G2022" s="11">
        <f>IFERROR(ROUND(E2022/P2022,2),0)</f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9">
        <f t="shared" si="62"/>
        <v>41773.961111111108</v>
      </c>
      <c r="M2022">
        <v>1396923624</v>
      </c>
      <c r="N2022" s="9">
        <f t="shared" si="63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s="13" t="s">
        <v>8317</v>
      </c>
      <c r="T2022" t="s">
        <v>8347</v>
      </c>
    </row>
    <row r="2023" spans="1:20" ht="60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>ROUND((E2023/D2023)*100,0)</f>
        <v>281</v>
      </c>
      <c r="G2023" s="11">
        <f>IFERROR(ROUND(E2023/P2023,2),0)</f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9">
        <f t="shared" si="62"/>
        <v>41906.070567129631</v>
      </c>
      <c r="M2023">
        <v>1407634897</v>
      </c>
      <c r="N2023" s="9">
        <f t="shared" si="63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s="13" t="s">
        <v>8317</v>
      </c>
      <c r="T2023" t="s">
        <v>8347</v>
      </c>
    </row>
    <row r="2024" spans="1:20" ht="60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>ROUND((E2024/D2024)*100,0)</f>
        <v>125</v>
      </c>
      <c r="G2024" s="11">
        <f>IFERROR(ROUND(E2024/P2024,2),0)</f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9">
        <f t="shared" si="62"/>
        <v>42532.569120370375</v>
      </c>
      <c r="M2024">
        <v>1463060372</v>
      </c>
      <c r="N2024" s="9">
        <f t="shared" si="63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s="13" t="s">
        <v>8317</v>
      </c>
      <c r="T2024" t="s">
        <v>8347</v>
      </c>
    </row>
    <row r="2025" spans="1:20" ht="60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>ROUND((E2025/D2025)*100,0)</f>
        <v>161</v>
      </c>
      <c r="G2025" s="11">
        <f>IFERROR(ROUND(E2025/P2025,2),0)</f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9">
        <f t="shared" si="62"/>
        <v>42166.420752314814</v>
      </c>
      <c r="M2025">
        <v>1431425153</v>
      </c>
      <c r="N2025" s="9">
        <f t="shared" si="63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s="13" t="s">
        <v>8317</v>
      </c>
      <c r="T2025" t="s">
        <v>8347</v>
      </c>
    </row>
    <row r="2026" spans="1:20" ht="60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>ROUND((E2026/D2026)*100,0)</f>
        <v>585</v>
      </c>
      <c r="G2026" s="11">
        <f>IFERROR(ROUND(E2026/P2026,2),0)</f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9">
        <f t="shared" si="62"/>
        <v>41134.125</v>
      </c>
      <c r="M2026">
        <v>1341875544</v>
      </c>
      <c r="N2026" s="9">
        <f t="shared" si="63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s="13" t="s">
        <v>8317</v>
      </c>
      <c r="T2026" t="s">
        <v>8347</v>
      </c>
    </row>
    <row r="2027" spans="1:20" ht="60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>ROUND((E2027/D2027)*100,0)</f>
        <v>201</v>
      </c>
      <c r="G2027" s="11">
        <f>IFERROR(ROUND(E2027/P2027,2),0)</f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9">
        <f t="shared" si="62"/>
        <v>42166.184560185182</v>
      </c>
      <c r="M2027">
        <v>1431404746</v>
      </c>
      <c r="N2027" s="9">
        <f t="shared" si="63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s="13" t="s">
        <v>8317</v>
      </c>
      <c r="T2027" t="s">
        <v>8347</v>
      </c>
    </row>
    <row r="2028" spans="1:20" ht="30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>ROUND((E2028/D2028)*100,0)</f>
        <v>133</v>
      </c>
      <c r="G2028" s="11">
        <f>IFERROR(ROUND(E2028/P2028,2),0)</f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9">
        <f t="shared" si="62"/>
        <v>41750.165972222225</v>
      </c>
      <c r="M2028">
        <v>1394127585</v>
      </c>
      <c r="N2028" s="9">
        <f t="shared" si="63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s="13" t="s">
        <v>8317</v>
      </c>
      <c r="T2028" t="s">
        <v>8347</v>
      </c>
    </row>
    <row r="2029" spans="1:20" ht="4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>ROUND((E2029/D2029)*100,0)</f>
        <v>120</v>
      </c>
      <c r="G2029" s="11">
        <f>IFERROR(ROUND(E2029/P2029,2),0)</f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9">
        <f t="shared" si="62"/>
        <v>42093.772210648152</v>
      </c>
      <c r="M2029">
        <v>1423855919</v>
      </c>
      <c r="N2029" s="9">
        <f t="shared" si="63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s="13" t="s">
        <v>8317</v>
      </c>
      <c r="T2029" t="s">
        <v>8347</v>
      </c>
    </row>
    <row r="2030" spans="1:20" ht="30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>ROUND((E2030/D2030)*100,0)</f>
        <v>126</v>
      </c>
      <c r="G2030" s="11">
        <f>IFERROR(ROUND(E2030/P2030,2),0)</f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9">
        <f t="shared" si="62"/>
        <v>40252.913194444445</v>
      </c>
      <c r="M2030">
        <v>1265493806</v>
      </c>
      <c r="N2030" s="9">
        <f t="shared" si="63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s="13" t="s">
        <v>8317</v>
      </c>
      <c r="T2030" t="s">
        <v>8347</v>
      </c>
    </row>
    <row r="2031" spans="1:20" ht="4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>ROUND((E2031/D2031)*100,0)</f>
        <v>361</v>
      </c>
      <c r="G2031" s="11">
        <f>IFERROR(ROUND(E2031/P2031,2),0)</f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9">
        <f t="shared" si="62"/>
        <v>41878.021770833337</v>
      </c>
      <c r="M2031">
        <v>1406507481</v>
      </c>
      <c r="N2031" s="9">
        <f t="shared" si="63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s="13" t="s">
        <v>8317</v>
      </c>
      <c r="T2031" t="s">
        <v>8347</v>
      </c>
    </row>
    <row r="2032" spans="1:20" ht="4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>ROUND((E2032/D2032)*100,0)</f>
        <v>226</v>
      </c>
      <c r="G2032" s="11">
        <f>IFERROR(ROUND(E2032/P2032,2),0)</f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9">
        <f t="shared" si="62"/>
        <v>41242.996481481481</v>
      </c>
      <c r="M2032">
        <v>1351641296</v>
      </c>
      <c r="N2032" s="9">
        <f t="shared" si="63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s="13" t="s">
        <v>8317</v>
      </c>
      <c r="T2032" t="s">
        <v>8347</v>
      </c>
    </row>
    <row r="2033" spans="1:20" ht="4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>ROUND((E2033/D2033)*100,0)</f>
        <v>120</v>
      </c>
      <c r="G2033" s="11">
        <f>IFERROR(ROUND(E2033/P2033,2),0)</f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9">
        <f t="shared" si="62"/>
        <v>42013.041666666672</v>
      </c>
      <c r="M2033">
        <v>1417506853</v>
      </c>
      <c r="N2033" s="9">
        <f t="shared" si="63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s="13" t="s">
        <v>8317</v>
      </c>
      <c r="T2033" t="s">
        <v>8347</v>
      </c>
    </row>
    <row r="2034" spans="1:20" ht="60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>ROUND((E2034/D2034)*100,0)</f>
        <v>304</v>
      </c>
      <c r="G2034" s="11">
        <f>IFERROR(ROUND(E2034/P2034,2),0)</f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9">
        <f t="shared" si="62"/>
        <v>42719.208333333328</v>
      </c>
      <c r="M2034">
        <v>1479216874</v>
      </c>
      <c r="N2034" s="9">
        <f t="shared" si="63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s="13" t="s">
        <v>8317</v>
      </c>
      <c r="T2034" t="s">
        <v>8347</v>
      </c>
    </row>
    <row r="2035" spans="1:20" ht="60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>ROUND((E2035/D2035)*100,0)</f>
        <v>179</v>
      </c>
      <c r="G2035" s="11">
        <f>IFERROR(ROUND(E2035/P2035,2),0)</f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9">
        <f t="shared" si="62"/>
        <v>41755.082384259258</v>
      </c>
      <c r="M2035">
        <v>1395885518</v>
      </c>
      <c r="N2035" s="9">
        <f t="shared" si="63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s="13" t="s">
        <v>8317</v>
      </c>
      <c r="T2035" t="s">
        <v>8347</v>
      </c>
    </row>
    <row r="2036" spans="1:20" ht="60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>ROUND((E2036/D2036)*100,0)</f>
        <v>387</v>
      </c>
      <c r="G2036" s="11">
        <f>IFERROR(ROUND(E2036/P2036,2),0)</f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9">
        <f t="shared" si="62"/>
        <v>42131.290277777778</v>
      </c>
      <c r="M2036">
        <v>1426216033</v>
      </c>
      <c r="N2036" s="9">
        <f t="shared" si="63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s="13" t="s">
        <v>8317</v>
      </c>
      <c r="T2036" t="s">
        <v>8347</v>
      </c>
    </row>
    <row r="2037" spans="1:20" ht="60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>ROUND((E2037/D2037)*100,0)</f>
        <v>211</v>
      </c>
      <c r="G2037" s="11">
        <f>IFERROR(ROUND(E2037/P2037,2),0)</f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9">
        <f t="shared" si="62"/>
        <v>42357.041666666672</v>
      </c>
      <c r="M2037">
        <v>1446562807</v>
      </c>
      <c r="N2037" s="9">
        <f t="shared" si="63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s="13" t="s">
        <v>8317</v>
      </c>
      <c r="T2037" t="s">
        <v>8347</v>
      </c>
    </row>
    <row r="2038" spans="1:20" ht="60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>ROUND((E2038/D2038)*100,0)</f>
        <v>132</v>
      </c>
      <c r="G2038" s="11">
        <f>IFERROR(ROUND(E2038/P2038,2),0)</f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9">
        <f t="shared" si="62"/>
        <v>41768.864803240744</v>
      </c>
      <c r="M2038">
        <v>1397076319</v>
      </c>
      <c r="N2038" s="9">
        <f t="shared" si="63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s="13" t="s">
        <v>8317</v>
      </c>
      <c r="T2038" t="s">
        <v>8347</v>
      </c>
    </row>
    <row r="2039" spans="1:20" ht="4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>ROUND((E2039/D2039)*100,0)</f>
        <v>300</v>
      </c>
      <c r="G2039" s="11">
        <f>IFERROR(ROUND(E2039/P2039,2),0)</f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9">
        <f t="shared" si="62"/>
        <v>41638.251770833333</v>
      </c>
      <c r="M2039">
        <v>1383195753</v>
      </c>
      <c r="N2039" s="9">
        <f t="shared" si="63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s="13" t="s">
        <v>8317</v>
      </c>
      <c r="T2039" t="s">
        <v>8347</v>
      </c>
    </row>
    <row r="2040" spans="1:20" ht="60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>ROUND((E2040/D2040)*100,0)</f>
        <v>421</v>
      </c>
      <c r="G2040" s="11">
        <f>IFERROR(ROUND(E2040/P2040,2),0)</f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9">
        <f t="shared" si="62"/>
        <v>41456.75</v>
      </c>
      <c r="M2040">
        <v>1369895421</v>
      </c>
      <c r="N2040" s="9">
        <f t="shared" si="63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s="13" t="s">
        <v>8317</v>
      </c>
      <c r="T2040" t="s">
        <v>8347</v>
      </c>
    </row>
    <row r="2041" spans="1:20" ht="4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>ROUND((E2041/D2041)*100,0)</f>
        <v>136</v>
      </c>
      <c r="G2041" s="11">
        <f>IFERROR(ROUND(E2041/P2041,2),0)</f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9">
        <f t="shared" si="62"/>
        <v>42705.207638888889</v>
      </c>
      <c r="M2041">
        <v>1477996325</v>
      </c>
      <c r="N2041" s="9">
        <f t="shared" si="63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s="13" t="s">
        <v>8317</v>
      </c>
      <c r="T2041" t="s">
        <v>8347</v>
      </c>
    </row>
    <row r="2042" spans="1:20" ht="30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>ROUND((E2042/D2042)*100,0)</f>
        <v>248</v>
      </c>
      <c r="G2042" s="11">
        <f>IFERROR(ROUND(E2042/P2042,2),0)</f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9">
        <f t="shared" si="62"/>
        <v>41593.968784722223</v>
      </c>
      <c r="M2042">
        <v>1383257703</v>
      </c>
      <c r="N2042" s="9">
        <f t="shared" si="63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s="13" t="s">
        <v>8317</v>
      </c>
      <c r="T2042" t="s">
        <v>8347</v>
      </c>
    </row>
    <row r="2043" spans="1:20" ht="60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>ROUND((E2043/D2043)*100,0)</f>
        <v>182</v>
      </c>
      <c r="G2043" s="11">
        <f>IFERROR(ROUND(E2043/P2043,2),0)</f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9">
        <f t="shared" si="62"/>
        <v>42684.567442129628</v>
      </c>
      <c r="M2043">
        <v>1476189427</v>
      </c>
      <c r="N2043" s="9">
        <f t="shared" si="63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s="13" t="s">
        <v>8317</v>
      </c>
      <c r="T2043" t="s">
        <v>8347</v>
      </c>
    </row>
    <row r="2044" spans="1:20" ht="4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>ROUND((E2044/D2044)*100,0)</f>
        <v>124</v>
      </c>
      <c r="G2044" s="11">
        <f>IFERROR(ROUND(E2044/P2044,2),0)</f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9">
        <f t="shared" si="62"/>
        <v>42391.708032407405</v>
      </c>
      <c r="M2044">
        <v>1448297974</v>
      </c>
      <c r="N2044" s="9">
        <f t="shared" si="63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s="13" t="s">
        <v>8317</v>
      </c>
      <c r="T2044" t="s">
        <v>8347</v>
      </c>
    </row>
    <row r="2045" spans="1:20" ht="60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>ROUND((E2045/D2045)*100,0)</f>
        <v>506</v>
      </c>
      <c r="G2045" s="11">
        <f>IFERROR(ROUND(E2045/P2045,2),0)</f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9">
        <f t="shared" si="62"/>
        <v>42715.207638888889</v>
      </c>
      <c r="M2045">
        <v>1476764077</v>
      </c>
      <c r="N2045" s="9">
        <f t="shared" si="63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s="13" t="s">
        <v>8317</v>
      </c>
      <c r="T2045" t="s">
        <v>8347</v>
      </c>
    </row>
    <row r="2046" spans="1:20" ht="60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>ROUND((E2046/D2046)*100,0)</f>
        <v>108</v>
      </c>
      <c r="G2046" s="11">
        <f>IFERROR(ROUND(E2046/P2046,2),0)</f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9">
        <f t="shared" si="62"/>
        <v>42168.684189814812</v>
      </c>
      <c r="M2046">
        <v>1431620714</v>
      </c>
      <c r="N2046" s="9">
        <f t="shared" si="63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s="13" t="s">
        <v>8317</v>
      </c>
      <c r="T2046" t="s">
        <v>8347</v>
      </c>
    </row>
    <row r="2047" spans="1:20" ht="60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>ROUND((E2047/D2047)*100,0)</f>
        <v>819</v>
      </c>
      <c r="G2047" s="11">
        <f>IFERROR(ROUND(E2047/P2047,2),0)</f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9">
        <f t="shared" si="62"/>
        <v>41099.088506944441</v>
      </c>
      <c r="M2047">
        <v>1339207647</v>
      </c>
      <c r="N2047" s="9">
        <f t="shared" si="63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s="13" t="s">
        <v>8317</v>
      </c>
      <c r="T2047" t="s">
        <v>8347</v>
      </c>
    </row>
    <row r="2048" spans="1:20" ht="60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>ROUND((E2048/D2048)*100,0)</f>
        <v>121</v>
      </c>
      <c r="G2048" s="11">
        <f>IFERROR(ROUND(E2048/P2048,2),0)</f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9">
        <f t="shared" si="62"/>
        <v>41417.171805555554</v>
      </c>
      <c r="M2048">
        <v>1366690044</v>
      </c>
      <c r="N2048" s="9">
        <f t="shared" si="63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s="13" t="s">
        <v>8317</v>
      </c>
      <c r="T2048" t="s">
        <v>8347</v>
      </c>
    </row>
    <row r="2049" spans="1:20" ht="60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>ROUND((E2049/D2049)*100,0)</f>
        <v>103</v>
      </c>
      <c r="G2049" s="11">
        <f>IFERROR(ROUND(E2049/P2049,2),0)</f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9">
        <f t="shared" si="62"/>
        <v>42111</v>
      </c>
      <c r="M2049">
        <v>1426714870</v>
      </c>
      <c r="N2049" s="9">
        <f t="shared" si="63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s="13" t="s">
        <v>8317</v>
      </c>
      <c r="T2049" t="s">
        <v>8347</v>
      </c>
    </row>
    <row r="2050" spans="1:20" ht="60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>ROUND((E2050/D2050)*100,0)</f>
        <v>148</v>
      </c>
      <c r="G2050" s="11">
        <f>IFERROR(ROUND(E2050/P2050,2),0)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9">
        <f t="shared" si="62"/>
        <v>41417.651516203703</v>
      </c>
      <c r="M2050">
        <v>1366731491</v>
      </c>
      <c r="N2050" s="9">
        <f t="shared" si="63"/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s="13" t="s">
        <v>8317</v>
      </c>
      <c r="T2050" t="s">
        <v>8347</v>
      </c>
    </row>
    <row r="2051" spans="1:20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>ROUND((E2051/D2051)*100,0)</f>
        <v>120</v>
      </c>
      <c r="G2051" s="11">
        <f>IFERROR(ROUND(E2051/P2051,2),0)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9">
        <f t="shared" ref="L2051:L2114" si="64">(((K2051/60)/60)/24)+DATE(1970,1,1)</f>
        <v>41610.957638888889</v>
      </c>
      <c r="M2051">
        <v>1382963963</v>
      </c>
      <c r="N2051" s="9">
        <f t="shared" ref="N2051:N2114" si="65">(((M2051/60)/60)/24)+DATE(1970,1,1)</f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s="13" t="s">
        <v>8317</v>
      </c>
      <c r="T2051" t="s">
        <v>8347</v>
      </c>
    </row>
    <row r="2052" spans="1:20" ht="60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>ROUND((E2052/D2052)*100,0)</f>
        <v>473</v>
      </c>
      <c r="G2052" s="11">
        <f>IFERROR(ROUND(E2052/P2052,2),0)</f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9">
        <f t="shared" si="64"/>
        <v>42155.071504629625</v>
      </c>
      <c r="M2052">
        <v>1429580578</v>
      </c>
      <c r="N2052" s="9">
        <f t="shared" si="65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s="13" t="s">
        <v>8317</v>
      </c>
      <c r="T2052" t="s">
        <v>8347</v>
      </c>
    </row>
    <row r="2053" spans="1:20" ht="60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>ROUND((E2053/D2053)*100,0)</f>
        <v>130</v>
      </c>
      <c r="G2053" s="11">
        <f>IFERROR(ROUND(E2053/P2053,2),0)</f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9">
        <f t="shared" si="64"/>
        <v>41634.022418981483</v>
      </c>
      <c r="M2053">
        <v>1385425937</v>
      </c>
      <c r="N2053" s="9">
        <f t="shared" si="65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s="13" t="s">
        <v>8317</v>
      </c>
      <c r="T2053" t="s">
        <v>8347</v>
      </c>
    </row>
    <row r="2054" spans="1:20" ht="60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>ROUND((E2054/D2054)*100,0)</f>
        <v>353</v>
      </c>
      <c r="G2054" s="11">
        <f>IFERROR(ROUND(E2054/P2054,2),0)</f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9">
        <f t="shared" si="64"/>
        <v>42420.08394675926</v>
      </c>
      <c r="M2054">
        <v>1452045653</v>
      </c>
      <c r="N2054" s="9">
        <f t="shared" si="65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s="13" t="s">
        <v>8317</v>
      </c>
      <c r="T2054" t="s">
        <v>8347</v>
      </c>
    </row>
    <row r="2055" spans="1:20" ht="60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>ROUND((E2055/D2055)*100,0)</f>
        <v>101</v>
      </c>
      <c r="G2055" s="11">
        <f>IFERROR(ROUND(E2055/P2055,2),0)</f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9">
        <f t="shared" si="64"/>
        <v>42333.659155092595</v>
      </c>
      <c r="M2055">
        <v>1445870951</v>
      </c>
      <c r="N2055" s="9">
        <f t="shared" si="65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s="13" t="s">
        <v>8317</v>
      </c>
      <c r="T2055" t="s">
        <v>8347</v>
      </c>
    </row>
    <row r="2056" spans="1:20" ht="60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>ROUND((E2056/D2056)*100,0)</f>
        <v>114</v>
      </c>
      <c r="G2056" s="11">
        <f>IFERROR(ROUND(E2056/P2056,2),0)</f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9">
        <f t="shared" si="64"/>
        <v>41761.520949074074</v>
      </c>
      <c r="M2056">
        <v>1396441810</v>
      </c>
      <c r="N2056" s="9">
        <f t="shared" si="65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s="13" t="s">
        <v>8317</v>
      </c>
      <c r="T2056" t="s">
        <v>8347</v>
      </c>
    </row>
    <row r="2057" spans="1:20" ht="60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>ROUND((E2057/D2057)*100,0)</f>
        <v>167</v>
      </c>
      <c r="G2057" s="11">
        <f>IFERROR(ROUND(E2057/P2057,2),0)</f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9">
        <f t="shared" si="64"/>
        <v>41976.166666666672</v>
      </c>
      <c r="M2057">
        <v>1415031043</v>
      </c>
      <c r="N2057" s="9">
        <f t="shared" si="65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s="13" t="s">
        <v>8317</v>
      </c>
      <c r="T2057" t="s">
        <v>8347</v>
      </c>
    </row>
    <row r="2058" spans="1:20" ht="4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>ROUND((E2058/D2058)*100,0)</f>
        <v>153</v>
      </c>
      <c r="G2058" s="11">
        <f>IFERROR(ROUND(E2058/P2058,2),0)</f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9">
        <f t="shared" si="64"/>
        <v>41381.76090277778</v>
      </c>
      <c r="M2058">
        <v>1363630542</v>
      </c>
      <c r="N2058" s="9">
        <f t="shared" si="65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s="13" t="s">
        <v>8317</v>
      </c>
      <c r="T2058" t="s">
        <v>8347</v>
      </c>
    </row>
    <row r="2059" spans="1:20" ht="60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>ROUND((E2059/D2059)*100,0)</f>
        <v>202</v>
      </c>
      <c r="G2059" s="11">
        <f>IFERROR(ROUND(E2059/P2059,2),0)</f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9">
        <f t="shared" si="64"/>
        <v>42426.494583333333</v>
      </c>
      <c r="M2059">
        <v>1453895532</v>
      </c>
      <c r="N2059" s="9">
        <f t="shared" si="65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s="13" t="s">
        <v>8317</v>
      </c>
      <c r="T2059" t="s">
        <v>8347</v>
      </c>
    </row>
    <row r="2060" spans="1:20" ht="30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>ROUND((E2060/D2060)*100,0)</f>
        <v>168</v>
      </c>
      <c r="G2060" s="11">
        <f>IFERROR(ROUND(E2060/P2060,2),0)</f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9">
        <f t="shared" si="64"/>
        <v>42065.833333333328</v>
      </c>
      <c r="M2060">
        <v>1421916830</v>
      </c>
      <c r="N2060" s="9">
        <f t="shared" si="65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s="13" t="s">
        <v>8317</v>
      </c>
      <c r="T2060" t="s">
        <v>8347</v>
      </c>
    </row>
    <row r="2061" spans="1:20" ht="60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>ROUND((E2061/D2061)*100,0)</f>
        <v>143</v>
      </c>
      <c r="G2061" s="11">
        <f>IFERROR(ROUND(E2061/P2061,2),0)</f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9">
        <f t="shared" si="64"/>
        <v>42400.915972222225</v>
      </c>
      <c r="M2061">
        <v>1450880854</v>
      </c>
      <c r="N2061" s="9">
        <f t="shared" si="65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s="13" t="s">
        <v>8317</v>
      </c>
      <c r="T2061" t="s">
        <v>8347</v>
      </c>
    </row>
    <row r="2062" spans="1:20" ht="60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>ROUND((E2062/D2062)*100,0)</f>
        <v>196</v>
      </c>
      <c r="G2062" s="11">
        <f>IFERROR(ROUND(E2062/P2062,2),0)</f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9">
        <f t="shared" si="64"/>
        <v>41843.642939814818</v>
      </c>
      <c r="M2062">
        <v>1400945150</v>
      </c>
      <c r="N2062" s="9">
        <f t="shared" si="65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s="13" t="s">
        <v>8317</v>
      </c>
      <c r="T2062" t="s">
        <v>8347</v>
      </c>
    </row>
    <row r="2063" spans="1:20" ht="60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>ROUND((E2063/D2063)*100,0)</f>
        <v>108</v>
      </c>
      <c r="G2063" s="11">
        <f>IFERROR(ROUND(E2063/P2063,2),0)</f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9">
        <f t="shared" si="64"/>
        <v>42735.764513888891</v>
      </c>
      <c r="M2063">
        <v>1480616454</v>
      </c>
      <c r="N2063" s="9">
        <f t="shared" si="65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s="13" t="s">
        <v>8317</v>
      </c>
      <c r="T2063" t="s">
        <v>8347</v>
      </c>
    </row>
    <row r="2064" spans="1:20" ht="60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>ROUND((E2064/D2064)*100,0)</f>
        <v>115</v>
      </c>
      <c r="G2064" s="11">
        <f>IFERROR(ROUND(E2064/P2064,2),0)</f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9">
        <f t="shared" si="64"/>
        <v>42453.341412037036</v>
      </c>
      <c r="M2064">
        <v>1456218698</v>
      </c>
      <c r="N2064" s="9">
        <f t="shared" si="65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s="13" t="s">
        <v>8317</v>
      </c>
      <c r="T2064" t="s">
        <v>8347</v>
      </c>
    </row>
    <row r="2065" spans="1:20" ht="4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>ROUND((E2065/D2065)*100,0)</f>
        <v>148</v>
      </c>
      <c r="G2065" s="11">
        <f>IFERROR(ROUND(E2065/P2065,2),0)</f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9">
        <f t="shared" si="64"/>
        <v>42505.73265046296</v>
      </c>
      <c r="M2065">
        <v>1460482501</v>
      </c>
      <c r="N2065" s="9">
        <f t="shared" si="65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s="13" t="s">
        <v>8317</v>
      </c>
      <c r="T2065" t="s">
        <v>8347</v>
      </c>
    </row>
    <row r="2066" spans="1:20" ht="60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>ROUND((E2066/D2066)*100,0)</f>
        <v>191</v>
      </c>
      <c r="G2066" s="11">
        <f>IFERROR(ROUND(E2066/P2066,2),0)</f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9">
        <f t="shared" si="64"/>
        <v>41425.5</v>
      </c>
      <c r="M2066">
        <v>1366879523</v>
      </c>
      <c r="N2066" s="9">
        <f t="shared" si="65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s="13" t="s">
        <v>8317</v>
      </c>
      <c r="T2066" t="s">
        <v>8347</v>
      </c>
    </row>
    <row r="2067" spans="1:20" ht="60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>ROUND((E2067/D2067)*100,0)</f>
        <v>199</v>
      </c>
      <c r="G2067" s="11">
        <f>IFERROR(ROUND(E2067/P2067,2),0)</f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9">
        <f t="shared" si="64"/>
        <v>41633.333668981482</v>
      </c>
      <c r="M2067">
        <v>1385366429</v>
      </c>
      <c r="N2067" s="9">
        <f t="shared" si="65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s="13" t="s">
        <v>8317</v>
      </c>
      <c r="T2067" t="s">
        <v>8347</v>
      </c>
    </row>
    <row r="2068" spans="1:20" ht="4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>ROUND((E2068/D2068)*100,0)</f>
        <v>219</v>
      </c>
      <c r="G2068" s="11">
        <f>IFERROR(ROUND(E2068/P2068,2),0)</f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9">
        <f t="shared" si="64"/>
        <v>41874.771793981483</v>
      </c>
      <c r="M2068">
        <v>1406226683</v>
      </c>
      <c r="N2068" s="9">
        <f t="shared" si="65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s="13" t="s">
        <v>8317</v>
      </c>
      <c r="T2068" t="s">
        <v>8347</v>
      </c>
    </row>
    <row r="2069" spans="1:20" ht="4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>ROUND((E2069/D2069)*100,0)</f>
        <v>127</v>
      </c>
      <c r="G2069" s="11">
        <f>IFERROR(ROUND(E2069/P2069,2),0)</f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9">
        <f t="shared" si="64"/>
        <v>42148.853888888887</v>
      </c>
      <c r="M2069">
        <v>1429648176</v>
      </c>
      <c r="N2069" s="9">
        <f t="shared" si="65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s="13" t="s">
        <v>8317</v>
      </c>
      <c r="T2069" t="s">
        <v>8347</v>
      </c>
    </row>
    <row r="2070" spans="1:20" ht="60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>ROUND((E2070/D2070)*100,0)</f>
        <v>105</v>
      </c>
      <c r="G2070" s="11">
        <f>IFERROR(ROUND(E2070/P2070,2),0)</f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9">
        <f t="shared" si="64"/>
        <v>42663.841608796298</v>
      </c>
      <c r="M2070">
        <v>1474402315</v>
      </c>
      <c r="N2070" s="9">
        <f t="shared" si="65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s="13" t="s">
        <v>8317</v>
      </c>
      <c r="T2070" t="s">
        <v>8347</v>
      </c>
    </row>
    <row r="2071" spans="1:20" ht="60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>ROUND((E2071/D2071)*100,0)</f>
        <v>128</v>
      </c>
      <c r="G2071" s="11">
        <f>IFERROR(ROUND(E2071/P2071,2),0)</f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9">
        <f t="shared" si="64"/>
        <v>42371.972118055557</v>
      </c>
      <c r="M2071">
        <v>1449098391</v>
      </c>
      <c r="N2071" s="9">
        <f t="shared" si="65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s="13" t="s">
        <v>8317</v>
      </c>
      <c r="T2071" t="s">
        <v>8347</v>
      </c>
    </row>
    <row r="2072" spans="1:20" ht="60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>ROUND((E2072/D2072)*100,0)</f>
        <v>317</v>
      </c>
      <c r="G2072" s="11">
        <f>IFERROR(ROUND(E2072/P2072,2),0)</f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9">
        <f t="shared" si="64"/>
        <v>42549.6565162037</v>
      </c>
      <c r="M2072">
        <v>1464536723</v>
      </c>
      <c r="N2072" s="9">
        <f t="shared" si="65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s="13" t="s">
        <v>8317</v>
      </c>
      <c r="T2072" t="s">
        <v>8347</v>
      </c>
    </row>
    <row r="2073" spans="1:20" ht="60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>ROUND((E2073/D2073)*100,0)</f>
        <v>281</v>
      </c>
      <c r="G2073" s="11">
        <f>IFERROR(ROUND(E2073/P2073,2),0)</f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9">
        <f t="shared" si="64"/>
        <v>42645.278749999998</v>
      </c>
      <c r="M2073">
        <v>1471502484</v>
      </c>
      <c r="N2073" s="9">
        <f t="shared" si="65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s="13" t="s">
        <v>8317</v>
      </c>
      <c r="T2073" t="s">
        <v>8347</v>
      </c>
    </row>
    <row r="2074" spans="1:20" ht="60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>ROUND((E2074/D2074)*100,0)</f>
        <v>111</v>
      </c>
      <c r="G2074" s="11">
        <f>IFERROR(ROUND(E2074/P2074,2),0)</f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9">
        <f t="shared" si="64"/>
        <v>42497.581388888888</v>
      </c>
      <c r="M2074">
        <v>1460037432</v>
      </c>
      <c r="N2074" s="9">
        <f t="shared" si="65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s="13" t="s">
        <v>8317</v>
      </c>
      <c r="T2074" t="s">
        <v>8347</v>
      </c>
    </row>
    <row r="2075" spans="1:20" ht="60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>ROUND((E2075/D2075)*100,0)</f>
        <v>153</v>
      </c>
      <c r="G2075" s="11">
        <f>IFERROR(ROUND(E2075/P2075,2),0)</f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9">
        <f t="shared" si="64"/>
        <v>42132.668032407411</v>
      </c>
      <c r="M2075">
        <v>1427212918</v>
      </c>
      <c r="N2075" s="9">
        <f t="shared" si="65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s="13" t="s">
        <v>8317</v>
      </c>
      <c r="T2075" t="s">
        <v>8347</v>
      </c>
    </row>
    <row r="2076" spans="1:20" ht="30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>ROUND((E2076/D2076)*100,0)</f>
        <v>103</v>
      </c>
      <c r="G2076" s="11">
        <f>IFERROR(ROUND(E2076/P2076,2),0)</f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9">
        <f t="shared" si="64"/>
        <v>42496.826180555552</v>
      </c>
      <c r="M2076">
        <v>1459972182</v>
      </c>
      <c r="N2076" s="9">
        <f t="shared" si="65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s="13" t="s">
        <v>8317</v>
      </c>
      <c r="T2076" t="s">
        <v>8347</v>
      </c>
    </row>
    <row r="2077" spans="1:20" ht="4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>ROUND((E2077/D2077)*100,0)</f>
        <v>1678</v>
      </c>
      <c r="G2077" s="11">
        <f>IFERROR(ROUND(E2077/P2077,2),0)</f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9">
        <f t="shared" si="64"/>
        <v>41480.681574074071</v>
      </c>
      <c r="M2077">
        <v>1372177288</v>
      </c>
      <c r="N2077" s="9">
        <f t="shared" si="65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s="13" t="s">
        <v>8317</v>
      </c>
      <c r="T2077" t="s">
        <v>8347</v>
      </c>
    </row>
    <row r="2078" spans="1:20" ht="30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>ROUND((E2078/D2078)*100,0)</f>
        <v>543</v>
      </c>
      <c r="G2078" s="11">
        <f>IFERROR(ROUND(E2078/P2078,2),0)</f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9">
        <f t="shared" si="64"/>
        <v>41843.880659722221</v>
      </c>
      <c r="M2078">
        <v>1402693689</v>
      </c>
      <c r="N2078" s="9">
        <f t="shared" si="65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s="13" t="s">
        <v>8317</v>
      </c>
      <c r="T2078" t="s">
        <v>8347</v>
      </c>
    </row>
    <row r="2079" spans="1:20" ht="4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>ROUND((E2079/D2079)*100,0)</f>
        <v>116</v>
      </c>
      <c r="G2079" s="11">
        <f>IFERROR(ROUND(E2079/P2079,2),0)</f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9">
        <f t="shared" si="64"/>
        <v>42160.875</v>
      </c>
      <c r="M2079">
        <v>1428541276</v>
      </c>
      <c r="N2079" s="9">
        <f t="shared" si="65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s="13" t="s">
        <v>8317</v>
      </c>
      <c r="T2079" t="s">
        <v>8347</v>
      </c>
    </row>
    <row r="2080" spans="1:20" ht="4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>ROUND((E2080/D2080)*100,0)</f>
        <v>131</v>
      </c>
      <c r="G2080" s="11">
        <f>IFERROR(ROUND(E2080/P2080,2),0)</f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9">
        <f t="shared" si="64"/>
        <v>42722.771493055552</v>
      </c>
      <c r="M2080">
        <v>1479493857</v>
      </c>
      <c r="N2080" s="9">
        <f t="shared" si="65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s="13" t="s">
        <v>8317</v>
      </c>
      <c r="T2080" t="s">
        <v>8347</v>
      </c>
    </row>
    <row r="2081" spans="1:20" ht="60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>ROUND((E2081/D2081)*100,0)</f>
        <v>288</v>
      </c>
      <c r="G2081" s="11">
        <f>IFERROR(ROUND(E2081/P2081,2),0)</f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9">
        <f t="shared" si="64"/>
        <v>42180.791666666672</v>
      </c>
      <c r="M2081">
        <v>1432659793</v>
      </c>
      <c r="N2081" s="9">
        <f t="shared" si="65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s="13" t="s">
        <v>8317</v>
      </c>
      <c r="T2081" t="s">
        <v>8347</v>
      </c>
    </row>
    <row r="2082" spans="1:20" ht="60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>ROUND((E2082/D2082)*100,0)</f>
        <v>508</v>
      </c>
      <c r="G2082" s="11">
        <f>IFERROR(ROUND(E2082/P2082,2),0)</f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9">
        <f t="shared" si="64"/>
        <v>42319.998842592591</v>
      </c>
      <c r="M2082">
        <v>1444690700</v>
      </c>
      <c r="N2082" s="9">
        <f t="shared" si="65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s="13" t="s">
        <v>8317</v>
      </c>
      <c r="T2082" t="s">
        <v>8347</v>
      </c>
    </row>
    <row r="2083" spans="1:20" ht="60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>ROUND((E2083/D2083)*100,0)</f>
        <v>115</v>
      </c>
      <c r="G2083" s="11">
        <f>IFERROR(ROUND(E2083/P2083,2),0)</f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9">
        <f t="shared" si="64"/>
        <v>41045.207638888889</v>
      </c>
      <c r="M2083">
        <v>1333597555</v>
      </c>
      <c r="N2083" s="9">
        <f t="shared" si="65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s="13" t="s">
        <v>8323</v>
      </c>
      <c r="T2083" t="s">
        <v>8327</v>
      </c>
    </row>
    <row r="2084" spans="1:20" ht="60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>ROUND((E2084/D2084)*100,0)</f>
        <v>111</v>
      </c>
      <c r="G2084" s="11">
        <f>IFERROR(ROUND(E2084/P2084,2),0)</f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9">
        <f t="shared" si="64"/>
        <v>40871.161990740737</v>
      </c>
      <c r="M2084">
        <v>1316919196</v>
      </c>
      <c r="N2084" s="9">
        <f t="shared" si="65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s="13" t="s">
        <v>8323</v>
      </c>
      <c r="T2084" t="s">
        <v>8327</v>
      </c>
    </row>
    <row r="2085" spans="1:20" ht="60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>ROUND((E2085/D2085)*100,0)</f>
        <v>113</v>
      </c>
      <c r="G2085" s="11">
        <f>IFERROR(ROUND(E2085/P2085,2),0)</f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9">
        <f t="shared" si="64"/>
        <v>41064.72216435185</v>
      </c>
      <c r="M2085">
        <v>1336238395</v>
      </c>
      <c r="N2085" s="9">
        <f t="shared" si="65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s="13" t="s">
        <v>8323</v>
      </c>
      <c r="T2085" t="s">
        <v>8327</v>
      </c>
    </row>
    <row r="2086" spans="1:20" ht="4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>ROUND((E2086/D2086)*100,0)</f>
        <v>108</v>
      </c>
      <c r="G2086" s="11">
        <f>IFERROR(ROUND(E2086/P2086,2),0)</f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9">
        <f t="shared" si="64"/>
        <v>41763.290972222225</v>
      </c>
      <c r="M2086">
        <v>1396468782</v>
      </c>
      <c r="N2086" s="9">
        <f t="shared" si="65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s="13" t="s">
        <v>8323</v>
      </c>
      <c r="T2086" t="s">
        <v>8327</v>
      </c>
    </row>
    <row r="2087" spans="1:20" ht="60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>ROUND((E2087/D2087)*100,0)</f>
        <v>124</v>
      </c>
      <c r="G2087" s="11">
        <f>IFERROR(ROUND(E2087/P2087,2),0)</f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9">
        <f t="shared" si="64"/>
        <v>41105.835497685184</v>
      </c>
      <c r="M2087">
        <v>1339790587</v>
      </c>
      <c r="N2087" s="9">
        <f t="shared" si="65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s="13" t="s">
        <v>8323</v>
      </c>
      <c r="T2087" t="s">
        <v>8327</v>
      </c>
    </row>
    <row r="2088" spans="1:20" ht="4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>ROUND((E2088/D2088)*100,0)</f>
        <v>101</v>
      </c>
      <c r="G2088" s="11">
        <f>IFERROR(ROUND(E2088/P2088,2),0)</f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9">
        <f t="shared" si="64"/>
        <v>40891.207638888889</v>
      </c>
      <c r="M2088">
        <v>1321200332</v>
      </c>
      <c r="N2088" s="9">
        <f t="shared" si="65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s="13" t="s">
        <v>8323</v>
      </c>
      <c r="T2088" t="s">
        <v>8327</v>
      </c>
    </row>
    <row r="2089" spans="1:20" ht="60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>ROUND((E2089/D2089)*100,0)</f>
        <v>104</v>
      </c>
      <c r="G2089" s="11">
        <f>IFERROR(ROUND(E2089/P2089,2),0)</f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9">
        <f t="shared" si="64"/>
        <v>40794.204375000001</v>
      </c>
      <c r="M2089">
        <v>1312865658</v>
      </c>
      <c r="N2089" s="9">
        <f t="shared" si="65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s="13" t="s">
        <v>8323</v>
      </c>
      <c r="T2089" t="s">
        <v>8327</v>
      </c>
    </row>
    <row r="2090" spans="1:20" ht="60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>ROUND((E2090/D2090)*100,0)</f>
        <v>116</v>
      </c>
      <c r="G2090" s="11">
        <f>IFERROR(ROUND(E2090/P2090,2),0)</f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9">
        <f t="shared" si="64"/>
        <v>40432.165972222225</v>
      </c>
      <c r="M2090">
        <v>1281028152</v>
      </c>
      <c r="N2090" s="9">
        <f t="shared" si="65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s="13" t="s">
        <v>8323</v>
      </c>
      <c r="T2090" t="s">
        <v>8327</v>
      </c>
    </row>
    <row r="2091" spans="1:20" ht="30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>ROUND((E2091/D2091)*100,0)</f>
        <v>120</v>
      </c>
      <c r="G2091" s="11">
        <f>IFERROR(ROUND(E2091/P2091,2),0)</f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9">
        <f t="shared" si="64"/>
        <v>41488.076319444444</v>
      </c>
      <c r="M2091">
        <v>1372384194</v>
      </c>
      <c r="N2091" s="9">
        <f t="shared" si="65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s="13" t="s">
        <v>8323</v>
      </c>
      <c r="T2091" t="s">
        <v>8327</v>
      </c>
    </row>
    <row r="2092" spans="1:20" ht="60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>ROUND((E2092/D2092)*100,0)</f>
        <v>115</v>
      </c>
      <c r="G2092" s="11">
        <f>IFERROR(ROUND(E2092/P2092,2),0)</f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9">
        <f t="shared" si="64"/>
        <v>41329.381423611114</v>
      </c>
      <c r="M2092">
        <v>1359104955</v>
      </c>
      <c r="N2092" s="9">
        <f t="shared" si="65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s="13" t="s">
        <v>8323</v>
      </c>
      <c r="T2092" t="s">
        <v>8327</v>
      </c>
    </row>
    <row r="2093" spans="1:20" ht="60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>ROUND((E2093/D2093)*100,0)</f>
        <v>120</v>
      </c>
      <c r="G2093" s="11">
        <f>IFERROR(ROUND(E2093/P2093,2),0)</f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9">
        <f t="shared" si="64"/>
        <v>40603.833333333336</v>
      </c>
      <c r="M2093">
        <v>1294818278</v>
      </c>
      <c r="N2093" s="9">
        <f t="shared" si="65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s="13" t="s">
        <v>8323</v>
      </c>
      <c r="T2093" t="s">
        <v>8327</v>
      </c>
    </row>
    <row r="2094" spans="1:20" ht="4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>ROUND((E2094/D2094)*100,0)</f>
        <v>101</v>
      </c>
      <c r="G2094" s="11">
        <f>IFERROR(ROUND(E2094/P2094,2),0)</f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9">
        <f t="shared" si="64"/>
        <v>40823.707546296297</v>
      </c>
      <c r="M2094">
        <v>1312822732</v>
      </c>
      <c r="N2094" s="9">
        <f t="shared" si="65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s="13" t="s">
        <v>8323</v>
      </c>
      <c r="T2094" t="s">
        <v>8327</v>
      </c>
    </row>
    <row r="2095" spans="1:20" ht="4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>ROUND((E2095/D2095)*100,0)</f>
        <v>102</v>
      </c>
      <c r="G2095" s="11">
        <f>IFERROR(ROUND(E2095/P2095,2),0)</f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9">
        <f t="shared" si="64"/>
        <v>41265.896203703705</v>
      </c>
      <c r="M2095">
        <v>1351024232</v>
      </c>
      <c r="N2095" s="9">
        <f t="shared" si="65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s="13" t="s">
        <v>8323</v>
      </c>
      <c r="T2095" t="s">
        <v>8327</v>
      </c>
    </row>
    <row r="2096" spans="1:20" ht="60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>ROUND((E2096/D2096)*100,0)</f>
        <v>121</v>
      </c>
      <c r="G2096" s="11">
        <f>IFERROR(ROUND(E2096/P2096,2),0)</f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9">
        <f t="shared" si="64"/>
        <v>40973.125</v>
      </c>
      <c r="M2096">
        <v>1327969730</v>
      </c>
      <c r="N2096" s="9">
        <f t="shared" si="65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s="13" t="s">
        <v>8323</v>
      </c>
      <c r="T2096" t="s">
        <v>8327</v>
      </c>
    </row>
    <row r="2097" spans="1:20" ht="4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>ROUND((E2097/D2097)*100,0)</f>
        <v>100</v>
      </c>
      <c r="G2097" s="11">
        <f>IFERROR(ROUND(E2097/P2097,2),0)</f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9">
        <f t="shared" si="64"/>
        <v>40818.733483796292</v>
      </c>
      <c r="M2097">
        <v>1312392973</v>
      </c>
      <c r="N2097" s="9">
        <f t="shared" si="65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s="13" t="s">
        <v>8323</v>
      </c>
      <c r="T2097" t="s">
        <v>8327</v>
      </c>
    </row>
    <row r="2098" spans="1:20" ht="4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>ROUND((E2098/D2098)*100,0)</f>
        <v>102</v>
      </c>
      <c r="G2098" s="11">
        <f>IFERROR(ROUND(E2098/P2098,2),0)</f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9">
        <f t="shared" si="64"/>
        <v>41208.165972222225</v>
      </c>
      <c r="M2098">
        <v>1349892735</v>
      </c>
      <c r="N2098" s="9">
        <f t="shared" si="65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s="13" t="s">
        <v>8323</v>
      </c>
      <c r="T2098" t="s">
        <v>8327</v>
      </c>
    </row>
    <row r="2099" spans="1:20" ht="60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>ROUND((E2099/D2099)*100,0)</f>
        <v>100</v>
      </c>
      <c r="G2099" s="11">
        <f>IFERROR(ROUND(E2099/P2099,2),0)</f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9">
        <f t="shared" si="64"/>
        <v>40878.626562500001</v>
      </c>
      <c r="M2099">
        <v>1317564135</v>
      </c>
      <c r="N2099" s="9">
        <f t="shared" si="65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s="13" t="s">
        <v>8323</v>
      </c>
      <c r="T2099" t="s">
        <v>8327</v>
      </c>
    </row>
    <row r="2100" spans="1:20" ht="4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>ROUND((E2100/D2100)*100,0)</f>
        <v>100</v>
      </c>
      <c r="G2100" s="11">
        <f>IFERROR(ROUND(E2100/P2100,2),0)</f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9">
        <f t="shared" si="64"/>
        <v>40976.11383101852</v>
      </c>
      <c r="M2100">
        <v>1328582635</v>
      </c>
      <c r="N2100" s="9">
        <f t="shared" si="65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s="13" t="s">
        <v>8323</v>
      </c>
      <c r="T2100" t="s">
        <v>8327</v>
      </c>
    </row>
    <row r="2101" spans="1:20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>ROUND((E2101/D2101)*100,0)</f>
        <v>132</v>
      </c>
      <c r="G2101" s="11">
        <f>IFERROR(ROUND(E2101/P2101,2),0)</f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9">
        <f t="shared" si="64"/>
        <v>42187.152777777781</v>
      </c>
      <c r="M2101">
        <v>1434650084</v>
      </c>
      <c r="N2101" s="9">
        <f t="shared" si="65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s="13" t="s">
        <v>8323</v>
      </c>
      <c r="T2101" t="s">
        <v>8327</v>
      </c>
    </row>
    <row r="2102" spans="1:20" ht="60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>ROUND((E2102/D2102)*100,0)</f>
        <v>137</v>
      </c>
      <c r="G2102" s="11">
        <f>IFERROR(ROUND(E2102/P2102,2),0)</f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9">
        <f t="shared" si="64"/>
        <v>41090.165972222225</v>
      </c>
      <c r="M2102">
        <v>1339704141</v>
      </c>
      <c r="N2102" s="9">
        <f t="shared" si="65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s="13" t="s">
        <v>8323</v>
      </c>
      <c r="T2102" t="s">
        <v>8327</v>
      </c>
    </row>
    <row r="2103" spans="1:20" ht="60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>ROUND((E2103/D2103)*100,0)</f>
        <v>113</v>
      </c>
      <c r="G2103" s="11">
        <f>IFERROR(ROUND(E2103/P2103,2),0)</f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9">
        <f t="shared" si="64"/>
        <v>40952.149467592593</v>
      </c>
      <c r="M2103">
        <v>1323920114</v>
      </c>
      <c r="N2103" s="9">
        <f t="shared" si="65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s="13" t="s">
        <v>8323</v>
      </c>
      <c r="T2103" t="s">
        <v>8327</v>
      </c>
    </row>
    <row r="2104" spans="1:20" ht="60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>ROUND((E2104/D2104)*100,0)</f>
        <v>136</v>
      </c>
      <c r="G2104" s="11">
        <f>IFERROR(ROUND(E2104/P2104,2),0)</f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9">
        <f t="shared" si="64"/>
        <v>40668.868611111109</v>
      </c>
      <c r="M2104">
        <v>1302036648</v>
      </c>
      <c r="N2104" s="9">
        <f t="shared" si="65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s="13" t="s">
        <v>8323</v>
      </c>
      <c r="T2104" t="s">
        <v>8327</v>
      </c>
    </row>
    <row r="2105" spans="1:20" ht="30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>ROUND((E2105/D2105)*100,0)</f>
        <v>146</v>
      </c>
      <c r="G2105" s="11">
        <f>IFERROR(ROUND(E2105/P2105,2),0)</f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9">
        <f t="shared" si="64"/>
        <v>41222.7966087963</v>
      </c>
      <c r="M2105">
        <v>1349892427</v>
      </c>
      <c r="N2105" s="9">
        <f t="shared" si="65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s="13" t="s">
        <v>8323</v>
      </c>
      <c r="T2105" t="s">
        <v>8327</v>
      </c>
    </row>
    <row r="2106" spans="1:20" ht="4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>ROUND((E2106/D2106)*100,0)</f>
        <v>130</v>
      </c>
      <c r="G2106" s="11">
        <f>IFERROR(ROUND(E2106/P2106,2),0)</f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9">
        <f t="shared" si="64"/>
        <v>41425</v>
      </c>
      <c r="M2106">
        <v>1367286434</v>
      </c>
      <c r="N2106" s="9">
        <f t="shared" si="65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s="13" t="s">
        <v>8323</v>
      </c>
      <c r="T2106" t="s">
        <v>8327</v>
      </c>
    </row>
    <row r="2107" spans="1:20" ht="4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>ROUND((E2107/D2107)*100,0)</f>
        <v>254</v>
      </c>
      <c r="G2107" s="11">
        <f>IFERROR(ROUND(E2107/P2107,2),0)</f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9">
        <f t="shared" si="64"/>
        <v>41964.166666666672</v>
      </c>
      <c r="M2107">
        <v>1415472953</v>
      </c>
      <c r="N2107" s="9">
        <f t="shared" si="65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s="13" t="s">
        <v>8323</v>
      </c>
      <c r="T2107" t="s">
        <v>8327</v>
      </c>
    </row>
    <row r="2108" spans="1:20" ht="60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>ROUND((E2108/D2108)*100,0)</f>
        <v>107</v>
      </c>
      <c r="G2108" s="11">
        <f>IFERROR(ROUND(E2108/P2108,2),0)</f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9">
        <f t="shared" si="64"/>
        <v>41300.21497685185</v>
      </c>
      <c r="M2108">
        <v>1356584974</v>
      </c>
      <c r="N2108" s="9">
        <f t="shared" si="65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s="13" t="s">
        <v>8323</v>
      </c>
      <c r="T2108" t="s">
        <v>8327</v>
      </c>
    </row>
    <row r="2109" spans="1:20" ht="4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>ROUND((E2109/D2109)*100,0)</f>
        <v>108</v>
      </c>
      <c r="G2109" s="11">
        <f>IFERROR(ROUND(E2109/P2109,2),0)</f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9">
        <f t="shared" si="64"/>
        <v>41955.752233796295</v>
      </c>
      <c r="M2109">
        <v>1413997393</v>
      </c>
      <c r="N2109" s="9">
        <f t="shared" si="65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s="13" t="s">
        <v>8323</v>
      </c>
      <c r="T2109" t="s">
        <v>8327</v>
      </c>
    </row>
    <row r="2110" spans="1:20" ht="60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>ROUND((E2110/D2110)*100,0)</f>
        <v>107</v>
      </c>
      <c r="G2110" s="11">
        <f>IFERROR(ROUND(E2110/P2110,2),0)</f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9">
        <f t="shared" si="64"/>
        <v>41162.163194444445</v>
      </c>
      <c r="M2110">
        <v>1344917580</v>
      </c>
      <c r="N2110" s="9">
        <f t="shared" si="65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s="13" t="s">
        <v>8323</v>
      </c>
      <c r="T2110" t="s">
        <v>8327</v>
      </c>
    </row>
    <row r="2111" spans="1:20" ht="4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>ROUND((E2111/D2111)*100,0)</f>
        <v>107</v>
      </c>
      <c r="G2111" s="11">
        <f>IFERROR(ROUND(E2111/P2111,2),0)</f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9">
        <f t="shared" si="64"/>
        <v>42190.708530092597</v>
      </c>
      <c r="M2111">
        <v>1433523617</v>
      </c>
      <c r="N2111" s="9">
        <f t="shared" si="65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s="13" t="s">
        <v>8323</v>
      </c>
      <c r="T2111" t="s">
        <v>8327</v>
      </c>
    </row>
    <row r="2112" spans="1:20" ht="30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>ROUND((E2112/D2112)*100,0)</f>
        <v>100</v>
      </c>
      <c r="G2112" s="11">
        <f>IFERROR(ROUND(E2112/P2112,2),0)</f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9">
        <f t="shared" si="64"/>
        <v>41787.207638888889</v>
      </c>
      <c r="M2112">
        <v>1398873969</v>
      </c>
      <c r="N2112" s="9">
        <f t="shared" si="65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s="13" t="s">
        <v>8323</v>
      </c>
      <c r="T2112" t="s">
        <v>8327</v>
      </c>
    </row>
    <row r="2113" spans="1:20" ht="60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>ROUND((E2113/D2113)*100,0)</f>
        <v>107</v>
      </c>
      <c r="G2113" s="11">
        <f>IFERROR(ROUND(E2113/P2113,2),0)</f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9">
        <f t="shared" si="64"/>
        <v>40770.041666666664</v>
      </c>
      <c r="M2113">
        <v>1307594625</v>
      </c>
      <c r="N2113" s="9">
        <f t="shared" si="65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s="13" t="s">
        <v>8323</v>
      </c>
      <c r="T2113" t="s">
        <v>8327</v>
      </c>
    </row>
    <row r="2114" spans="1:20" ht="4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>ROUND((E2114/D2114)*100,0)</f>
        <v>100</v>
      </c>
      <c r="G2114" s="11">
        <f>IFERROR(ROUND(E2114/P2114,2),0)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9">
        <f t="shared" si="64"/>
        <v>41379.928159722222</v>
      </c>
      <c r="M2114">
        <v>1364854593</v>
      </c>
      <c r="N2114" s="9">
        <f t="shared" si="65"/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s="13" t="s">
        <v>8323</v>
      </c>
      <c r="T2114" t="s">
        <v>8327</v>
      </c>
    </row>
    <row r="2115" spans="1:20" ht="30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>ROUND((E2115/D2115)*100,0)</f>
        <v>105</v>
      </c>
      <c r="G2115" s="11">
        <f>IFERROR(ROUND(E2115/P2115,2),0)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9">
        <f t="shared" ref="L2115:L2178" si="66">(((K2115/60)/60)/24)+DATE(1970,1,1)</f>
        <v>41905.86546296296</v>
      </c>
      <c r="M2115">
        <v>1408481176</v>
      </c>
      <c r="N2115" s="9">
        <f t="shared" ref="N2115:N2178" si="67">(((M2115/60)/60)/24)+DATE(1970,1,1)</f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s="13" t="s">
        <v>8323</v>
      </c>
      <c r="T2115" t="s">
        <v>8327</v>
      </c>
    </row>
    <row r="2116" spans="1:20" ht="60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>ROUND((E2116/D2116)*100,0)</f>
        <v>105</v>
      </c>
      <c r="G2116" s="11">
        <f>IFERROR(ROUND(E2116/P2116,2),0)</f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9">
        <f t="shared" si="66"/>
        <v>40521.207638888889</v>
      </c>
      <c r="M2116">
        <v>1286480070</v>
      </c>
      <c r="N2116" s="9">
        <f t="shared" si="67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s="13" t="s">
        <v>8323</v>
      </c>
      <c r="T2116" t="s">
        <v>8327</v>
      </c>
    </row>
    <row r="2117" spans="1:20" ht="4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>ROUND((E2117/D2117)*100,0)</f>
        <v>226</v>
      </c>
      <c r="G2117" s="11">
        <f>IFERROR(ROUND(E2117/P2117,2),0)</f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9">
        <f t="shared" si="66"/>
        <v>40594.081030092595</v>
      </c>
      <c r="M2117">
        <v>1295575001</v>
      </c>
      <c r="N2117" s="9">
        <f t="shared" si="67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s="13" t="s">
        <v>8323</v>
      </c>
      <c r="T2117" t="s">
        <v>8327</v>
      </c>
    </row>
    <row r="2118" spans="1:20" ht="4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>ROUND((E2118/D2118)*100,0)</f>
        <v>101</v>
      </c>
      <c r="G2118" s="11">
        <f>IFERROR(ROUND(E2118/P2118,2),0)</f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9">
        <f t="shared" si="66"/>
        <v>41184.777812500004</v>
      </c>
      <c r="M2118">
        <v>1345056003</v>
      </c>
      <c r="N2118" s="9">
        <f t="shared" si="67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s="13" t="s">
        <v>8323</v>
      </c>
      <c r="T2118" t="s">
        <v>8327</v>
      </c>
    </row>
    <row r="2119" spans="1:20" ht="60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>ROUND((E2119/D2119)*100,0)</f>
        <v>148</v>
      </c>
      <c r="G2119" s="11">
        <f>IFERROR(ROUND(E2119/P2119,2),0)</f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9">
        <f t="shared" si="66"/>
        <v>42304.207638888889</v>
      </c>
      <c r="M2119">
        <v>1444699549</v>
      </c>
      <c r="N2119" s="9">
        <f t="shared" si="67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s="13" t="s">
        <v>8323</v>
      </c>
      <c r="T2119" t="s">
        <v>8327</v>
      </c>
    </row>
    <row r="2120" spans="1:20" ht="30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>ROUND((E2120/D2120)*100,0)</f>
        <v>135</v>
      </c>
      <c r="G2120" s="11">
        <f>IFERROR(ROUND(E2120/P2120,2),0)</f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9">
        <f t="shared" si="66"/>
        <v>40748.839537037034</v>
      </c>
      <c r="M2120">
        <v>1308946136</v>
      </c>
      <c r="N2120" s="9">
        <f t="shared" si="67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s="13" t="s">
        <v>8323</v>
      </c>
      <c r="T2120" t="s">
        <v>8327</v>
      </c>
    </row>
    <row r="2121" spans="1:20" ht="4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>ROUND((E2121/D2121)*100,0)</f>
        <v>101</v>
      </c>
      <c r="G2121" s="11">
        <f>IFERROR(ROUND(E2121/P2121,2),0)</f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9">
        <f t="shared" si="66"/>
        <v>41137.130150462966</v>
      </c>
      <c r="M2121">
        <v>1342494445</v>
      </c>
      <c r="N2121" s="9">
        <f t="shared" si="67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s="13" t="s">
        <v>8323</v>
      </c>
      <c r="T2121" t="s">
        <v>8327</v>
      </c>
    </row>
    <row r="2122" spans="1:20" ht="4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>ROUND((E2122/D2122)*100,0)</f>
        <v>101</v>
      </c>
      <c r="G2122" s="11">
        <f>IFERROR(ROUND(E2122/P2122,2),0)</f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9">
        <f t="shared" si="66"/>
        <v>41640.964537037034</v>
      </c>
      <c r="M2122">
        <v>1384384136</v>
      </c>
      <c r="N2122" s="9">
        <f t="shared" si="67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s="13" t="s">
        <v>8323</v>
      </c>
      <c r="T2122" t="s">
        <v>8327</v>
      </c>
    </row>
    <row r="2123" spans="1:20" ht="4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>ROUND((E2123/D2123)*100,0)</f>
        <v>1</v>
      </c>
      <c r="G2123" s="11">
        <f>IFERROR(ROUND(E2123/P2123,2),0)</f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9">
        <f t="shared" si="66"/>
        <v>42746.7424537037</v>
      </c>
      <c r="M2123">
        <v>1481564948</v>
      </c>
      <c r="N2123" s="9">
        <f t="shared" si="67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s="13" t="s">
        <v>8331</v>
      </c>
      <c r="T2123" t="s">
        <v>8332</v>
      </c>
    </row>
    <row r="2124" spans="1:20" ht="4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>ROUND((E2124/D2124)*100,0)</f>
        <v>0</v>
      </c>
      <c r="G2124" s="11">
        <f>IFERROR(ROUND(E2124/P2124,2),0)</f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9">
        <f t="shared" si="66"/>
        <v>42742.300567129627</v>
      </c>
      <c r="M2124">
        <v>1481181169</v>
      </c>
      <c r="N2124" s="9">
        <f t="shared" si="67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s="13" t="s">
        <v>8331</v>
      </c>
      <c r="T2124" t="s">
        <v>8332</v>
      </c>
    </row>
    <row r="2125" spans="1:20" ht="60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>ROUND((E2125/D2125)*100,0)</f>
        <v>10</v>
      </c>
      <c r="G2125" s="11">
        <f>IFERROR(ROUND(E2125/P2125,2),0)</f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9">
        <f t="shared" si="66"/>
        <v>40252.290972222225</v>
      </c>
      <c r="M2125">
        <v>1263982307</v>
      </c>
      <c r="N2125" s="9">
        <f t="shared" si="67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s="13" t="s">
        <v>8331</v>
      </c>
      <c r="T2125" t="s">
        <v>8332</v>
      </c>
    </row>
    <row r="2126" spans="1:20" ht="60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>ROUND((E2126/D2126)*100,0)</f>
        <v>10</v>
      </c>
      <c r="G2126" s="11">
        <f>IFERROR(ROUND(E2126/P2126,2),0)</f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9">
        <f t="shared" si="66"/>
        <v>40512.208333333336</v>
      </c>
      <c r="M2126">
        <v>1286930435</v>
      </c>
      <c r="N2126" s="9">
        <f t="shared" si="67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s="13" t="s">
        <v>8331</v>
      </c>
      <c r="T2126" t="s">
        <v>8332</v>
      </c>
    </row>
    <row r="2127" spans="1:20" ht="4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>ROUND((E2127/D2127)*100,0)</f>
        <v>1</v>
      </c>
      <c r="G2127" s="11">
        <f>IFERROR(ROUND(E2127/P2127,2),0)</f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9">
        <f t="shared" si="66"/>
        <v>42221.023530092592</v>
      </c>
      <c r="M2127">
        <v>1436142833</v>
      </c>
      <c r="N2127" s="9">
        <f t="shared" si="67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s="13" t="s">
        <v>8331</v>
      </c>
      <c r="T2127" t="s">
        <v>8332</v>
      </c>
    </row>
    <row r="2128" spans="1:20" ht="4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>ROUND((E2128/D2128)*100,0)</f>
        <v>0</v>
      </c>
      <c r="G2128" s="11">
        <f>IFERROR(ROUND(E2128/P2128,2),0)</f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9">
        <f t="shared" si="66"/>
        <v>41981.973229166666</v>
      </c>
      <c r="M2128">
        <v>1415488887</v>
      </c>
      <c r="N2128" s="9">
        <f t="shared" si="67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s="13" t="s">
        <v>8331</v>
      </c>
      <c r="T2128" t="s">
        <v>8332</v>
      </c>
    </row>
    <row r="2129" spans="1:20" ht="30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>ROUND((E2129/D2129)*100,0)</f>
        <v>29</v>
      </c>
      <c r="G2129" s="11">
        <f>IFERROR(ROUND(E2129/P2129,2),0)</f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9">
        <f t="shared" si="66"/>
        <v>42075.463692129633</v>
      </c>
      <c r="M2129">
        <v>1423570063</v>
      </c>
      <c r="N2129" s="9">
        <f t="shared" si="67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s="13" t="s">
        <v>8331</v>
      </c>
      <c r="T2129" t="s">
        <v>8332</v>
      </c>
    </row>
    <row r="2130" spans="1:20" ht="60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>ROUND((E2130/D2130)*100,0)</f>
        <v>0</v>
      </c>
      <c r="G2130" s="11">
        <f>IFERROR(ROUND(E2130/P2130,2),0)</f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9">
        <f t="shared" si="66"/>
        <v>41903.772789351853</v>
      </c>
      <c r="M2130">
        <v>1406140369</v>
      </c>
      <c r="N2130" s="9">
        <f t="shared" si="67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s="13" t="s">
        <v>8331</v>
      </c>
      <c r="T2130" t="s">
        <v>8332</v>
      </c>
    </row>
    <row r="2131" spans="1:20" ht="60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>ROUND((E2131/D2131)*100,0)</f>
        <v>12</v>
      </c>
      <c r="G2131" s="11">
        <f>IFERROR(ROUND(E2131/P2131,2),0)</f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9">
        <f t="shared" si="66"/>
        <v>42439.024305555555</v>
      </c>
      <c r="M2131">
        <v>1454978100</v>
      </c>
      <c r="N2131" s="9">
        <f t="shared" si="67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s="13" t="s">
        <v>8331</v>
      </c>
      <c r="T2131" t="s">
        <v>8332</v>
      </c>
    </row>
    <row r="2132" spans="1:20" ht="30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>ROUND((E2132/D2132)*100,0)</f>
        <v>0</v>
      </c>
      <c r="G2132" s="11">
        <f>IFERROR(ROUND(E2132/P2132,2),0)</f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9">
        <f t="shared" si="66"/>
        <v>41867.086377314816</v>
      </c>
      <c r="M2132">
        <v>1405130663</v>
      </c>
      <c r="N2132" s="9">
        <f t="shared" si="67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s="13" t="s">
        <v>8331</v>
      </c>
      <c r="T2132" t="s">
        <v>8332</v>
      </c>
    </row>
    <row r="2133" spans="1:20" ht="4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>ROUND((E2133/D2133)*100,0)</f>
        <v>5</v>
      </c>
      <c r="G2133" s="11">
        <f>IFERROR(ROUND(E2133/P2133,2),0)</f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9">
        <f t="shared" si="66"/>
        <v>42197.207071759258</v>
      </c>
      <c r="M2133">
        <v>1434085091</v>
      </c>
      <c r="N2133" s="9">
        <f t="shared" si="67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s="13" t="s">
        <v>8331</v>
      </c>
      <c r="T2133" t="s">
        <v>8332</v>
      </c>
    </row>
    <row r="2134" spans="1:20" ht="60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>ROUND((E2134/D2134)*100,0)</f>
        <v>2</v>
      </c>
      <c r="G2134" s="11">
        <f>IFERROR(ROUND(E2134/P2134,2),0)</f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9">
        <f t="shared" si="66"/>
        <v>41673.487175925926</v>
      </c>
      <c r="M2134">
        <v>1388835692</v>
      </c>
      <c r="N2134" s="9">
        <f t="shared" si="67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s="13" t="s">
        <v>8331</v>
      </c>
      <c r="T2134" t="s">
        <v>8332</v>
      </c>
    </row>
    <row r="2135" spans="1:20" ht="60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>ROUND((E2135/D2135)*100,0)</f>
        <v>2</v>
      </c>
      <c r="G2135" s="11">
        <f>IFERROR(ROUND(E2135/P2135,2),0)</f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9">
        <f t="shared" si="66"/>
        <v>40657.290972222225</v>
      </c>
      <c r="M2135">
        <v>1300328399</v>
      </c>
      <c r="N2135" s="9">
        <f t="shared" si="67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s="13" t="s">
        <v>8331</v>
      </c>
      <c r="T2135" t="s">
        <v>8332</v>
      </c>
    </row>
    <row r="2136" spans="1:20" ht="4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>ROUND((E2136/D2136)*100,0)</f>
        <v>2</v>
      </c>
      <c r="G2136" s="11">
        <f>IFERROR(ROUND(E2136/P2136,2),0)</f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9">
        <f t="shared" si="66"/>
        <v>41391.886469907404</v>
      </c>
      <c r="M2136">
        <v>1364505391</v>
      </c>
      <c r="N2136" s="9">
        <f t="shared" si="67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s="13" t="s">
        <v>8331</v>
      </c>
      <c r="T2136" t="s">
        <v>8332</v>
      </c>
    </row>
    <row r="2137" spans="1:20" ht="60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>ROUND((E2137/D2137)*100,0)</f>
        <v>10</v>
      </c>
      <c r="G2137" s="11">
        <f>IFERROR(ROUND(E2137/P2137,2),0)</f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9">
        <f t="shared" si="66"/>
        <v>41186.963344907403</v>
      </c>
      <c r="M2137">
        <v>1346800033</v>
      </c>
      <c r="N2137" s="9">
        <f t="shared" si="67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s="13" t="s">
        <v>8331</v>
      </c>
      <c r="T2137" t="s">
        <v>8332</v>
      </c>
    </row>
    <row r="2138" spans="1:20" ht="4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>ROUND((E2138/D2138)*100,0)</f>
        <v>0</v>
      </c>
      <c r="G2138" s="11">
        <f>IFERROR(ROUND(E2138/P2138,2),0)</f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9">
        <f t="shared" si="66"/>
        <v>41566.509097222224</v>
      </c>
      <c r="M2138">
        <v>1379592786</v>
      </c>
      <c r="N2138" s="9">
        <f t="shared" si="67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s="13" t="s">
        <v>8331</v>
      </c>
      <c r="T2138" t="s">
        <v>8332</v>
      </c>
    </row>
    <row r="2139" spans="1:20" ht="4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>ROUND((E2139/D2139)*100,0)</f>
        <v>28</v>
      </c>
      <c r="G2139" s="11">
        <f>IFERROR(ROUND(E2139/P2139,2),0)</f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9">
        <f t="shared" si="66"/>
        <v>41978.771168981482</v>
      </c>
      <c r="M2139">
        <v>1415212229</v>
      </c>
      <c r="N2139" s="9">
        <f t="shared" si="67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s="13" t="s">
        <v>8331</v>
      </c>
      <c r="T2139" t="s">
        <v>8332</v>
      </c>
    </row>
    <row r="2140" spans="1:20" ht="4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>ROUND((E2140/D2140)*100,0)</f>
        <v>13</v>
      </c>
      <c r="G2140" s="11">
        <f>IFERROR(ROUND(E2140/P2140,2),0)</f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9">
        <f t="shared" si="66"/>
        <v>41587.054849537039</v>
      </c>
      <c r="M2140">
        <v>1381364339</v>
      </c>
      <c r="N2140" s="9">
        <f t="shared" si="67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s="13" t="s">
        <v>8331</v>
      </c>
      <c r="T2140" t="s">
        <v>8332</v>
      </c>
    </row>
    <row r="2141" spans="1:20" ht="60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>ROUND((E2141/D2141)*100,0)</f>
        <v>5</v>
      </c>
      <c r="G2141" s="11">
        <f>IFERROR(ROUND(E2141/P2141,2),0)</f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9">
        <f t="shared" si="66"/>
        <v>42677.750092592592</v>
      </c>
      <c r="M2141">
        <v>1475604008</v>
      </c>
      <c r="N2141" s="9">
        <f t="shared" si="67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s="13" t="s">
        <v>8331</v>
      </c>
      <c r="T2141" t="s">
        <v>8332</v>
      </c>
    </row>
    <row r="2142" spans="1:20" ht="60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>ROUND((E2142/D2142)*100,0)</f>
        <v>0</v>
      </c>
      <c r="G2142" s="11">
        <f>IFERROR(ROUND(E2142/P2142,2),0)</f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9">
        <f t="shared" si="66"/>
        <v>41285.833611111113</v>
      </c>
      <c r="M2142">
        <v>1355342424</v>
      </c>
      <c r="N2142" s="9">
        <f t="shared" si="67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s="13" t="s">
        <v>8331</v>
      </c>
      <c r="T2142" t="s">
        <v>8332</v>
      </c>
    </row>
    <row r="2143" spans="1:20" ht="60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>ROUND((E2143/D2143)*100,0)</f>
        <v>0</v>
      </c>
      <c r="G2143" s="11">
        <f>IFERROR(ROUND(E2143/P2143,2),0)</f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9">
        <f t="shared" si="66"/>
        <v>41957.277303240742</v>
      </c>
      <c r="M2143">
        <v>1413351559</v>
      </c>
      <c r="N2143" s="9">
        <f t="shared" si="67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s="13" t="s">
        <v>8331</v>
      </c>
      <c r="T2143" t="s">
        <v>8332</v>
      </c>
    </row>
    <row r="2144" spans="1:20" ht="60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>ROUND((E2144/D2144)*100,0)</f>
        <v>6</v>
      </c>
      <c r="G2144" s="11">
        <f>IFERROR(ROUND(E2144/P2144,2),0)</f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9">
        <f t="shared" si="66"/>
        <v>42368.701504629629</v>
      </c>
      <c r="M2144">
        <v>1449075010</v>
      </c>
      <c r="N2144" s="9">
        <f t="shared" si="67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s="13" t="s">
        <v>8331</v>
      </c>
      <c r="T2144" t="s">
        <v>8332</v>
      </c>
    </row>
    <row r="2145" spans="1:20" ht="60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>ROUND((E2145/D2145)*100,0)</f>
        <v>11</v>
      </c>
      <c r="G2145" s="11">
        <f>IFERROR(ROUND(E2145/P2145,2),0)</f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9">
        <f t="shared" si="66"/>
        <v>40380.791666666664</v>
      </c>
      <c r="M2145">
        <v>1275599812</v>
      </c>
      <c r="N2145" s="9">
        <f t="shared" si="67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s="13" t="s">
        <v>8331</v>
      </c>
      <c r="T2145" t="s">
        <v>8332</v>
      </c>
    </row>
    <row r="2146" spans="1:20" ht="4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>ROUND((E2146/D2146)*100,0)</f>
        <v>2</v>
      </c>
      <c r="G2146" s="11">
        <f>IFERROR(ROUND(E2146/P2146,2),0)</f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9">
        <f t="shared" si="66"/>
        <v>41531.546759259261</v>
      </c>
      <c r="M2146">
        <v>1376399240</v>
      </c>
      <c r="N2146" s="9">
        <f t="shared" si="67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s="13" t="s">
        <v>8331</v>
      </c>
      <c r="T2146" t="s">
        <v>8332</v>
      </c>
    </row>
    <row r="2147" spans="1:20" ht="60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>ROUND((E2147/D2147)*100,0)</f>
        <v>30</v>
      </c>
      <c r="G2147" s="11">
        <f>IFERROR(ROUND(E2147/P2147,2),0)</f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9">
        <f t="shared" si="66"/>
        <v>41605.279097222221</v>
      </c>
      <c r="M2147">
        <v>1382938914</v>
      </c>
      <c r="N2147" s="9">
        <f t="shared" si="67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s="13" t="s">
        <v>8331</v>
      </c>
      <c r="T2147" t="s">
        <v>8332</v>
      </c>
    </row>
    <row r="2148" spans="1:20" ht="60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>ROUND((E2148/D2148)*100,0)</f>
        <v>0</v>
      </c>
      <c r="G2148" s="11">
        <f>IFERROR(ROUND(E2148/P2148,2),0)</f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9">
        <f t="shared" si="66"/>
        <v>42411.679513888885</v>
      </c>
      <c r="M2148">
        <v>1453997910</v>
      </c>
      <c r="N2148" s="9">
        <f t="shared" si="67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s="13" t="s">
        <v>8331</v>
      </c>
      <c r="T2148" t="s">
        <v>8332</v>
      </c>
    </row>
    <row r="2149" spans="1:20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>ROUND((E2149/D2149)*100,0)</f>
        <v>1</v>
      </c>
      <c r="G2149" s="11">
        <f>IFERROR(ROUND(E2149/P2149,2),0)</f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9">
        <f t="shared" si="66"/>
        <v>41959.337361111116</v>
      </c>
      <c r="M2149">
        <v>1413356748</v>
      </c>
      <c r="N2149" s="9">
        <f t="shared" si="67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s="13" t="s">
        <v>8331</v>
      </c>
      <c r="T2149" t="s">
        <v>8332</v>
      </c>
    </row>
    <row r="2150" spans="1:20" ht="60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>ROUND((E2150/D2150)*100,0)</f>
        <v>2</v>
      </c>
      <c r="G2150" s="11">
        <f>IFERROR(ROUND(E2150/P2150,2),0)</f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9">
        <f t="shared" si="66"/>
        <v>42096.691921296297</v>
      </c>
      <c r="M2150">
        <v>1425404182</v>
      </c>
      <c r="N2150" s="9">
        <f t="shared" si="67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s="13" t="s">
        <v>8331</v>
      </c>
      <c r="T2150" t="s">
        <v>8332</v>
      </c>
    </row>
    <row r="2151" spans="1:20" ht="60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>ROUND((E2151/D2151)*100,0)</f>
        <v>0</v>
      </c>
      <c r="G2151" s="11">
        <f>IFERROR(ROUND(E2151/P2151,2),0)</f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9">
        <f t="shared" si="66"/>
        <v>40390</v>
      </c>
      <c r="M2151">
        <v>1277512556</v>
      </c>
      <c r="N2151" s="9">
        <f t="shared" si="67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s="13" t="s">
        <v>8331</v>
      </c>
      <c r="T2151" t="s">
        <v>8332</v>
      </c>
    </row>
    <row r="2152" spans="1:20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>ROUND((E2152/D2152)*100,0)</f>
        <v>1</v>
      </c>
      <c r="G2152" s="11">
        <f>IFERROR(ROUND(E2152/P2152,2),0)</f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9">
        <f t="shared" si="66"/>
        <v>42564.284710648149</v>
      </c>
      <c r="M2152">
        <v>1465800599</v>
      </c>
      <c r="N2152" s="9">
        <f t="shared" si="67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s="13" t="s">
        <v>8331</v>
      </c>
      <c r="T2152" t="s">
        <v>8332</v>
      </c>
    </row>
    <row r="2153" spans="1:20" ht="60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>ROUND((E2153/D2153)*100,0)</f>
        <v>0</v>
      </c>
      <c r="G2153" s="11">
        <f>IFERROR(ROUND(E2153/P2153,2),0)</f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9">
        <f t="shared" si="66"/>
        <v>42550.847384259265</v>
      </c>
      <c r="M2153">
        <v>1464639614</v>
      </c>
      <c r="N2153" s="9">
        <f t="shared" si="67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s="13" t="s">
        <v>8331</v>
      </c>
      <c r="T2153" t="s">
        <v>8332</v>
      </c>
    </row>
    <row r="2154" spans="1:20" ht="60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>ROUND((E2154/D2154)*100,0)</f>
        <v>0</v>
      </c>
      <c r="G2154" s="11">
        <f>IFERROR(ROUND(E2154/P2154,2),0)</f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9">
        <f t="shared" si="66"/>
        <v>41713.790613425925</v>
      </c>
      <c r="M2154">
        <v>1392321509</v>
      </c>
      <c r="N2154" s="9">
        <f t="shared" si="67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s="13" t="s">
        <v>8331</v>
      </c>
      <c r="T2154" t="s">
        <v>8332</v>
      </c>
    </row>
    <row r="2155" spans="1:20" ht="60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>ROUND((E2155/D2155)*100,0)</f>
        <v>0</v>
      </c>
      <c r="G2155" s="11">
        <f>IFERROR(ROUND(E2155/P2155,2),0)</f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9">
        <f t="shared" si="66"/>
        <v>42014.332638888889</v>
      </c>
      <c r="M2155">
        <v>1417470718</v>
      </c>
      <c r="N2155" s="9">
        <f t="shared" si="67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s="13" t="s">
        <v>8331</v>
      </c>
      <c r="T2155" t="s">
        <v>8332</v>
      </c>
    </row>
    <row r="2156" spans="1:20" ht="30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>ROUND((E2156/D2156)*100,0)</f>
        <v>1</v>
      </c>
      <c r="G2156" s="11">
        <f>IFERROR(ROUND(E2156/P2156,2),0)</f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9">
        <f t="shared" si="66"/>
        <v>41667.632256944446</v>
      </c>
      <c r="M2156">
        <v>1389193827</v>
      </c>
      <c r="N2156" s="9">
        <f t="shared" si="67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s="13" t="s">
        <v>8331</v>
      </c>
      <c r="T2156" t="s">
        <v>8332</v>
      </c>
    </row>
    <row r="2157" spans="1:20" ht="4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>ROUND((E2157/D2157)*100,0)</f>
        <v>2</v>
      </c>
      <c r="G2157" s="11">
        <f>IFERROR(ROUND(E2157/P2157,2),0)</f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9">
        <f t="shared" si="66"/>
        <v>42460.70584490741</v>
      </c>
      <c r="M2157">
        <v>1456854985</v>
      </c>
      <c r="N2157" s="9">
        <f t="shared" si="67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s="13" t="s">
        <v>8331</v>
      </c>
      <c r="T2157" t="s">
        <v>8332</v>
      </c>
    </row>
    <row r="2158" spans="1:20" ht="4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>ROUND((E2158/D2158)*100,0)</f>
        <v>3</v>
      </c>
      <c r="G2158" s="11">
        <f>IFERROR(ROUND(E2158/P2158,2),0)</f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9">
        <f t="shared" si="66"/>
        <v>41533.85423611111</v>
      </c>
      <c r="M2158">
        <v>1375475406</v>
      </c>
      <c r="N2158" s="9">
        <f t="shared" si="67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s="13" t="s">
        <v>8331</v>
      </c>
      <c r="T2158" t="s">
        <v>8332</v>
      </c>
    </row>
    <row r="2159" spans="1:20" ht="30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>ROUND((E2159/D2159)*100,0)</f>
        <v>28</v>
      </c>
      <c r="G2159" s="11">
        <f>IFERROR(ROUND(E2159/P2159,2),0)</f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9">
        <f t="shared" si="66"/>
        <v>42727.332638888889</v>
      </c>
      <c r="M2159">
        <v>1479684783</v>
      </c>
      <c r="N2159" s="9">
        <f t="shared" si="67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s="13" t="s">
        <v>8331</v>
      </c>
      <c r="T2159" t="s">
        <v>8332</v>
      </c>
    </row>
    <row r="2160" spans="1:20" ht="60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>ROUND((E2160/D2160)*100,0)</f>
        <v>7</v>
      </c>
      <c r="G2160" s="11">
        <f>IFERROR(ROUND(E2160/P2160,2),0)</f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9">
        <f t="shared" si="66"/>
        <v>41309.853865740741</v>
      </c>
      <c r="M2160">
        <v>1356121774</v>
      </c>
      <c r="N2160" s="9">
        <f t="shared" si="67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s="13" t="s">
        <v>8331</v>
      </c>
      <c r="T2160" t="s">
        <v>8332</v>
      </c>
    </row>
    <row r="2161" spans="1:20" ht="7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>ROUND((E2161/D2161)*100,0)</f>
        <v>1</v>
      </c>
      <c r="G2161" s="11">
        <f>IFERROR(ROUND(E2161/P2161,2),0)</f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9">
        <f t="shared" si="66"/>
        <v>40740.731180555551</v>
      </c>
      <c r="M2161">
        <v>1308245574</v>
      </c>
      <c r="N2161" s="9">
        <f t="shared" si="67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s="13" t="s">
        <v>8331</v>
      </c>
      <c r="T2161" t="s">
        <v>8332</v>
      </c>
    </row>
    <row r="2162" spans="1:20" ht="4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>ROUND((E2162/D2162)*100,0)</f>
        <v>1</v>
      </c>
      <c r="G2162" s="11">
        <f>IFERROR(ROUND(E2162/P2162,2),0)</f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9">
        <f t="shared" si="66"/>
        <v>41048.711863425924</v>
      </c>
      <c r="M2162">
        <v>1334855105</v>
      </c>
      <c r="N2162" s="9">
        <f t="shared" si="67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s="13" t="s">
        <v>8331</v>
      </c>
      <c r="T2162" t="s">
        <v>8332</v>
      </c>
    </row>
    <row r="2163" spans="1:20" ht="30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>ROUND((E2163/D2163)*100,0)</f>
        <v>116</v>
      </c>
      <c r="G2163" s="11">
        <f>IFERROR(ROUND(E2163/P2163,2),0)</f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9">
        <f t="shared" si="66"/>
        <v>42270.852534722217</v>
      </c>
      <c r="M2163">
        <v>1440448059</v>
      </c>
      <c r="N2163" s="9">
        <f t="shared" si="67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s="13" t="s">
        <v>8323</v>
      </c>
      <c r="T2163" t="s">
        <v>8324</v>
      </c>
    </row>
    <row r="2164" spans="1:20" ht="60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>ROUND((E2164/D2164)*100,0)</f>
        <v>112</v>
      </c>
      <c r="G2164" s="11">
        <f>IFERROR(ROUND(E2164/P2164,2),0)</f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9">
        <f t="shared" si="66"/>
        <v>41844.766099537039</v>
      </c>
      <c r="M2164">
        <v>1403547791</v>
      </c>
      <c r="N2164" s="9">
        <f t="shared" si="67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s="13" t="s">
        <v>8323</v>
      </c>
      <c r="T2164" t="s">
        <v>8324</v>
      </c>
    </row>
    <row r="2165" spans="1:20" ht="4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>ROUND((E2165/D2165)*100,0)</f>
        <v>132</v>
      </c>
      <c r="G2165" s="11">
        <f>IFERROR(ROUND(E2165/P2165,2),0)</f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9">
        <f t="shared" si="66"/>
        <v>42163.159722222219</v>
      </c>
      <c r="M2165">
        <v>1429306520</v>
      </c>
      <c r="N2165" s="9">
        <f t="shared" si="67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s="13" t="s">
        <v>8323</v>
      </c>
      <c r="T2165" t="s">
        <v>8324</v>
      </c>
    </row>
    <row r="2166" spans="1:20" ht="30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>ROUND((E2166/D2166)*100,0)</f>
        <v>103</v>
      </c>
      <c r="G2166" s="11">
        <f>IFERROR(ROUND(E2166/P2166,2),0)</f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9">
        <f t="shared" si="66"/>
        <v>42546.165972222225</v>
      </c>
      <c r="M2166">
        <v>1464196414</v>
      </c>
      <c r="N2166" s="9">
        <f t="shared" si="67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s="13" t="s">
        <v>8323</v>
      </c>
      <c r="T2166" t="s">
        <v>8324</v>
      </c>
    </row>
    <row r="2167" spans="1:20" ht="60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>ROUND((E2167/D2167)*100,0)</f>
        <v>139</v>
      </c>
      <c r="G2167" s="11">
        <f>IFERROR(ROUND(E2167/P2167,2),0)</f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9">
        <f t="shared" si="66"/>
        <v>42468.625405092593</v>
      </c>
      <c r="M2167">
        <v>1457539235</v>
      </c>
      <c r="N2167" s="9">
        <f t="shared" si="67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s="13" t="s">
        <v>8323</v>
      </c>
      <c r="T2167" t="s">
        <v>8324</v>
      </c>
    </row>
    <row r="2168" spans="1:20" ht="60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>ROUND((E2168/D2168)*100,0)</f>
        <v>147</v>
      </c>
      <c r="G2168" s="11">
        <f>IFERROR(ROUND(E2168/P2168,2),0)</f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9">
        <f t="shared" si="66"/>
        <v>41978.879837962959</v>
      </c>
      <c r="M2168">
        <v>1413922018</v>
      </c>
      <c r="N2168" s="9">
        <f t="shared" si="67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s="13" t="s">
        <v>8323</v>
      </c>
      <c r="T2168" t="s">
        <v>8324</v>
      </c>
    </row>
    <row r="2169" spans="1:20" ht="30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>ROUND((E2169/D2169)*100,0)</f>
        <v>120</v>
      </c>
      <c r="G2169" s="11">
        <f>IFERROR(ROUND(E2169/P2169,2),0)</f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9">
        <f t="shared" si="66"/>
        <v>41167.066400462965</v>
      </c>
      <c r="M2169">
        <v>1346463337</v>
      </c>
      <c r="N2169" s="9">
        <f t="shared" si="67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s="13" t="s">
        <v>8323</v>
      </c>
      <c r="T2169" t="s">
        <v>8324</v>
      </c>
    </row>
    <row r="2170" spans="1:20" ht="4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>ROUND((E2170/D2170)*100,0)</f>
        <v>122</v>
      </c>
      <c r="G2170" s="11">
        <f>IFERROR(ROUND(E2170/P2170,2),0)</f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9">
        <f t="shared" si="66"/>
        <v>42776.208333333328</v>
      </c>
      <c r="M2170">
        <v>1484058261</v>
      </c>
      <c r="N2170" s="9">
        <f t="shared" si="67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s="13" t="s">
        <v>8323</v>
      </c>
      <c r="T2170" t="s">
        <v>8324</v>
      </c>
    </row>
    <row r="2171" spans="1:20" ht="60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>ROUND((E2171/D2171)*100,0)</f>
        <v>100</v>
      </c>
      <c r="G2171" s="11">
        <f>IFERROR(ROUND(E2171/P2171,2),0)</f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9">
        <f t="shared" si="66"/>
        <v>42796.700821759259</v>
      </c>
      <c r="M2171">
        <v>1488214151</v>
      </c>
      <c r="N2171" s="9">
        <f t="shared" si="67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s="13" t="s">
        <v>8323</v>
      </c>
      <c r="T2171" t="s">
        <v>8324</v>
      </c>
    </row>
    <row r="2172" spans="1:20" ht="4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>ROUND((E2172/D2172)*100,0)</f>
        <v>181</v>
      </c>
      <c r="G2172" s="11">
        <f>IFERROR(ROUND(E2172/P2172,2),0)</f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9">
        <f t="shared" si="66"/>
        <v>42238.750254629631</v>
      </c>
      <c r="M2172">
        <v>1436810422</v>
      </c>
      <c r="N2172" s="9">
        <f t="shared" si="67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s="13" t="s">
        <v>8323</v>
      </c>
      <c r="T2172" t="s">
        <v>8324</v>
      </c>
    </row>
    <row r="2173" spans="1:20" ht="4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>ROUND((E2173/D2173)*100,0)</f>
        <v>106</v>
      </c>
      <c r="G2173" s="11">
        <f>IFERROR(ROUND(E2173/P2173,2),0)</f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9">
        <f t="shared" si="66"/>
        <v>42177.208333333328</v>
      </c>
      <c r="M2173">
        <v>1431903495</v>
      </c>
      <c r="N2173" s="9">
        <f t="shared" si="67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s="13" t="s">
        <v>8323</v>
      </c>
      <c r="T2173" t="s">
        <v>8324</v>
      </c>
    </row>
    <row r="2174" spans="1:20" ht="4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>ROUND((E2174/D2174)*100,0)</f>
        <v>100</v>
      </c>
      <c r="G2174" s="11">
        <f>IFERROR(ROUND(E2174/P2174,2),0)</f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9">
        <f t="shared" si="66"/>
        <v>42112.580092592587</v>
      </c>
      <c r="M2174">
        <v>1426773320</v>
      </c>
      <c r="N2174" s="9">
        <f t="shared" si="67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s="13" t="s">
        <v>8323</v>
      </c>
      <c r="T2174" t="s">
        <v>8324</v>
      </c>
    </row>
    <row r="2175" spans="1:20" ht="60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>ROUND((E2175/D2175)*100,0)</f>
        <v>127</v>
      </c>
      <c r="G2175" s="11">
        <f>IFERROR(ROUND(E2175/P2175,2),0)</f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9">
        <f t="shared" si="66"/>
        <v>41527.165972222225</v>
      </c>
      <c r="M2175">
        <v>1376066243</v>
      </c>
      <c r="N2175" s="9">
        <f t="shared" si="67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s="13" t="s">
        <v>8323</v>
      </c>
      <c r="T2175" t="s">
        <v>8324</v>
      </c>
    </row>
    <row r="2176" spans="1:20" ht="60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>ROUND((E2176/D2176)*100,0)</f>
        <v>103</v>
      </c>
      <c r="G2176" s="11">
        <f>IFERROR(ROUND(E2176/P2176,2),0)</f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9">
        <f t="shared" si="66"/>
        <v>42495.542905092589</v>
      </c>
      <c r="M2176">
        <v>1459861307</v>
      </c>
      <c r="N2176" s="9">
        <f t="shared" si="67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s="13" t="s">
        <v>8323</v>
      </c>
      <c r="T2176" t="s">
        <v>8324</v>
      </c>
    </row>
    <row r="2177" spans="1:20" ht="60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>ROUND((E2177/D2177)*100,0)</f>
        <v>250</v>
      </c>
      <c r="G2177" s="11">
        <f>IFERROR(ROUND(E2177/P2177,2),0)</f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9">
        <f t="shared" si="66"/>
        <v>42572.009097222224</v>
      </c>
      <c r="M2177">
        <v>1468455186</v>
      </c>
      <c r="N2177" s="9">
        <f t="shared" si="67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s="13" t="s">
        <v>8323</v>
      </c>
      <c r="T2177" t="s">
        <v>8324</v>
      </c>
    </row>
    <row r="2178" spans="1:20" ht="4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>ROUND((E2178/D2178)*100,0)</f>
        <v>126</v>
      </c>
      <c r="G2178" s="11">
        <f>IFERROR(ROUND(E2178/P2178,2),0)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9">
        <f t="shared" si="66"/>
        <v>42126.633206018523</v>
      </c>
      <c r="M2178">
        <v>1427987509</v>
      </c>
      <c r="N2178" s="9">
        <f t="shared" si="67"/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s="13" t="s">
        <v>8323</v>
      </c>
      <c r="T2178" t="s">
        <v>8324</v>
      </c>
    </row>
    <row r="2179" spans="1:20" ht="7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>ROUND((E2179/D2179)*100,0)</f>
        <v>100</v>
      </c>
      <c r="G2179" s="11">
        <f>IFERROR(ROUND(E2179/P2179,2),0)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9">
        <f t="shared" ref="L2179:L2242" si="68">(((K2179/60)/60)/24)+DATE(1970,1,1)</f>
        <v>42527.250775462962</v>
      </c>
      <c r="M2179">
        <v>1463032867</v>
      </c>
      <c r="N2179" s="9">
        <f t="shared" ref="N2179:N2242" si="69">(((M2179/60)/60)/24)+DATE(1970,1,1)</f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s="13" t="s">
        <v>8323</v>
      </c>
      <c r="T2179" t="s">
        <v>8324</v>
      </c>
    </row>
    <row r="2180" spans="1:20" ht="4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>ROUND((E2180/D2180)*100,0)</f>
        <v>139</v>
      </c>
      <c r="G2180" s="11">
        <f>IFERROR(ROUND(E2180/P2180,2),0)</f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9">
        <f t="shared" si="68"/>
        <v>42753.63653935185</v>
      </c>
      <c r="M2180">
        <v>1482160597</v>
      </c>
      <c r="N2180" s="9">
        <f t="shared" si="69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s="13" t="s">
        <v>8323</v>
      </c>
      <c r="T2180" t="s">
        <v>8324</v>
      </c>
    </row>
    <row r="2181" spans="1:20" ht="4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>ROUND((E2181/D2181)*100,0)</f>
        <v>161</v>
      </c>
      <c r="G2181" s="11">
        <f>IFERROR(ROUND(E2181/P2181,2),0)</f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9">
        <f t="shared" si="68"/>
        <v>42105.171203703707</v>
      </c>
      <c r="M2181">
        <v>1426133192</v>
      </c>
      <c r="N2181" s="9">
        <f t="shared" si="69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s="13" t="s">
        <v>8323</v>
      </c>
      <c r="T2181" t="s">
        <v>8324</v>
      </c>
    </row>
    <row r="2182" spans="1:20" ht="4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>ROUND((E2182/D2182)*100,0)</f>
        <v>107</v>
      </c>
      <c r="G2182" s="11">
        <f>IFERROR(ROUND(E2182/P2182,2),0)</f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9">
        <f t="shared" si="68"/>
        <v>42321.711435185185</v>
      </c>
      <c r="M2182">
        <v>1443801868</v>
      </c>
      <c r="N2182" s="9">
        <f t="shared" si="69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s="13" t="s">
        <v>8323</v>
      </c>
      <c r="T2182" t="s">
        <v>8324</v>
      </c>
    </row>
    <row r="2183" spans="1:20" ht="60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>ROUND((E2183/D2183)*100,0)</f>
        <v>153</v>
      </c>
      <c r="G2183" s="11">
        <f>IFERROR(ROUND(E2183/P2183,2),0)</f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9">
        <f t="shared" si="68"/>
        <v>42787.005243055552</v>
      </c>
      <c r="M2183">
        <v>1486426053</v>
      </c>
      <c r="N2183" s="9">
        <f t="shared" si="69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s="13" t="s">
        <v>8331</v>
      </c>
      <c r="T2183" t="s">
        <v>8349</v>
      </c>
    </row>
    <row r="2184" spans="1:20" ht="4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>ROUND((E2184/D2184)*100,0)</f>
        <v>524</v>
      </c>
      <c r="G2184" s="11">
        <f>IFERROR(ROUND(E2184/P2184,2),0)</f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9">
        <f t="shared" si="68"/>
        <v>41914.900752314818</v>
      </c>
      <c r="M2184">
        <v>1409261825</v>
      </c>
      <c r="N2184" s="9">
        <f t="shared" si="69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s="13" t="s">
        <v>8331</v>
      </c>
      <c r="T2184" t="s">
        <v>8349</v>
      </c>
    </row>
    <row r="2185" spans="1:20" ht="60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>ROUND((E2185/D2185)*100,0)</f>
        <v>489</v>
      </c>
      <c r="G2185" s="11">
        <f>IFERROR(ROUND(E2185/P2185,2),0)</f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9">
        <f t="shared" si="68"/>
        <v>42775.208333333328</v>
      </c>
      <c r="M2185">
        <v>1484037977</v>
      </c>
      <c r="N2185" s="9">
        <f t="shared" si="69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s="13" t="s">
        <v>8331</v>
      </c>
      <c r="T2185" t="s">
        <v>8349</v>
      </c>
    </row>
    <row r="2186" spans="1:20" ht="60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>ROUND((E2186/D2186)*100,0)</f>
        <v>285</v>
      </c>
      <c r="G2186" s="11">
        <f>IFERROR(ROUND(E2186/P2186,2),0)</f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9">
        <f t="shared" si="68"/>
        <v>42394.666666666672</v>
      </c>
      <c r="M2186">
        <v>1452530041</v>
      </c>
      <c r="N2186" s="9">
        <f t="shared" si="69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s="13" t="s">
        <v>8331</v>
      </c>
      <c r="T2186" t="s">
        <v>8349</v>
      </c>
    </row>
    <row r="2187" spans="1:20" ht="60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>ROUND((E2187/D2187)*100,0)</f>
        <v>1857</v>
      </c>
      <c r="G2187" s="11">
        <f>IFERROR(ROUND(E2187/P2187,2),0)</f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9">
        <f t="shared" si="68"/>
        <v>41359.349988425929</v>
      </c>
      <c r="M2187">
        <v>1360830239</v>
      </c>
      <c r="N2187" s="9">
        <f t="shared" si="69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s="13" t="s">
        <v>8331</v>
      </c>
      <c r="T2187" t="s">
        <v>8349</v>
      </c>
    </row>
    <row r="2188" spans="1:20" ht="4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>ROUND((E2188/D2188)*100,0)</f>
        <v>110</v>
      </c>
      <c r="G2188" s="11">
        <f>IFERROR(ROUND(E2188/P2188,2),0)</f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9">
        <f t="shared" si="68"/>
        <v>42620.083333333328</v>
      </c>
      <c r="M2188">
        <v>1470062743</v>
      </c>
      <c r="N2188" s="9">
        <f t="shared" si="69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s="13" t="s">
        <v>8331</v>
      </c>
      <c r="T2188" t="s">
        <v>8349</v>
      </c>
    </row>
    <row r="2189" spans="1:20" ht="60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>ROUND((E2189/D2189)*100,0)</f>
        <v>1015</v>
      </c>
      <c r="G2189" s="11">
        <f>IFERROR(ROUND(E2189/P2189,2),0)</f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9">
        <f t="shared" si="68"/>
        <v>42097.165972222225</v>
      </c>
      <c r="M2189">
        <v>1425531666</v>
      </c>
      <c r="N2189" s="9">
        <f t="shared" si="69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s="13" t="s">
        <v>8331</v>
      </c>
      <c r="T2189" t="s">
        <v>8349</v>
      </c>
    </row>
    <row r="2190" spans="1:20" ht="4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>ROUND((E2190/D2190)*100,0)</f>
        <v>412</v>
      </c>
      <c r="G2190" s="11">
        <f>IFERROR(ROUND(E2190/P2190,2),0)</f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9">
        <f t="shared" si="68"/>
        <v>42668.708333333328</v>
      </c>
      <c r="M2190">
        <v>1474380241</v>
      </c>
      <c r="N2190" s="9">
        <f t="shared" si="69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s="13" t="s">
        <v>8331</v>
      </c>
      <c r="T2190" t="s">
        <v>8349</v>
      </c>
    </row>
    <row r="2191" spans="1:20" ht="60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>ROUND((E2191/D2191)*100,0)</f>
        <v>503</v>
      </c>
      <c r="G2191" s="11">
        <f>IFERROR(ROUND(E2191/P2191,2),0)</f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9">
        <f t="shared" si="68"/>
        <v>42481.916666666672</v>
      </c>
      <c r="M2191">
        <v>1460055300</v>
      </c>
      <c r="N2191" s="9">
        <f t="shared" si="69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s="13" t="s">
        <v>8331</v>
      </c>
      <c r="T2191" t="s">
        <v>8349</v>
      </c>
    </row>
    <row r="2192" spans="1:20" ht="4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>ROUND((E2192/D2192)*100,0)</f>
        <v>185</v>
      </c>
      <c r="G2192" s="11">
        <f>IFERROR(ROUND(E2192/P2192,2),0)</f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9">
        <f t="shared" si="68"/>
        <v>42452.290972222225</v>
      </c>
      <c r="M2192">
        <v>1455721204</v>
      </c>
      <c r="N2192" s="9">
        <f t="shared" si="69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s="13" t="s">
        <v>8331</v>
      </c>
      <c r="T2192" t="s">
        <v>8349</v>
      </c>
    </row>
    <row r="2193" spans="1:20" ht="60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>ROUND((E2193/D2193)*100,0)</f>
        <v>120</v>
      </c>
      <c r="G2193" s="11">
        <f>IFERROR(ROUND(E2193/P2193,2),0)</f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9">
        <f t="shared" si="68"/>
        <v>42780.833645833336</v>
      </c>
      <c r="M2193">
        <v>1486065627</v>
      </c>
      <c r="N2193" s="9">
        <f t="shared" si="69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s="13" t="s">
        <v>8331</v>
      </c>
      <c r="T2193" t="s">
        <v>8349</v>
      </c>
    </row>
    <row r="2194" spans="1:20" ht="60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>ROUND((E2194/D2194)*100,0)</f>
        <v>1081</v>
      </c>
      <c r="G2194" s="11">
        <f>IFERROR(ROUND(E2194/P2194,2),0)</f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9">
        <f t="shared" si="68"/>
        <v>42719.958333333328</v>
      </c>
      <c r="M2194">
        <v>1479414344</v>
      </c>
      <c r="N2194" s="9">
        <f t="shared" si="69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s="13" t="s">
        <v>8331</v>
      </c>
      <c r="T2194" t="s">
        <v>8349</v>
      </c>
    </row>
    <row r="2195" spans="1:20" ht="60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>ROUND((E2195/D2195)*100,0)</f>
        <v>452</v>
      </c>
      <c r="G2195" s="11">
        <f>IFERROR(ROUND(E2195/P2195,2),0)</f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9">
        <f t="shared" si="68"/>
        <v>42695.207638888889</v>
      </c>
      <c r="M2195">
        <v>1477043072</v>
      </c>
      <c r="N2195" s="9">
        <f t="shared" si="69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s="13" t="s">
        <v>8331</v>
      </c>
      <c r="T2195" t="s">
        <v>8349</v>
      </c>
    </row>
    <row r="2196" spans="1:20" ht="60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>ROUND((E2196/D2196)*100,0)</f>
        <v>537</v>
      </c>
      <c r="G2196" s="11">
        <f>IFERROR(ROUND(E2196/P2196,2),0)</f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9">
        <f t="shared" si="68"/>
        <v>42455.716319444444</v>
      </c>
      <c r="M2196">
        <v>1456423890</v>
      </c>
      <c r="N2196" s="9">
        <f t="shared" si="69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s="13" t="s">
        <v>8331</v>
      </c>
      <c r="T2196" t="s">
        <v>8349</v>
      </c>
    </row>
    <row r="2197" spans="1:20" ht="30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>ROUND((E2197/D2197)*100,0)</f>
        <v>120</v>
      </c>
      <c r="G2197" s="11">
        <f>IFERROR(ROUND(E2197/P2197,2),0)</f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9">
        <f t="shared" si="68"/>
        <v>42227.771990740745</v>
      </c>
      <c r="M2197">
        <v>1436725900</v>
      </c>
      <c r="N2197" s="9">
        <f t="shared" si="69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s="13" t="s">
        <v>8331</v>
      </c>
      <c r="T2197" t="s">
        <v>8349</v>
      </c>
    </row>
    <row r="2198" spans="1:20" ht="30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>ROUND((E2198/D2198)*100,0)</f>
        <v>114</v>
      </c>
      <c r="G2198" s="11">
        <f>IFERROR(ROUND(E2198/P2198,2),0)</f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9">
        <f t="shared" si="68"/>
        <v>42706.291666666672</v>
      </c>
      <c r="M2198">
        <v>1478000502</v>
      </c>
      <c r="N2198" s="9">
        <f t="shared" si="69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s="13" t="s">
        <v>8331</v>
      </c>
      <c r="T2198" t="s">
        <v>8349</v>
      </c>
    </row>
    <row r="2199" spans="1:20" ht="4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>ROUND((E2199/D2199)*100,0)</f>
        <v>951</v>
      </c>
      <c r="G2199" s="11">
        <f>IFERROR(ROUND(E2199/P2199,2),0)</f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9">
        <f t="shared" si="68"/>
        <v>42063.584016203706</v>
      </c>
      <c r="M2199">
        <v>1422540059</v>
      </c>
      <c r="N2199" s="9">
        <f t="shared" si="69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s="13" t="s">
        <v>8331</v>
      </c>
      <c r="T2199" t="s">
        <v>8349</v>
      </c>
    </row>
    <row r="2200" spans="1:20" ht="60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>ROUND((E2200/D2200)*100,0)</f>
        <v>133</v>
      </c>
      <c r="G2200" s="11">
        <f>IFERROR(ROUND(E2200/P2200,2),0)</f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9">
        <f t="shared" si="68"/>
        <v>42322.555555555555</v>
      </c>
      <c r="M2200">
        <v>1444911600</v>
      </c>
      <c r="N2200" s="9">
        <f t="shared" si="69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s="13" t="s">
        <v>8331</v>
      </c>
      <c r="T2200" t="s">
        <v>8349</v>
      </c>
    </row>
    <row r="2201" spans="1:20" ht="30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>ROUND((E2201/D2201)*100,0)</f>
        <v>147</v>
      </c>
      <c r="G2201" s="11">
        <f>IFERROR(ROUND(E2201/P2201,2),0)</f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9">
        <f t="shared" si="68"/>
        <v>42292.416643518518</v>
      </c>
      <c r="M2201">
        <v>1442311198</v>
      </c>
      <c r="N2201" s="9">
        <f t="shared" si="69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s="13" t="s">
        <v>8331</v>
      </c>
      <c r="T2201" t="s">
        <v>8349</v>
      </c>
    </row>
    <row r="2202" spans="1:20" ht="60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>ROUND((E2202/D2202)*100,0)</f>
        <v>542</v>
      </c>
      <c r="G2202" s="11">
        <f>IFERROR(ROUND(E2202/P2202,2),0)</f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9">
        <f t="shared" si="68"/>
        <v>42191.125</v>
      </c>
      <c r="M2202">
        <v>1433775668</v>
      </c>
      <c r="N2202" s="9">
        <f t="shared" si="69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s="13" t="s">
        <v>8331</v>
      </c>
      <c r="T2202" t="s">
        <v>8349</v>
      </c>
    </row>
    <row r="2203" spans="1:20" ht="60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>ROUND((E2203/D2203)*100,0)</f>
        <v>383</v>
      </c>
      <c r="G2203" s="11">
        <f>IFERROR(ROUND(E2203/P2203,2),0)</f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9">
        <f t="shared" si="68"/>
        <v>41290.846817129634</v>
      </c>
      <c r="M2203">
        <v>1357157965</v>
      </c>
      <c r="N2203" s="9">
        <f t="shared" si="69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s="13" t="s">
        <v>8323</v>
      </c>
      <c r="T2203" t="s">
        <v>8328</v>
      </c>
    </row>
    <row r="2204" spans="1:20" ht="4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>ROUND((E2204/D2204)*100,0)</f>
        <v>704</v>
      </c>
      <c r="G2204" s="11">
        <f>IFERROR(ROUND(E2204/P2204,2),0)</f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9">
        <f t="shared" si="68"/>
        <v>41214.849166666667</v>
      </c>
      <c r="M2204">
        <v>1349209368</v>
      </c>
      <c r="N2204" s="9">
        <f t="shared" si="69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s="13" t="s">
        <v>8323</v>
      </c>
      <c r="T2204" t="s">
        <v>8328</v>
      </c>
    </row>
    <row r="2205" spans="1:20" ht="60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>ROUND((E2205/D2205)*100,0)</f>
        <v>110</v>
      </c>
      <c r="G2205" s="11">
        <f>IFERROR(ROUND(E2205/P2205,2),0)</f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9">
        <f t="shared" si="68"/>
        <v>42271.85974537037</v>
      </c>
      <c r="M2205">
        <v>1440535082</v>
      </c>
      <c r="N2205" s="9">
        <f t="shared" si="69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s="13" t="s">
        <v>8323</v>
      </c>
      <c r="T2205" t="s">
        <v>8328</v>
      </c>
    </row>
    <row r="2206" spans="1:20" ht="4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>ROUND((E2206/D2206)*100,0)</f>
        <v>133</v>
      </c>
      <c r="G2206" s="11">
        <f>IFERROR(ROUND(E2206/P2206,2),0)</f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9">
        <f t="shared" si="68"/>
        <v>41342.311562499999</v>
      </c>
      <c r="M2206">
        <v>1360222119</v>
      </c>
      <c r="N2206" s="9">
        <f t="shared" si="69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s="13" t="s">
        <v>8323</v>
      </c>
      <c r="T2206" t="s">
        <v>8328</v>
      </c>
    </row>
    <row r="2207" spans="1:20" ht="4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>ROUND((E2207/D2207)*100,0)</f>
        <v>152</v>
      </c>
      <c r="G2207" s="11">
        <f>IFERROR(ROUND(E2207/P2207,2),0)</f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9">
        <f t="shared" si="68"/>
        <v>41061.82163194444</v>
      </c>
      <c r="M2207">
        <v>1335987789</v>
      </c>
      <c r="N2207" s="9">
        <f t="shared" si="69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s="13" t="s">
        <v>8323</v>
      </c>
      <c r="T2207" t="s">
        <v>8328</v>
      </c>
    </row>
    <row r="2208" spans="1:20" ht="60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>ROUND((E2208/D2208)*100,0)</f>
        <v>103</v>
      </c>
      <c r="G2208" s="11">
        <f>IFERROR(ROUND(E2208/P2208,2),0)</f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9">
        <f t="shared" si="68"/>
        <v>41015.257222222222</v>
      </c>
      <c r="M2208">
        <v>1333001424</v>
      </c>
      <c r="N2208" s="9">
        <f t="shared" si="69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s="13" t="s">
        <v>8323</v>
      </c>
      <c r="T2208" t="s">
        <v>8328</v>
      </c>
    </row>
    <row r="2209" spans="1:20" ht="4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>ROUND((E2209/D2209)*100,0)</f>
        <v>100</v>
      </c>
      <c r="G2209" s="11">
        <f>IFERROR(ROUND(E2209/P2209,2),0)</f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9">
        <f t="shared" si="68"/>
        <v>41594.235798611109</v>
      </c>
      <c r="M2209">
        <v>1381984773</v>
      </c>
      <c r="N2209" s="9">
        <f t="shared" si="69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s="13" t="s">
        <v>8323</v>
      </c>
      <c r="T2209" t="s">
        <v>8328</v>
      </c>
    </row>
    <row r="2210" spans="1:20" ht="60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>ROUND((E2210/D2210)*100,0)</f>
        <v>102</v>
      </c>
      <c r="G2210" s="11">
        <f>IFERROR(ROUND(E2210/P2210,2),0)</f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9">
        <f t="shared" si="68"/>
        <v>41006.166666666664</v>
      </c>
      <c r="M2210">
        <v>1328649026</v>
      </c>
      <c r="N2210" s="9">
        <f t="shared" si="69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s="13" t="s">
        <v>8323</v>
      </c>
      <c r="T2210" t="s">
        <v>8328</v>
      </c>
    </row>
    <row r="2211" spans="1:20" ht="4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>ROUND((E2211/D2211)*100,0)</f>
        <v>151</v>
      </c>
      <c r="G2211" s="11">
        <f>IFERROR(ROUND(E2211/P2211,2),0)</f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9">
        <f t="shared" si="68"/>
        <v>41743.958333333336</v>
      </c>
      <c r="M2211">
        <v>1396524644</v>
      </c>
      <c r="N2211" s="9">
        <f t="shared" si="69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s="13" t="s">
        <v>8323</v>
      </c>
      <c r="T2211" t="s">
        <v>8328</v>
      </c>
    </row>
    <row r="2212" spans="1:20" ht="60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>ROUND((E2212/D2212)*100,0)</f>
        <v>111</v>
      </c>
      <c r="G2212" s="11">
        <f>IFERROR(ROUND(E2212/P2212,2),0)</f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9">
        <f t="shared" si="68"/>
        <v>41013.73333333333</v>
      </c>
      <c r="M2212">
        <v>1329442510</v>
      </c>
      <c r="N2212" s="9">
        <f t="shared" si="69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s="13" t="s">
        <v>8323</v>
      </c>
      <c r="T2212" t="s">
        <v>8328</v>
      </c>
    </row>
    <row r="2213" spans="1:20" ht="60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>ROUND((E2213/D2213)*100,0)</f>
        <v>196</v>
      </c>
      <c r="G2213" s="11">
        <f>IFERROR(ROUND(E2213/P2213,2),0)</f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9">
        <f t="shared" si="68"/>
        <v>41739.290972222225</v>
      </c>
      <c r="M2213">
        <v>1395168625</v>
      </c>
      <c r="N2213" s="9">
        <f t="shared" si="69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s="13" t="s">
        <v>8323</v>
      </c>
      <c r="T2213" t="s">
        <v>8328</v>
      </c>
    </row>
    <row r="2214" spans="1:20" ht="60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>ROUND((E2214/D2214)*100,0)</f>
        <v>114</v>
      </c>
      <c r="G2214" s="11">
        <f>IFERROR(ROUND(E2214/P2214,2),0)</f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9">
        <f t="shared" si="68"/>
        <v>41582.041666666664</v>
      </c>
      <c r="M2214">
        <v>1380650177</v>
      </c>
      <c r="N2214" s="9">
        <f t="shared" si="69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s="13" t="s">
        <v>8323</v>
      </c>
      <c r="T2214" t="s">
        <v>8328</v>
      </c>
    </row>
    <row r="2215" spans="1:20" ht="7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>ROUND((E2215/D2215)*100,0)</f>
        <v>200</v>
      </c>
      <c r="G2215" s="11">
        <f>IFERROR(ROUND(E2215/P2215,2),0)</f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9">
        <f t="shared" si="68"/>
        <v>42139.826145833329</v>
      </c>
      <c r="M2215">
        <v>1429127379</v>
      </c>
      <c r="N2215" s="9">
        <f t="shared" si="69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s="13" t="s">
        <v>8323</v>
      </c>
      <c r="T2215" t="s">
        <v>8328</v>
      </c>
    </row>
    <row r="2216" spans="1:20" ht="4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>ROUND((E2216/D2216)*100,0)</f>
        <v>293</v>
      </c>
      <c r="G2216" s="11">
        <f>IFERROR(ROUND(E2216/P2216,2),0)</f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9">
        <f t="shared" si="68"/>
        <v>41676.792222222226</v>
      </c>
      <c r="M2216">
        <v>1389121248</v>
      </c>
      <c r="N2216" s="9">
        <f t="shared" si="69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s="13" t="s">
        <v>8323</v>
      </c>
      <c r="T2216" t="s">
        <v>8328</v>
      </c>
    </row>
    <row r="2217" spans="1:20" ht="30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>ROUND((E2217/D2217)*100,0)</f>
        <v>156</v>
      </c>
      <c r="G2217" s="11">
        <f>IFERROR(ROUND(E2217/P2217,2),0)</f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9">
        <f t="shared" si="68"/>
        <v>40981.290972222225</v>
      </c>
      <c r="M2217">
        <v>1329671572</v>
      </c>
      <c r="N2217" s="9">
        <f t="shared" si="69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s="13" t="s">
        <v>8323</v>
      </c>
      <c r="T2217" t="s">
        <v>8328</v>
      </c>
    </row>
    <row r="2218" spans="1:20" ht="60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>ROUND((E2218/D2218)*100,0)</f>
        <v>106</v>
      </c>
      <c r="G2218" s="11">
        <f>IFERROR(ROUND(E2218/P2218,2),0)</f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9">
        <f t="shared" si="68"/>
        <v>42208.751678240747</v>
      </c>
      <c r="M2218">
        <v>1436464945</v>
      </c>
      <c r="N2218" s="9">
        <f t="shared" si="69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s="13" t="s">
        <v>8323</v>
      </c>
      <c r="T2218" t="s">
        <v>8328</v>
      </c>
    </row>
    <row r="2219" spans="1:20" ht="60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>ROUND((E2219/D2219)*100,0)</f>
        <v>101</v>
      </c>
      <c r="G2219" s="11">
        <f>IFERROR(ROUND(E2219/P2219,2),0)</f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9">
        <f t="shared" si="68"/>
        <v>42310.333333333328</v>
      </c>
      <c r="M2219">
        <v>1445539113</v>
      </c>
      <c r="N2219" s="9">
        <f t="shared" si="69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s="13" t="s">
        <v>8323</v>
      </c>
      <c r="T2219" t="s">
        <v>8328</v>
      </c>
    </row>
    <row r="2220" spans="1:20" ht="4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>ROUND((E2220/D2220)*100,0)</f>
        <v>123</v>
      </c>
      <c r="G2220" s="11">
        <f>IFERROR(ROUND(E2220/P2220,2),0)</f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9">
        <f t="shared" si="68"/>
        <v>41150</v>
      </c>
      <c r="M2220">
        <v>1344281383</v>
      </c>
      <c r="N2220" s="9">
        <f t="shared" si="69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s="13" t="s">
        <v>8323</v>
      </c>
      <c r="T2220" t="s">
        <v>8328</v>
      </c>
    </row>
    <row r="2221" spans="1:20" ht="4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>ROUND((E2221/D2221)*100,0)</f>
        <v>102</v>
      </c>
      <c r="G2221" s="11">
        <f>IFERROR(ROUND(E2221/P2221,2),0)</f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9">
        <f t="shared" si="68"/>
        <v>42235.718888888892</v>
      </c>
      <c r="M2221">
        <v>1437412512</v>
      </c>
      <c r="N2221" s="9">
        <f t="shared" si="69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s="13" t="s">
        <v>8323</v>
      </c>
      <c r="T2221" t="s">
        <v>8328</v>
      </c>
    </row>
    <row r="2222" spans="1:20" ht="4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>ROUND((E2222/D2222)*100,0)</f>
        <v>101</v>
      </c>
      <c r="G2222" s="11">
        <f>IFERROR(ROUND(E2222/P2222,2),0)</f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9">
        <f t="shared" si="68"/>
        <v>41482.060601851852</v>
      </c>
      <c r="M2222">
        <v>1372296436</v>
      </c>
      <c r="N2222" s="9">
        <f t="shared" si="69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s="13" t="s">
        <v>8323</v>
      </c>
      <c r="T2222" t="s">
        <v>8328</v>
      </c>
    </row>
    <row r="2223" spans="1:20" ht="4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>ROUND((E2223/D2223)*100,0)</f>
        <v>108</v>
      </c>
      <c r="G2223" s="11">
        <f>IFERROR(ROUND(E2223/P2223,2),0)</f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9">
        <f t="shared" si="68"/>
        <v>42483</v>
      </c>
      <c r="M2223">
        <v>1458748809</v>
      </c>
      <c r="N2223" s="9">
        <f t="shared" si="69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s="13" t="s">
        <v>8331</v>
      </c>
      <c r="T2223" t="s">
        <v>8349</v>
      </c>
    </row>
    <row r="2224" spans="1:20" ht="60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>ROUND((E2224/D2224)*100,0)</f>
        <v>163</v>
      </c>
      <c r="G2224" s="11">
        <f>IFERROR(ROUND(E2224/P2224,2),0)</f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9">
        <f t="shared" si="68"/>
        <v>40936.787581018521</v>
      </c>
      <c r="M2224">
        <v>1325184847</v>
      </c>
      <c r="N2224" s="9">
        <f t="shared" si="69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s="13" t="s">
        <v>8331</v>
      </c>
      <c r="T2224" t="s">
        <v>8349</v>
      </c>
    </row>
    <row r="2225" spans="1:20" ht="60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>ROUND((E2225/D2225)*100,0)</f>
        <v>106</v>
      </c>
      <c r="G2225" s="11">
        <f>IFERROR(ROUND(E2225/P2225,2),0)</f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9">
        <f t="shared" si="68"/>
        <v>42182.640833333338</v>
      </c>
      <c r="M2225">
        <v>1432826568</v>
      </c>
      <c r="N2225" s="9">
        <f t="shared" si="69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s="13" t="s">
        <v>8331</v>
      </c>
      <c r="T2225" t="s">
        <v>8349</v>
      </c>
    </row>
    <row r="2226" spans="1:20" ht="60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>ROUND((E2226/D2226)*100,0)</f>
        <v>243</v>
      </c>
      <c r="G2226" s="11">
        <f>IFERROR(ROUND(E2226/P2226,2),0)</f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9">
        <f t="shared" si="68"/>
        <v>42672.791666666672</v>
      </c>
      <c r="M2226">
        <v>1475337675</v>
      </c>
      <c r="N2226" s="9">
        <f t="shared" si="69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s="13" t="s">
        <v>8331</v>
      </c>
      <c r="T2226" t="s">
        <v>8349</v>
      </c>
    </row>
    <row r="2227" spans="1:20" ht="60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>ROUND((E2227/D2227)*100,0)</f>
        <v>945</v>
      </c>
      <c r="G2227" s="11">
        <f>IFERROR(ROUND(E2227/P2227,2),0)</f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9">
        <f t="shared" si="68"/>
        <v>41903.79184027778</v>
      </c>
      <c r="M2227">
        <v>1408734015</v>
      </c>
      <c r="N2227" s="9">
        <f t="shared" si="69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s="13" t="s">
        <v>8331</v>
      </c>
      <c r="T2227" t="s">
        <v>8349</v>
      </c>
    </row>
    <row r="2228" spans="1:20" ht="60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>ROUND((E2228/D2228)*100,0)</f>
        <v>108</v>
      </c>
      <c r="G2228" s="11">
        <f>IFERROR(ROUND(E2228/P2228,2),0)</f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9">
        <f t="shared" si="68"/>
        <v>42412.207638888889</v>
      </c>
      <c r="M2228">
        <v>1452625822</v>
      </c>
      <c r="N2228" s="9">
        <f t="shared" si="69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s="13" t="s">
        <v>8331</v>
      </c>
      <c r="T2228" t="s">
        <v>8349</v>
      </c>
    </row>
    <row r="2229" spans="1:20" ht="60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>ROUND((E2229/D2229)*100,0)</f>
        <v>157</v>
      </c>
      <c r="G2229" s="11">
        <f>IFERROR(ROUND(E2229/P2229,2),0)</f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9">
        <f t="shared" si="68"/>
        <v>41591.849016203705</v>
      </c>
      <c r="M2229">
        <v>1381778555</v>
      </c>
      <c r="N2229" s="9">
        <f t="shared" si="69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s="13" t="s">
        <v>8331</v>
      </c>
      <c r="T2229" t="s">
        <v>8349</v>
      </c>
    </row>
    <row r="2230" spans="1:20" ht="60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>ROUND((E2230/D2230)*100,0)</f>
        <v>1174</v>
      </c>
      <c r="G2230" s="11">
        <f>IFERROR(ROUND(E2230/P2230,2),0)</f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9">
        <f t="shared" si="68"/>
        <v>42232.278194444443</v>
      </c>
      <c r="M2230">
        <v>1437115236</v>
      </c>
      <c r="N2230" s="9">
        <f t="shared" si="69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s="13" t="s">
        <v>8331</v>
      </c>
      <c r="T2230" t="s">
        <v>8349</v>
      </c>
    </row>
    <row r="2231" spans="1:20" ht="60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>ROUND((E2231/D2231)*100,0)</f>
        <v>171</v>
      </c>
      <c r="G2231" s="11">
        <f>IFERROR(ROUND(E2231/P2231,2),0)</f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9">
        <f t="shared" si="68"/>
        <v>41520.166666666664</v>
      </c>
      <c r="M2231">
        <v>1375113391</v>
      </c>
      <c r="N2231" s="9">
        <f t="shared" si="69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s="13" t="s">
        <v>8331</v>
      </c>
      <c r="T2231" t="s">
        <v>8349</v>
      </c>
    </row>
    <row r="2232" spans="1:20" ht="60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>ROUND((E2232/D2232)*100,0)</f>
        <v>126</v>
      </c>
      <c r="G2232" s="11">
        <f>IFERROR(ROUND(E2232/P2232,2),0)</f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9">
        <f t="shared" si="68"/>
        <v>41754.881099537037</v>
      </c>
      <c r="M2232">
        <v>1395868127</v>
      </c>
      <c r="N2232" s="9">
        <f t="shared" si="69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s="13" t="s">
        <v>8331</v>
      </c>
      <c r="T2232" t="s">
        <v>8349</v>
      </c>
    </row>
    <row r="2233" spans="1:20" ht="60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>ROUND((E2233/D2233)*100,0)</f>
        <v>1212</v>
      </c>
      <c r="G2233" s="11">
        <f>IFERROR(ROUND(E2233/P2233,2),0)</f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9">
        <f t="shared" si="68"/>
        <v>41450.208333333336</v>
      </c>
      <c r="M2233">
        <v>1369864301</v>
      </c>
      <c r="N2233" s="9">
        <f t="shared" si="69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s="13" t="s">
        <v>8331</v>
      </c>
      <c r="T2233" t="s">
        <v>8349</v>
      </c>
    </row>
    <row r="2234" spans="1:20" ht="4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>ROUND((E2234/D2234)*100,0)</f>
        <v>496</v>
      </c>
      <c r="G2234" s="11">
        <f>IFERROR(ROUND(E2234/P2234,2),0)</f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9">
        <f t="shared" si="68"/>
        <v>41839.125</v>
      </c>
      <c r="M2234">
        <v>1402945408</v>
      </c>
      <c r="N2234" s="9">
        <f t="shared" si="69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s="13" t="s">
        <v>8331</v>
      </c>
      <c r="T2234" t="s">
        <v>8349</v>
      </c>
    </row>
    <row r="2235" spans="1:20" ht="4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>ROUND((E2235/D2235)*100,0)</f>
        <v>332</v>
      </c>
      <c r="G2235" s="11">
        <f>IFERROR(ROUND(E2235/P2235,2),0)</f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9">
        <f t="shared" si="68"/>
        <v>42352</v>
      </c>
      <c r="M2235">
        <v>1448269539</v>
      </c>
      <c r="N2235" s="9">
        <f t="shared" si="69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s="13" t="s">
        <v>8331</v>
      </c>
      <c r="T2235" t="s">
        <v>8349</v>
      </c>
    </row>
    <row r="2236" spans="1:20" ht="4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>ROUND((E2236/D2236)*100,0)</f>
        <v>1165</v>
      </c>
      <c r="G2236" s="11">
        <f>IFERROR(ROUND(E2236/P2236,2),0)</f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9">
        <f t="shared" si="68"/>
        <v>42740.824618055558</v>
      </c>
      <c r="M2236">
        <v>1481053647</v>
      </c>
      <c r="N2236" s="9">
        <f t="shared" si="69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s="13" t="s">
        <v>8331</v>
      </c>
      <c r="T2236" t="s">
        <v>8349</v>
      </c>
    </row>
    <row r="2237" spans="1:20" ht="4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>ROUND((E2237/D2237)*100,0)</f>
        <v>153</v>
      </c>
      <c r="G2237" s="11">
        <f>IFERROR(ROUND(E2237/P2237,2),0)</f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9">
        <f t="shared" si="68"/>
        <v>42091.980451388896</v>
      </c>
      <c r="M2237">
        <v>1424997111</v>
      </c>
      <c r="N2237" s="9">
        <f t="shared" si="69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s="13" t="s">
        <v>8331</v>
      </c>
      <c r="T2237" t="s">
        <v>8349</v>
      </c>
    </row>
    <row r="2238" spans="1:20" ht="4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>ROUND((E2238/D2238)*100,0)</f>
        <v>537</v>
      </c>
      <c r="G2238" s="11">
        <f>IFERROR(ROUND(E2238/P2238,2),0)</f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9">
        <f t="shared" si="68"/>
        <v>42401.617164351846</v>
      </c>
      <c r="M2238">
        <v>1451746123</v>
      </c>
      <c r="N2238" s="9">
        <f t="shared" si="69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s="13" t="s">
        <v>8331</v>
      </c>
      <c r="T2238" t="s">
        <v>8349</v>
      </c>
    </row>
    <row r="2239" spans="1:20" ht="60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>ROUND((E2239/D2239)*100,0)</f>
        <v>353</v>
      </c>
      <c r="G2239" s="11">
        <f>IFERROR(ROUND(E2239/P2239,2),0)</f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9">
        <f t="shared" si="68"/>
        <v>41955.332638888889</v>
      </c>
      <c r="M2239">
        <v>1412294683</v>
      </c>
      <c r="N2239" s="9">
        <f t="shared" si="69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s="13" t="s">
        <v>8331</v>
      </c>
      <c r="T2239" t="s">
        <v>8349</v>
      </c>
    </row>
    <row r="2240" spans="1:20" ht="30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>ROUND((E2240/D2240)*100,0)</f>
        <v>137</v>
      </c>
      <c r="G2240" s="11">
        <f>IFERROR(ROUND(E2240/P2240,2),0)</f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9">
        <f t="shared" si="68"/>
        <v>42804.621712962966</v>
      </c>
      <c r="M2240">
        <v>1486565716</v>
      </c>
      <c r="N2240" s="9">
        <f t="shared" si="69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s="13" t="s">
        <v>8331</v>
      </c>
      <c r="T2240" t="s">
        <v>8349</v>
      </c>
    </row>
    <row r="2241" spans="1:20" ht="30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>ROUND((E2241/D2241)*100,0)</f>
        <v>128</v>
      </c>
      <c r="G2241" s="11">
        <f>IFERROR(ROUND(E2241/P2241,2),0)</f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9">
        <f t="shared" si="68"/>
        <v>41609.168055555558</v>
      </c>
      <c r="M2241">
        <v>1382742014</v>
      </c>
      <c r="N2241" s="9">
        <f t="shared" si="69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s="13" t="s">
        <v>8331</v>
      </c>
      <c r="T2241" t="s">
        <v>8349</v>
      </c>
    </row>
    <row r="2242" spans="1:20" ht="4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>ROUND((E2242/D2242)*100,0)</f>
        <v>271</v>
      </c>
      <c r="G2242" s="11">
        <f>IFERROR(ROUND(E2242/P2242,2),0)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9">
        <f t="shared" si="68"/>
        <v>42482.825740740736</v>
      </c>
      <c r="M2242">
        <v>1458762544</v>
      </c>
      <c r="N2242" s="9">
        <f t="shared" si="69"/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s="13" t="s">
        <v>8331</v>
      </c>
      <c r="T2242" t="s">
        <v>8349</v>
      </c>
    </row>
    <row r="2243" spans="1:20" ht="60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>ROUND((E2243/D2243)*100,0)</f>
        <v>806</v>
      </c>
      <c r="G2243" s="11">
        <f>IFERROR(ROUND(E2243/P2243,2),0)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9">
        <f t="shared" ref="L2243:L2306" si="70">(((K2243/60)/60)/24)+DATE(1970,1,1)</f>
        <v>42796.827546296292</v>
      </c>
      <c r="M2243">
        <v>1485892300</v>
      </c>
      <c r="N2243" s="9">
        <f t="shared" ref="N2243:N2306" si="71">(((M2243/60)/60)/24)+DATE(1970,1,1)</f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s="13" t="s">
        <v>8331</v>
      </c>
      <c r="T2243" t="s">
        <v>8349</v>
      </c>
    </row>
    <row r="2244" spans="1:20" ht="30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>ROUND((E2244/D2244)*100,0)</f>
        <v>1360</v>
      </c>
      <c r="G2244" s="11">
        <f>IFERROR(ROUND(E2244/P2244,2),0)</f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9">
        <f t="shared" si="70"/>
        <v>41605.126388888886</v>
      </c>
      <c r="M2244">
        <v>1382449733</v>
      </c>
      <c r="N2244" s="9">
        <f t="shared" si="71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s="13" t="s">
        <v>8331</v>
      </c>
      <c r="T2244" t="s">
        <v>8349</v>
      </c>
    </row>
    <row r="2245" spans="1:20" ht="60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>ROUND((E2245/D2245)*100,0)</f>
        <v>930250</v>
      </c>
      <c r="G2245" s="11">
        <f>IFERROR(ROUND(E2245/P2245,2),0)</f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9">
        <f t="shared" si="70"/>
        <v>42807.125</v>
      </c>
      <c r="M2245">
        <v>1488823290</v>
      </c>
      <c r="N2245" s="9">
        <f t="shared" si="71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s="13" t="s">
        <v>8331</v>
      </c>
      <c r="T2245" t="s">
        <v>8349</v>
      </c>
    </row>
    <row r="2246" spans="1:20" ht="4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>ROUND((E2246/D2246)*100,0)</f>
        <v>377</v>
      </c>
      <c r="G2246" s="11">
        <f>IFERROR(ROUND(E2246/P2246,2),0)</f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9">
        <f t="shared" si="70"/>
        <v>42659.854166666672</v>
      </c>
      <c r="M2246">
        <v>1475609946</v>
      </c>
      <c r="N2246" s="9">
        <f t="shared" si="71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s="13" t="s">
        <v>8331</v>
      </c>
      <c r="T2246" t="s">
        <v>8349</v>
      </c>
    </row>
    <row r="2247" spans="1:20" ht="4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>ROUND((E2247/D2247)*100,0)</f>
        <v>2647</v>
      </c>
      <c r="G2247" s="11">
        <f>IFERROR(ROUND(E2247/P2247,2),0)</f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9">
        <f t="shared" si="70"/>
        <v>41691.75</v>
      </c>
      <c r="M2247">
        <v>1390323617</v>
      </c>
      <c r="N2247" s="9">
        <f t="shared" si="71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s="13" t="s">
        <v>8331</v>
      </c>
      <c r="T2247" t="s">
        <v>8349</v>
      </c>
    </row>
    <row r="2248" spans="1:20" ht="60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>ROUND((E2248/D2248)*100,0)</f>
        <v>100</v>
      </c>
      <c r="G2248" s="11">
        <f>IFERROR(ROUND(E2248/P2248,2),0)</f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9">
        <f t="shared" si="70"/>
        <v>42251.79178240741</v>
      </c>
      <c r="M2248">
        <v>1438801210</v>
      </c>
      <c r="N2248" s="9">
        <f t="shared" si="71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s="13" t="s">
        <v>8331</v>
      </c>
      <c r="T2248" t="s">
        <v>8349</v>
      </c>
    </row>
    <row r="2249" spans="1:20" ht="4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>ROUND((E2249/D2249)*100,0)</f>
        <v>104</v>
      </c>
      <c r="G2249" s="11">
        <f>IFERROR(ROUND(E2249/P2249,2),0)</f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9">
        <f t="shared" si="70"/>
        <v>42214.666261574079</v>
      </c>
      <c r="M2249">
        <v>1436975965</v>
      </c>
      <c r="N2249" s="9">
        <f t="shared" si="71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s="13" t="s">
        <v>8331</v>
      </c>
      <c r="T2249" t="s">
        <v>8349</v>
      </c>
    </row>
    <row r="2250" spans="1:20" ht="60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>ROUND((E2250/D2250)*100,0)</f>
        <v>107</v>
      </c>
      <c r="G2250" s="11">
        <f>IFERROR(ROUND(E2250/P2250,2),0)</f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9">
        <f t="shared" si="70"/>
        <v>42718.875902777778</v>
      </c>
      <c r="M2250">
        <v>1479157278</v>
      </c>
      <c r="N2250" s="9">
        <f t="shared" si="71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s="13" t="s">
        <v>8331</v>
      </c>
      <c r="T2250" t="s">
        <v>8349</v>
      </c>
    </row>
    <row r="2251" spans="1:20" ht="4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>ROUND((E2251/D2251)*100,0)</f>
        <v>169</v>
      </c>
      <c r="G2251" s="11">
        <f>IFERROR(ROUND(E2251/P2251,2),0)</f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9">
        <f t="shared" si="70"/>
        <v>41366.661631944444</v>
      </c>
      <c r="M2251">
        <v>1362329565</v>
      </c>
      <c r="N2251" s="9">
        <f t="shared" si="71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s="13" t="s">
        <v>8331</v>
      </c>
      <c r="T2251" t="s">
        <v>8349</v>
      </c>
    </row>
    <row r="2252" spans="1:20" ht="4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>ROUND((E2252/D2252)*100,0)</f>
        <v>975</v>
      </c>
      <c r="G2252" s="11">
        <f>IFERROR(ROUND(E2252/P2252,2),0)</f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9">
        <f t="shared" si="70"/>
        <v>42707.0471412037</v>
      </c>
      <c r="M2252">
        <v>1478131673</v>
      </c>
      <c r="N2252" s="9">
        <f t="shared" si="71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s="13" t="s">
        <v>8331</v>
      </c>
      <c r="T2252" t="s">
        <v>8349</v>
      </c>
    </row>
    <row r="2253" spans="1:20" ht="4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>ROUND((E2253/D2253)*100,0)</f>
        <v>134</v>
      </c>
      <c r="G2253" s="11">
        <f>IFERROR(ROUND(E2253/P2253,2),0)</f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9">
        <f t="shared" si="70"/>
        <v>41867.34579861111</v>
      </c>
      <c r="M2253">
        <v>1406362677</v>
      </c>
      <c r="N2253" s="9">
        <f t="shared" si="71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s="13" t="s">
        <v>8331</v>
      </c>
      <c r="T2253" t="s">
        <v>8349</v>
      </c>
    </row>
    <row r="2254" spans="1:20" ht="60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>ROUND((E2254/D2254)*100,0)</f>
        <v>272</v>
      </c>
      <c r="G2254" s="11">
        <f>IFERROR(ROUND(E2254/P2254,2),0)</f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9">
        <f t="shared" si="70"/>
        <v>42588.327986111108</v>
      </c>
      <c r="M2254">
        <v>1469173938</v>
      </c>
      <c r="N2254" s="9">
        <f t="shared" si="71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s="13" t="s">
        <v>8331</v>
      </c>
      <c r="T2254" t="s">
        <v>8349</v>
      </c>
    </row>
    <row r="2255" spans="1:20" ht="60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>ROUND((E2255/D2255)*100,0)</f>
        <v>113</v>
      </c>
      <c r="G2255" s="11">
        <f>IFERROR(ROUND(E2255/P2255,2),0)</f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9">
        <f t="shared" si="70"/>
        <v>42326.672997685186</v>
      </c>
      <c r="M2255">
        <v>1445267347</v>
      </c>
      <c r="N2255" s="9">
        <f t="shared" si="71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s="13" t="s">
        <v>8331</v>
      </c>
      <c r="T2255" t="s">
        <v>8349</v>
      </c>
    </row>
    <row r="2256" spans="1:20" ht="4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>ROUND((E2256/D2256)*100,0)</f>
        <v>460</v>
      </c>
      <c r="G2256" s="11">
        <f>IFERROR(ROUND(E2256/P2256,2),0)</f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9">
        <f t="shared" si="70"/>
        <v>42759.647777777776</v>
      </c>
      <c r="M2256">
        <v>1484667168</v>
      </c>
      <c r="N2256" s="9">
        <f t="shared" si="71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s="13" t="s">
        <v>8331</v>
      </c>
      <c r="T2256" t="s">
        <v>8349</v>
      </c>
    </row>
    <row r="2257" spans="1:20" ht="30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>ROUND((E2257/D2257)*100,0)</f>
        <v>287</v>
      </c>
      <c r="G2257" s="11">
        <f>IFERROR(ROUND(E2257/P2257,2),0)</f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9">
        <f t="shared" si="70"/>
        <v>42497.951979166668</v>
      </c>
      <c r="M2257">
        <v>1460069451</v>
      </c>
      <c r="N2257" s="9">
        <f t="shared" si="71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s="13" t="s">
        <v>8331</v>
      </c>
      <c r="T2257" t="s">
        <v>8349</v>
      </c>
    </row>
    <row r="2258" spans="1:20" ht="4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>ROUND((E2258/D2258)*100,0)</f>
        <v>223</v>
      </c>
      <c r="G2258" s="11">
        <f>IFERROR(ROUND(E2258/P2258,2),0)</f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9">
        <f t="shared" si="70"/>
        <v>42696.451921296291</v>
      </c>
      <c r="M2258">
        <v>1478602246</v>
      </c>
      <c r="N2258" s="9">
        <f t="shared" si="71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s="13" t="s">
        <v>8331</v>
      </c>
      <c r="T2258" t="s">
        <v>8349</v>
      </c>
    </row>
    <row r="2259" spans="1:20" ht="60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>ROUND((E2259/D2259)*100,0)</f>
        <v>636</v>
      </c>
      <c r="G2259" s="11">
        <f>IFERROR(ROUND(E2259/P2259,2),0)</f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9">
        <f t="shared" si="70"/>
        <v>42540.958333333328</v>
      </c>
      <c r="M2259">
        <v>1463351329</v>
      </c>
      <c r="N2259" s="9">
        <f t="shared" si="71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s="13" t="s">
        <v>8331</v>
      </c>
      <c r="T2259" t="s">
        <v>8349</v>
      </c>
    </row>
    <row r="2260" spans="1:20" ht="30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>ROUND((E2260/D2260)*100,0)</f>
        <v>147</v>
      </c>
      <c r="G2260" s="11">
        <f>IFERROR(ROUND(E2260/P2260,2),0)</f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9">
        <f t="shared" si="70"/>
        <v>42166.75100694444</v>
      </c>
      <c r="M2260">
        <v>1431453687</v>
      </c>
      <c r="N2260" s="9">
        <f t="shared" si="71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s="13" t="s">
        <v>8331</v>
      </c>
      <c r="T2260" t="s">
        <v>8349</v>
      </c>
    </row>
    <row r="2261" spans="1:20" ht="60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>ROUND((E2261/D2261)*100,0)</f>
        <v>1867</v>
      </c>
      <c r="G2261" s="11">
        <f>IFERROR(ROUND(E2261/P2261,2),0)</f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9">
        <f t="shared" si="70"/>
        <v>42712.804814814815</v>
      </c>
      <c r="M2261">
        <v>1480360736</v>
      </c>
      <c r="N2261" s="9">
        <f t="shared" si="71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s="13" t="s">
        <v>8331</v>
      </c>
      <c r="T2261" t="s">
        <v>8349</v>
      </c>
    </row>
    <row r="2262" spans="1:20" ht="60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>ROUND((E2262/D2262)*100,0)</f>
        <v>327</v>
      </c>
      <c r="G2262" s="11">
        <f>IFERROR(ROUND(E2262/P2262,2),0)</f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9">
        <f t="shared" si="70"/>
        <v>41724.975115740745</v>
      </c>
      <c r="M2262">
        <v>1393287850</v>
      </c>
      <c r="N2262" s="9">
        <f t="shared" si="71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s="13" t="s">
        <v>8331</v>
      </c>
      <c r="T2262" t="s">
        <v>8349</v>
      </c>
    </row>
    <row r="2263" spans="1:20" ht="60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>ROUND((E2263/D2263)*100,0)</f>
        <v>780</v>
      </c>
      <c r="G2263" s="11">
        <f>IFERROR(ROUND(E2263/P2263,2),0)</f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9">
        <f t="shared" si="70"/>
        <v>42780.724768518514</v>
      </c>
      <c r="M2263">
        <v>1485278620</v>
      </c>
      <c r="N2263" s="9">
        <f t="shared" si="71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s="13" t="s">
        <v>8331</v>
      </c>
      <c r="T2263" t="s">
        <v>8349</v>
      </c>
    </row>
    <row r="2264" spans="1:20" ht="4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>ROUND((E2264/D2264)*100,0)</f>
        <v>154</v>
      </c>
      <c r="G2264" s="11">
        <f>IFERROR(ROUND(E2264/P2264,2),0)</f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9">
        <f t="shared" si="70"/>
        <v>41961</v>
      </c>
      <c r="M2264">
        <v>1413295358</v>
      </c>
      <c r="N2264" s="9">
        <f t="shared" si="71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s="13" t="s">
        <v>8331</v>
      </c>
      <c r="T2264" t="s">
        <v>8349</v>
      </c>
    </row>
    <row r="2265" spans="1:20" ht="4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>ROUND((E2265/D2265)*100,0)</f>
        <v>116</v>
      </c>
      <c r="G2265" s="11">
        <f>IFERROR(ROUND(E2265/P2265,2),0)</f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9">
        <f t="shared" si="70"/>
        <v>42035.832326388889</v>
      </c>
      <c r="M2265">
        <v>1420919913</v>
      </c>
      <c r="N2265" s="9">
        <f t="shared" si="71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s="13" t="s">
        <v>8331</v>
      </c>
      <c r="T2265" t="s">
        <v>8349</v>
      </c>
    </row>
    <row r="2266" spans="1:20" ht="60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>ROUND((E2266/D2266)*100,0)</f>
        <v>180</v>
      </c>
      <c r="G2266" s="11">
        <f>IFERROR(ROUND(E2266/P2266,2),0)</f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9">
        <f t="shared" si="70"/>
        <v>42513.125</v>
      </c>
      <c r="M2266">
        <v>1462543114</v>
      </c>
      <c r="N2266" s="9">
        <f t="shared" si="71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s="13" t="s">
        <v>8331</v>
      </c>
      <c r="T2266" t="s">
        <v>8349</v>
      </c>
    </row>
    <row r="2267" spans="1:20" ht="60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>ROUND((E2267/D2267)*100,0)</f>
        <v>299</v>
      </c>
      <c r="G2267" s="11">
        <f>IFERROR(ROUND(E2267/P2267,2),0)</f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9">
        <f t="shared" si="70"/>
        <v>42696.853090277778</v>
      </c>
      <c r="M2267">
        <v>1479241707</v>
      </c>
      <c r="N2267" s="9">
        <f t="shared" si="71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s="13" t="s">
        <v>8331</v>
      </c>
      <c r="T2267" t="s">
        <v>8349</v>
      </c>
    </row>
    <row r="2268" spans="1:20" ht="4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>ROUND((E2268/D2268)*100,0)</f>
        <v>320</v>
      </c>
      <c r="G2268" s="11">
        <f>IFERROR(ROUND(E2268/P2268,2),0)</f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9">
        <f t="shared" si="70"/>
        <v>42487.083333333328</v>
      </c>
      <c r="M2268">
        <v>1460235592</v>
      </c>
      <c r="N2268" s="9">
        <f t="shared" si="71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s="13" t="s">
        <v>8331</v>
      </c>
      <c r="T2268" t="s">
        <v>8349</v>
      </c>
    </row>
    <row r="2269" spans="1:20" ht="60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>ROUND((E2269/D2269)*100,0)</f>
        <v>381</v>
      </c>
      <c r="G2269" s="11">
        <f>IFERROR(ROUND(E2269/P2269,2),0)</f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9">
        <f t="shared" si="70"/>
        <v>41994.041666666672</v>
      </c>
      <c r="M2269">
        <v>1416945297</v>
      </c>
      <c r="N2269" s="9">
        <f t="shared" si="71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s="13" t="s">
        <v>8331</v>
      </c>
      <c r="T2269" t="s">
        <v>8349</v>
      </c>
    </row>
    <row r="2270" spans="1:20" ht="60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>ROUND((E2270/D2270)*100,0)</f>
        <v>103</v>
      </c>
      <c r="G2270" s="11">
        <f>IFERROR(ROUND(E2270/P2270,2),0)</f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9">
        <f t="shared" si="70"/>
        <v>42806.082349537035</v>
      </c>
      <c r="M2270">
        <v>1486691915</v>
      </c>
      <c r="N2270" s="9">
        <f t="shared" si="71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s="13" t="s">
        <v>8331</v>
      </c>
      <c r="T2270" t="s">
        <v>8349</v>
      </c>
    </row>
    <row r="2271" spans="1:20" ht="4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>ROUND((E2271/D2271)*100,0)</f>
        <v>1802</v>
      </c>
      <c r="G2271" s="11">
        <f>IFERROR(ROUND(E2271/P2271,2),0)</f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9">
        <f t="shared" si="70"/>
        <v>42801.208333333328</v>
      </c>
      <c r="M2271">
        <v>1486745663</v>
      </c>
      <c r="N2271" s="9">
        <f t="shared" si="71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s="13" t="s">
        <v>8331</v>
      </c>
      <c r="T2271" t="s">
        <v>8349</v>
      </c>
    </row>
    <row r="2272" spans="1:20" ht="4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>ROUND((E2272/D2272)*100,0)</f>
        <v>720</v>
      </c>
      <c r="G2272" s="11">
        <f>IFERROR(ROUND(E2272/P2272,2),0)</f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9">
        <f t="shared" si="70"/>
        <v>42745.915972222225</v>
      </c>
      <c r="M2272">
        <v>1482353513</v>
      </c>
      <c r="N2272" s="9">
        <f t="shared" si="71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s="13" t="s">
        <v>8331</v>
      </c>
      <c r="T2272" t="s">
        <v>8349</v>
      </c>
    </row>
    <row r="2273" spans="1:20" ht="60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>ROUND((E2273/D2273)*100,0)</f>
        <v>283</v>
      </c>
      <c r="G2273" s="11">
        <f>IFERROR(ROUND(E2273/P2273,2),0)</f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9">
        <f t="shared" si="70"/>
        <v>42714.000046296293</v>
      </c>
      <c r="M2273">
        <v>1478736004</v>
      </c>
      <c r="N2273" s="9">
        <f t="shared" si="71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s="13" t="s">
        <v>8331</v>
      </c>
      <c r="T2273" t="s">
        <v>8349</v>
      </c>
    </row>
    <row r="2274" spans="1:20" ht="4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>ROUND((E2274/D2274)*100,0)</f>
        <v>1357</v>
      </c>
      <c r="G2274" s="11">
        <f>IFERROR(ROUND(E2274/P2274,2),0)</f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9">
        <f t="shared" si="70"/>
        <v>42345.699490740735</v>
      </c>
      <c r="M2274">
        <v>1446914836</v>
      </c>
      <c r="N2274" s="9">
        <f t="shared" si="71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s="13" t="s">
        <v>8331</v>
      </c>
      <c r="T2274" t="s">
        <v>8349</v>
      </c>
    </row>
    <row r="2275" spans="1:20" ht="60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>ROUND((E2275/D2275)*100,0)</f>
        <v>220</v>
      </c>
      <c r="G2275" s="11">
        <f>IFERROR(ROUND(E2275/P2275,2),0)</f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9">
        <f t="shared" si="70"/>
        <v>42806.507430555561</v>
      </c>
      <c r="M2275">
        <v>1487164242</v>
      </c>
      <c r="N2275" s="9">
        <f t="shared" si="71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s="13" t="s">
        <v>8331</v>
      </c>
      <c r="T2275" t="s">
        <v>8349</v>
      </c>
    </row>
    <row r="2276" spans="1:20" ht="60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>ROUND((E2276/D2276)*100,0)</f>
        <v>120</v>
      </c>
      <c r="G2276" s="11">
        <f>IFERROR(ROUND(E2276/P2276,2),0)</f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9">
        <f t="shared" si="70"/>
        <v>41693.500659722224</v>
      </c>
      <c r="M2276">
        <v>1390564857</v>
      </c>
      <c r="N2276" s="9">
        <f t="shared" si="71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s="13" t="s">
        <v>8331</v>
      </c>
      <c r="T2276" t="s">
        <v>8349</v>
      </c>
    </row>
    <row r="2277" spans="1:20" ht="4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>ROUND((E2277/D2277)*100,0)</f>
        <v>408</v>
      </c>
      <c r="G2277" s="11">
        <f>IFERROR(ROUND(E2277/P2277,2),0)</f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9">
        <f t="shared" si="70"/>
        <v>41995.616655092599</v>
      </c>
      <c r="M2277">
        <v>1416667679</v>
      </c>
      <c r="N2277" s="9">
        <f t="shared" si="71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s="13" t="s">
        <v>8331</v>
      </c>
      <c r="T2277" t="s">
        <v>8349</v>
      </c>
    </row>
    <row r="2278" spans="1:20" ht="60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>ROUND((E2278/D2278)*100,0)</f>
        <v>106</v>
      </c>
      <c r="G2278" s="11">
        <f>IFERROR(ROUND(E2278/P2278,2),0)</f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9">
        <f t="shared" si="70"/>
        <v>41644.651493055557</v>
      </c>
      <c r="M2278">
        <v>1386344289</v>
      </c>
      <c r="N2278" s="9">
        <f t="shared" si="71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s="13" t="s">
        <v>8331</v>
      </c>
      <c r="T2278" t="s">
        <v>8349</v>
      </c>
    </row>
    <row r="2279" spans="1:20" ht="60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>ROUND((E2279/D2279)*100,0)</f>
        <v>141</v>
      </c>
      <c r="G2279" s="11">
        <f>IFERROR(ROUND(E2279/P2279,2),0)</f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9">
        <f t="shared" si="70"/>
        <v>40966.678506944445</v>
      </c>
      <c r="M2279">
        <v>1327767423</v>
      </c>
      <c r="N2279" s="9">
        <f t="shared" si="71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s="13" t="s">
        <v>8331</v>
      </c>
      <c r="T2279" t="s">
        <v>8349</v>
      </c>
    </row>
    <row r="2280" spans="1:20" ht="4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>ROUND((E2280/D2280)*100,0)</f>
        <v>271</v>
      </c>
      <c r="G2280" s="11">
        <f>IFERROR(ROUND(E2280/P2280,2),0)</f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9">
        <f t="shared" si="70"/>
        <v>42372.957638888889</v>
      </c>
      <c r="M2280">
        <v>1448902867</v>
      </c>
      <c r="N2280" s="9">
        <f t="shared" si="71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s="13" t="s">
        <v>8331</v>
      </c>
      <c r="T2280" t="s">
        <v>8349</v>
      </c>
    </row>
    <row r="2281" spans="1:20" ht="60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>ROUND((E2281/D2281)*100,0)</f>
        <v>154</v>
      </c>
      <c r="G2281" s="11">
        <f>IFERROR(ROUND(E2281/P2281,2),0)</f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9">
        <f t="shared" si="70"/>
        <v>42039.166666666672</v>
      </c>
      <c r="M2281">
        <v>1421436099</v>
      </c>
      <c r="N2281" s="9">
        <f t="shared" si="71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s="13" t="s">
        <v>8331</v>
      </c>
      <c r="T2281" t="s">
        <v>8349</v>
      </c>
    </row>
    <row r="2282" spans="1:20" ht="60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>ROUND((E2282/D2282)*100,0)</f>
        <v>404</v>
      </c>
      <c r="G2282" s="11">
        <f>IFERROR(ROUND(E2282/P2282,2),0)</f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9">
        <f t="shared" si="70"/>
        <v>42264.624895833331</v>
      </c>
      <c r="M2282">
        <v>1439909991</v>
      </c>
      <c r="N2282" s="9">
        <f t="shared" si="71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s="13" t="s">
        <v>8331</v>
      </c>
      <c r="T2282" t="s">
        <v>8349</v>
      </c>
    </row>
    <row r="2283" spans="1:20" ht="60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>ROUND((E2283/D2283)*100,0)</f>
        <v>185</v>
      </c>
      <c r="G2283" s="11">
        <f>IFERROR(ROUND(E2283/P2283,2),0)</f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9">
        <f t="shared" si="70"/>
        <v>40749.284722222219</v>
      </c>
      <c r="M2283">
        <v>1306219897</v>
      </c>
      <c r="N2283" s="9">
        <f t="shared" si="71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s="13" t="s">
        <v>8323</v>
      </c>
      <c r="T2283" t="s">
        <v>8324</v>
      </c>
    </row>
    <row r="2284" spans="1:20" ht="4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>ROUND((E2284/D2284)*100,0)</f>
        <v>185</v>
      </c>
      <c r="G2284" s="11">
        <f>IFERROR(ROUND(E2284/P2284,2),0)</f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9">
        <f t="shared" si="70"/>
        <v>42383.17460648148</v>
      </c>
      <c r="M2284">
        <v>1447560686</v>
      </c>
      <c r="N2284" s="9">
        <f t="shared" si="71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s="13" t="s">
        <v>8323</v>
      </c>
      <c r="T2284" t="s">
        <v>8324</v>
      </c>
    </row>
    <row r="2285" spans="1:20" ht="60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>ROUND((E2285/D2285)*100,0)</f>
        <v>101</v>
      </c>
      <c r="G2285" s="11">
        <f>IFERROR(ROUND(E2285/P2285,2),0)</f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9">
        <f t="shared" si="70"/>
        <v>41038.083379629628</v>
      </c>
      <c r="M2285">
        <v>1331348404</v>
      </c>
      <c r="N2285" s="9">
        <f t="shared" si="71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s="13" t="s">
        <v>8323</v>
      </c>
      <c r="T2285" t="s">
        <v>8324</v>
      </c>
    </row>
    <row r="2286" spans="1:20" ht="30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>ROUND((E2286/D2286)*100,0)</f>
        <v>106</v>
      </c>
      <c r="G2286" s="11">
        <f>IFERROR(ROUND(E2286/P2286,2),0)</f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9">
        <f t="shared" si="70"/>
        <v>40614.166666666664</v>
      </c>
      <c r="M2286">
        <v>1297451245</v>
      </c>
      <c r="N2286" s="9">
        <f t="shared" si="71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s="13" t="s">
        <v>8323</v>
      </c>
      <c r="T2286" t="s">
        <v>8324</v>
      </c>
    </row>
    <row r="2287" spans="1:20" ht="60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>ROUND((E2287/D2287)*100,0)</f>
        <v>121</v>
      </c>
      <c r="G2287" s="11">
        <f>IFERROR(ROUND(E2287/P2287,2),0)</f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9">
        <f t="shared" si="70"/>
        <v>41089.185682870368</v>
      </c>
      <c r="M2287">
        <v>1338352043</v>
      </c>
      <c r="N2287" s="9">
        <f t="shared" si="71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s="13" t="s">
        <v>8323</v>
      </c>
      <c r="T2287" t="s">
        <v>8324</v>
      </c>
    </row>
    <row r="2288" spans="1:20" ht="4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>ROUND((E2288/D2288)*100,0)</f>
        <v>100</v>
      </c>
      <c r="G2288" s="11">
        <f>IFERROR(ROUND(E2288/P2288,2),0)</f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9">
        <f t="shared" si="70"/>
        <v>41523.165972222225</v>
      </c>
      <c r="M2288">
        <v>1376003254</v>
      </c>
      <c r="N2288" s="9">
        <f t="shared" si="71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s="13" t="s">
        <v>8323</v>
      </c>
      <c r="T2288" t="s">
        <v>8324</v>
      </c>
    </row>
    <row r="2289" spans="1:20" ht="4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>ROUND((E2289/D2289)*100,0)</f>
        <v>120</v>
      </c>
      <c r="G2289" s="11">
        <f>IFERROR(ROUND(E2289/P2289,2),0)</f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9">
        <f t="shared" si="70"/>
        <v>41813.667361111111</v>
      </c>
      <c r="M2289">
        <v>1401724860</v>
      </c>
      <c r="N2289" s="9">
        <f t="shared" si="71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s="13" t="s">
        <v>8323</v>
      </c>
      <c r="T2289" t="s">
        <v>8324</v>
      </c>
    </row>
    <row r="2290" spans="1:20" ht="60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>ROUND((E2290/D2290)*100,0)</f>
        <v>100</v>
      </c>
      <c r="G2290" s="11">
        <f>IFERROR(ROUND(E2290/P2290,2),0)</f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9">
        <f t="shared" si="70"/>
        <v>41086.75</v>
      </c>
      <c r="M2290">
        <v>1339098689</v>
      </c>
      <c r="N2290" s="9">
        <f t="shared" si="71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s="13" t="s">
        <v>8323</v>
      </c>
      <c r="T2290" t="s">
        <v>8324</v>
      </c>
    </row>
    <row r="2291" spans="1:20" ht="60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>ROUND((E2291/D2291)*100,0)</f>
        <v>107</v>
      </c>
      <c r="G2291" s="11">
        <f>IFERROR(ROUND(E2291/P2291,2),0)</f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9">
        <f t="shared" si="70"/>
        <v>41614.973611111112</v>
      </c>
      <c r="M2291">
        <v>1382659060</v>
      </c>
      <c r="N2291" s="9">
        <f t="shared" si="71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s="13" t="s">
        <v>8323</v>
      </c>
      <c r="T2291" t="s">
        <v>8324</v>
      </c>
    </row>
    <row r="2292" spans="1:20" ht="4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>ROUND((E2292/D2292)*100,0)</f>
        <v>104</v>
      </c>
      <c r="G2292" s="11">
        <f>IFERROR(ROUND(E2292/P2292,2),0)</f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9">
        <f t="shared" si="70"/>
        <v>40148.708333333336</v>
      </c>
      <c r="M2292">
        <v>1252908330</v>
      </c>
      <c r="N2292" s="9">
        <f t="shared" si="71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s="13" t="s">
        <v>8323</v>
      </c>
      <c r="T2292" t="s">
        <v>8324</v>
      </c>
    </row>
    <row r="2293" spans="1:20" ht="60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>ROUND((E2293/D2293)*100,0)</f>
        <v>173</v>
      </c>
      <c r="G2293" s="11">
        <f>IFERROR(ROUND(E2293/P2293,2),0)</f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9">
        <f t="shared" si="70"/>
        <v>41022.166666666664</v>
      </c>
      <c r="M2293">
        <v>1332199618</v>
      </c>
      <c r="N2293" s="9">
        <f t="shared" si="71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s="13" t="s">
        <v>8323</v>
      </c>
      <c r="T2293" t="s">
        <v>8324</v>
      </c>
    </row>
    <row r="2294" spans="1:20" ht="60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>ROUND((E2294/D2294)*100,0)</f>
        <v>107</v>
      </c>
      <c r="G2294" s="11">
        <f>IFERROR(ROUND(E2294/P2294,2),0)</f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9">
        <f t="shared" si="70"/>
        <v>41017.697638888887</v>
      </c>
      <c r="M2294">
        <v>1332175476</v>
      </c>
      <c r="N2294" s="9">
        <f t="shared" si="71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s="13" t="s">
        <v>8323</v>
      </c>
      <c r="T2294" t="s">
        <v>8324</v>
      </c>
    </row>
    <row r="2295" spans="1:20" ht="30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>ROUND((E2295/D2295)*100,0)</f>
        <v>108</v>
      </c>
      <c r="G2295" s="11">
        <f>IFERROR(ROUND(E2295/P2295,2),0)</f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9">
        <f t="shared" si="70"/>
        <v>41177.165972222225</v>
      </c>
      <c r="M2295">
        <v>1346345999</v>
      </c>
      <c r="N2295" s="9">
        <f t="shared" si="71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s="13" t="s">
        <v>8323</v>
      </c>
      <c r="T2295" t="s">
        <v>8324</v>
      </c>
    </row>
    <row r="2296" spans="1:20" ht="60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>ROUND((E2296/D2296)*100,0)</f>
        <v>146</v>
      </c>
      <c r="G2296" s="11">
        <f>IFERROR(ROUND(E2296/P2296,2),0)</f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9">
        <f t="shared" si="70"/>
        <v>41294.72314814815</v>
      </c>
      <c r="M2296">
        <v>1356110480</v>
      </c>
      <c r="N2296" s="9">
        <f t="shared" si="71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s="13" t="s">
        <v>8323</v>
      </c>
      <c r="T2296" t="s">
        <v>8324</v>
      </c>
    </row>
    <row r="2297" spans="1:20" ht="60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>ROUND((E2297/D2297)*100,0)</f>
        <v>125</v>
      </c>
      <c r="G2297" s="11">
        <f>IFERROR(ROUND(E2297/P2297,2),0)</f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9">
        <f t="shared" si="70"/>
        <v>41300.954351851848</v>
      </c>
      <c r="M2297">
        <v>1356648856</v>
      </c>
      <c r="N2297" s="9">
        <f t="shared" si="71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s="13" t="s">
        <v>8323</v>
      </c>
      <c r="T2297" t="s">
        <v>8324</v>
      </c>
    </row>
    <row r="2298" spans="1:20" ht="4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>ROUND((E2298/D2298)*100,0)</f>
        <v>149</v>
      </c>
      <c r="G2298" s="11">
        <f>IFERROR(ROUND(E2298/P2298,2),0)</f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9">
        <f t="shared" si="70"/>
        <v>40962.731782407405</v>
      </c>
      <c r="M2298">
        <v>1326994426</v>
      </c>
      <c r="N2298" s="9">
        <f t="shared" si="71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s="13" t="s">
        <v>8323</v>
      </c>
      <c r="T2298" t="s">
        <v>8324</v>
      </c>
    </row>
    <row r="2299" spans="1:20" ht="30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>ROUND((E2299/D2299)*100,0)</f>
        <v>101</v>
      </c>
      <c r="G2299" s="11">
        <f>IFERROR(ROUND(E2299/P2299,2),0)</f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9">
        <f t="shared" si="70"/>
        <v>40982.165972222225</v>
      </c>
      <c r="M2299">
        <v>1328749249</v>
      </c>
      <c r="N2299" s="9">
        <f t="shared" si="71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s="13" t="s">
        <v>8323</v>
      </c>
      <c r="T2299" t="s">
        <v>8324</v>
      </c>
    </row>
    <row r="2300" spans="1:20" ht="4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>ROUND((E2300/D2300)*100,0)</f>
        <v>105</v>
      </c>
      <c r="G2300" s="11">
        <f>IFERROR(ROUND(E2300/P2300,2),0)</f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9">
        <f t="shared" si="70"/>
        <v>41724.798993055556</v>
      </c>
      <c r="M2300">
        <v>1393272633</v>
      </c>
      <c r="N2300" s="9">
        <f t="shared" si="71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s="13" t="s">
        <v>8323</v>
      </c>
      <c r="T2300" t="s">
        <v>8324</v>
      </c>
    </row>
    <row r="2301" spans="1:20" ht="4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>ROUND((E2301/D2301)*100,0)</f>
        <v>350</v>
      </c>
      <c r="G2301" s="11">
        <f>IFERROR(ROUND(E2301/P2301,2),0)</f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9">
        <f t="shared" si="70"/>
        <v>40580.032511574071</v>
      </c>
      <c r="M2301">
        <v>1295657209</v>
      </c>
      <c r="N2301" s="9">
        <f t="shared" si="71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s="13" t="s">
        <v>8323</v>
      </c>
      <c r="T2301" t="s">
        <v>8324</v>
      </c>
    </row>
    <row r="2302" spans="1:20" ht="4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>ROUND((E2302/D2302)*100,0)</f>
        <v>101</v>
      </c>
      <c r="G2302" s="11">
        <f>IFERROR(ROUND(E2302/P2302,2),0)</f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9">
        <f t="shared" si="70"/>
        <v>41088.727037037039</v>
      </c>
      <c r="M2302">
        <v>1339694816</v>
      </c>
      <c r="N2302" s="9">
        <f t="shared" si="71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s="13" t="s">
        <v>8323</v>
      </c>
      <c r="T2302" t="s">
        <v>8324</v>
      </c>
    </row>
    <row r="2303" spans="1:20" ht="30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>ROUND((E2303/D2303)*100,0)</f>
        <v>134</v>
      </c>
      <c r="G2303" s="11">
        <f>IFERROR(ROUND(E2303/P2303,2),0)</f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9">
        <f t="shared" si="70"/>
        <v>41446.146944444445</v>
      </c>
      <c r="M2303">
        <v>1369193496</v>
      </c>
      <c r="N2303" s="9">
        <f t="shared" si="71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s="13" t="s">
        <v>8323</v>
      </c>
      <c r="T2303" t="s">
        <v>8327</v>
      </c>
    </row>
    <row r="2304" spans="1:20" ht="4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>ROUND((E2304/D2304)*100,0)</f>
        <v>171</v>
      </c>
      <c r="G2304" s="11">
        <f>IFERROR(ROUND(E2304/P2304,2),0)</f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9">
        <f t="shared" si="70"/>
        <v>41639.291666666664</v>
      </c>
      <c r="M2304">
        <v>1385585434</v>
      </c>
      <c r="N2304" s="9">
        <f t="shared" si="71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s="13" t="s">
        <v>8323</v>
      </c>
      <c r="T2304" t="s">
        <v>8327</v>
      </c>
    </row>
    <row r="2305" spans="1:20" ht="60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>ROUND((E2305/D2305)*100,0)</f>
        <v>109</v>
      </c>
      <c r="G2305" s="11">
        <f>IFERROR(ROUND(E2305/P2305,2),0)</f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9">
        <f t="shared" si="70"/>
        <v>40890.152731481481</v>
      </c>
      <c r="M2305">
        <v>1320287996</v>
      </c>
      <c r="N2305" s="9">
        <f t="shared" si="71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s="13" t="s">
        <v>8323</v>
      </c>
      <c r="T2305" t="s">
        <v>8327</v>
      </c>
    </row>
    <row r="2306" spans="1:20" ht="4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>ROUND((E2306/D2306)*100,0)</f>
        <v>101</v>
      </c>
      <c r="G2306" s="11">
        <f>IFERROR(ROUND(E2306/P2306,2),0)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9">
        <f t="shared" si="70"/>
        <v>40544.207638888889</v>
      </c>
      <c r="M2306">
        <v>1290281691</v>
      </c>
      <c r="N2306" s="9">
        <f t="shared" si="71"/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s="13" t="s">
        <v>8323</v>
      </c>
      <c r="T2306" t="s">
        <v>8327</v>
      </c>
    </row>
    <row r="2307" spans="1:20" ht="60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>ROUND((E2307/D2307)*100,0)</f>
        <v>101</v>
      </c>
      <c r="G2307" s="11">
        <f>IFERROR(ROUND(E2307/P2307,2),0)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9">
        <f t="shared" ref="L2307:L2370" si="72">(((K2307/60)/60)/24)+DATE(1970,1,1)</f>
        <v>41859.75</v>
      </c>
      <c r="M2307">
        <v>1405356072</v>
      </c>
      <c r="N2307" s="9">
        <f t="shared" ref="N2307:N2370" si="73">(((M2307/60)/60)/24)+DATE(1970,1,1)</f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s="13" t="s">
        <v>8323</v>
      </c>
      <c r="T2307" t="s">
        <v>8327</v>
      </c>
    </row>
    <row r="2308" spans="1:20" ht="4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>ROUND((E2308/D2308)*100,0)</f>
        <v>107</v>
      </c>
      <c r="G2308" s="11">
        <f>IFERROR(ROUND(E2308/P2308,2),0)</f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9">
        <f t="shared" si="72"/>
        <v>40978.16815972222</v>
      </c>
      <c r="M2308">
        <v>1328760129</v>
      </c>
      <c r="N2308" s="9">
        <f t="shared" si="73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s="13" t="s">
        <v>8323</v>
      </c>
      <c r="T2308" t="s">
        <v>8327</v>
      </c>
    </row>
    <row r="2309" spans="1:20" ht="4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>ROUND((E2309/D2309)*100,0)</f>
        <v>107</v>
      </c>
      <c r="G2309" s="11">
        <f>IFERROR(ROUND(E2309/P2309,2),0)</f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9">
        <f t="shared" si="72"/>
        <v>41034.802407407406</v>
      </c>
      <c r="M2309">
        <v>1333653333</v>
      </c>
      <c r="N2309" s="9">
        <f t="shared" si="73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s="13" t="s">
        <v>8323</v>
      </c>
      <c r="T2309" t="s">
        <v>8327</v>
      </c>
    </row>
    <row r="2310" spans="1:20" ht="60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>ROUND((E2310/D2310)*100,0)</f>
        <v>101</v>
      </c>
      <c r="G2310" s="11">
        <f>IFERROR(ROUND(E2310/P2310,2),0)</f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9">
        <f t="shared" si="72"/>
        <v>41880.041666666664</v>
      </c>
      <c r="M2310">
        <v>1406847996</v>
      </c>
      <c r="N2310" s="9">
        <f t="shared" si="73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s="13" t="s">
        <v>8323</v>
      </c>
      <c r="T2310" t="s">
        <v>8327</v>
      </c>
    </row>
    <row r="2311" spans="1:20" ht="4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>ROUND((E2311/D2311)*100,0)</f>
        <v>107</v>
      </c>
      <c r="G2311" s="11">
        <f>IFERROR(ROUND(E2311/P2311,2),0)</f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9">
        <f t="shared" si="72"/>
        <v>41342.987696759257</v>
      </c>
      <c r="M2311">
        <v>1359848537</v>
      </c>
      <c r="N2311" s="9">
        <f t="shared" si="73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s="13" t="s">
        <v>8323</v>
      </c>
      <c r="T2311" t="s">
        <v>8327</v>
      </c>
    </row>
    <row r="2312" spans="1:20" ht="60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>ROUND((E2312/D2312)*100,0)</f>
        <v>429</v>
      </c>
      <c r="G2312" s="11">
        <f>IFERROR(ROUND(E2312/P2312,2),0)</f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9">
        <f t="shared" si="72"/>
        <v>41354.752488425926</v>
      </c>
      <c r="M2312">
        <v>1361300615</v>
      </c>
      <c r="N2312" s="9">
        <f t="shared" si="73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s="13" t="s">
        <v>8323</v>
      </c>
      <c r="T2312" t="s">
        <v>8327</v>
      </c>
    </row>
    <row r="2313" spans="1:20" ht="4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>ROUND((E2313/D2313)*100,0)</f>
        <v>104</v>
      </c>
      <c r="G2313" s="11">
        <f>IFERROR(ROUND(E2313/P2313,2),0)</f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9">
        <f t="shared" si="72"/>
        <v>41766.004502314812</v>
      </c>
      <c r="M2313">
        <v>1396829189</v>
      </c>
      <c r="N2313" s="9">
        <f t="shared" si="73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s="13" t="s">
        <v>8323</v>
      </c>
      <c r="T2313" t="s">
        <v>8327</v>
      </c>
    </row>
    <row r="2314" spans="1:20" ht="4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>ROUND((E2314/D2314)*100,0)</f>
        <v>108</v>
      </c>
      <c r="G2314" s="11">
        <f>IFERROR(ROUND(E2314/P2314,2),0)</f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9">
        <f t="shared" si="72"/>
        <v>41747.958333333336</v>
      </c>
      <c r="M2314">
        <v>1395155478</v>
      </c>
      <c r="N2314" s="9">
        <f t="shared" si="73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s="13" t="s">
        <v>8323</v>
      </c>
      <c r="T2314" t="s">
        <v>8327</v>
      </c>
    </row>
    <row r="2315" spans="1:20" ht="30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>ROUND((E2315/D2315)*100,0)</f>
        <v>176</v>
      </c>
      <c r="G2315" s="11">
        <f>IFERROR(ROUND(E2315/P2315,2),0)</f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9">
        <f t="shared" si="72"/>
        <v>41032.958634259259</v>
      </c>
      <c r="M2315">
        <v>1333494026</v>
      </c>
      <c r="N2315" s="9">
        <f t="shared" si="73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s="13" t="s">
        <v>8323</v>
      </c>
      <c r="T2315" t="s">
        <v>8327</v>
      </c>
    </row>
    <row r="2316" spans="1:20" ht="60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>ROUND((E2316/D2316)*100,0)</f>
        <v>157</v>
      </c>
      <c r="G2316" s="11">
        <f>IFERROR(ROUND(E2316/P2316,2),0)</f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9">
        <f t="shared" si="72"/>
        <v>41067.551585648151</v>
      </c>
      <c r="M2316">
        <v>1336482857</v>
      </c>
      <c r="N2316" s="9">
        <f t="shared" si="73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s="13" t="s">
        <v>8323</v>
      </c>
      <c r="T2316" t="s">
        <v>8327</v>
      </c>
    </row>
    <row r="2317" spans="1:20" ht="4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>ROUND((E2317/D2317)*100,0)</f>
        <v>103</v>
      </c>
      <c r="G2317" s="11">
        <f>IFERROR(ROUND(E2317/P2317,2),0)</f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9">
        <f t="shared" si="72"/>
        <v>41034.72619212963</v>
      </c>
      <c r="M2317">
        <v>1333646743</v>
      </c>
      <c r="N2317" s="9">
        <f t="shared" si="73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s="13" t="s">
        <v>8323</v>
      </c>
      <c r="T2317" t="s">
        <v>8327</v>
      </c>
    </row>
    <row r="2318" spans="1:20" ht="60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>ROUND((E2318/D2318)*100,0)</f>
        <v>104</v>
      </c>
      <c r="G2318" s="11">
        <f>IFERROR(ROUND(E2318/P2318,2),0)</f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9">
        <f t="shared" si="72"/>
        <v>40156.76666666667</v>
      </c>
      <c r="M2318">
        <v>1253726650</v>
      </c>
      <c r="N2318" s="9">
        <f t="shared" si="73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s="13" t="s">
        <v>8323</v>
      </c>
      <c r="T2318" t="s">
        <v>8327</v>
      </c>
    </row>
    <row r="2319" spans="1:20" ht="4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>ROUND((E2319/D2319)*100,0)</f>
        <v>104</v>
      </c>
      <c r="G2319" s="11">
        <f>IFERROR(ROUND(E2319/P2319,2),0)</f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9">
        <f t="shared" si="72"/>
        <v>40224.208333333336</v>
      </c>
      <c r="M2319">
        <v>1263474049</v>
      </c>
      <c r="N2319" s="9">
        <f t="shared" si="73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s="13" t="s">
        <v>8323</v>
      </c>
      <c r="T2319" t="s">
        <v>8327</v>
      </c>
    </row>
    <row r="2320" spans="1:20" ht="60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>ROUND((E2320/D2320)*100,0)</f>
        <v>121</v>
      </c>
      <c r="G2320" s="11">
        <f>IFERROR(ROUND(E2320/P2320,2),0)</f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9">
        <f t="shared" si="72"/>
        <v>40082.165972222225</v>
      </c>
      <c r="M2320">
        <v>1251214014</v>
      </c>
      <c r="N2320" s="9">
        <f t="shared" si="73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s="13" t="s">
        <v>8323</v>
      </c>
      <c r="T2320" t="s">
        <v>8327</v>
      </c>
    </row>
    <row r="2321" spans="1:20" ht="4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>ROUND((E2321/D2321)*100,0)</f>
        <v>108</v>
      </c>
      <c r="G2321" s="11">
        <f>IFERROR(ROUND(E2321/P2321,2),0)</f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9">
        <f t="shared" si="72"/>
        <v>41623.082002314812</v>
      </c>
      <c r="M2321">
        <v>1384480685</v>
      </c>
      <c r="N2321" s="9">
        <f t="shared" si="73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s="13" t="s">
        <v>8323</v>
      </c>
      <c r="T2321" t="s">
        <v>8327</v>
      </c>
    </row>
    <row r="2322" spans="1:20" ht="60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>ROUND((E2322/D2322)*100,0)</f>
        <v>109</v>
      </c>
      <c r="G2322" s="11">
        <f>IFERROR(ROUND(E2322/P2322,2),0)</f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9">
        <f t="shared" si="72"/>
        <v>41731.775462962964</v>
      </c>
      <c r="M2322">
        <v>1393443400</v>
      </c>
      <c r="N2322" s="9">
        <f t="shared" si="73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s="13" t="s">
        <v>8323</v>
      </c>
      <c r="T2322" t="s">
        <v>8327</v>
      </c>
    </row>
    <row r="2323" spans="1:20" ht="4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>ROUND((E2323/D2323)*100,0)</f>
        <v>39</v>
      </c>
      <c r="G2323" s="11">
        <f>IFERROR(ROUND(E2323/P2323,2),0)</f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9">
        <f t="shared" si="72"/>
        <v>42829.21876157407</v>
      </c>
      <c r="M2323">
        <v>1488694501</v>
      </c>
      <c r="N2323" s="9">
        <f t="shared" si="73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s="13" t="s">
        <v>8334</v>
      </c>
      <c r="T2323" t="s">
        <v>8350</v>
      </c>
    </row>
    <row r="2324" spans="1:20" ht="4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>ROUND((E2324/D2324)*100,0)</f>
        <v>3</v>
      </c>
      <c r="G2324" s="11">
        <f>IFERROR(ROUND(E2324/P2324,2),0)</f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9">
        <f t="shared" si="72"/>
        <v>42834.853807870371</v>
      </c>
      <c r="M2324">
        <v>1489181369</v>
      </c>
      <c r="N2324" s="9">
        <f t="shared" si="73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s="13" t="s">
        <v>8334</v>
      </c>
      <c r="T2324" t="s">
        <v>8350</v>
      </c>
    </row>
    <row r="2325" spans="1:20" ht="4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>ROUND((E2325/D2325)*100,0)</f>
        <v>48</v>
      </c>
      <c r="G2325" s="11">
        <f>IFERROR(ROUND(E2325/P2325,2),0)</f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9">
        <f t="shared" si="72"/>
        <v>42814.755173611105</v>
      </c>
      <c r="M2325">
        <v>1489428447</v>
      </c>
      <c r="N2325" s="9">
        <f t="shared" si="73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s="13" t="s">
        <v>8334</v>
      </c>
      <c r="T2325" t="s">
        <v>8350</v>
      </c>
    </row>
    <row r="2326" spans="1:20" ht="4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>ROUND((E2326/D2326)*100,0)</f>
        <v>21</v>
      </c>
      <c r="G2326" s="11">
        <f>IFERROR(ROUND(E2326/P2326,2),0)</f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9">
        <f t="shared" si="72"/>
        <v>42820.843576388885</v>
      </c>
      <c r="M2326">
        <v>1487970885</v>
      </c>
      <c r="N2326" s="9">
        <f t="shared" si="73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s="13" t="s">
        <v>8334</v>
      </c>
      <c r="T2326" t="s">
        <v>8350</v>
      </c>
    </row>
    <row r="2327" spans="1:20" ht="60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>ROUND((E2327/D2327)*100,0)</f>
        <v>8</v>
      </c>
      <c r="G2327" s="11">
        <f>IFERROR(ROUND(E2327/P2327,2),0)</f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9">
        <f t="shared" si="72"/>
        <v>42823.980682870373</v>
      </c>
      <c r="M2327">
        <v>1488241931</v>
      </c>
      <c r="N2327" s="9">
        <f t="shared" si="73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s="13" t="s">
        <v>8334</v>
      </c>
      <c r="T2327" t="s">
        <v>8350</v>
      </c>
    </row>
    <row r="2328" spans="1:20" ht="60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>ROUND((E2328/D2328)*100,0)</f>
        <v>1</v>
      </c>
      <c r="G2328" s="11">
        <f>IFERROR(ROUND(E2328/P2328,2),0)</f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9">
        <f t="shared" si="72"/>
        <v>42855.708333333328</v>
      </c>
      <c r="M2328">
        <v>1489106948</v>
      </c>
      <c r="N2328" s="9">
        <f t="shared" si="73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s="13" t="s">
        <v>8334</v>
      </c>
      <c r="T2328" t="s">
        <v>8350</v>
      </c>
    </row>
    <row r="2329" spans="1:20" ht="4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>ROUND((E2329/D2329)*100,0)</f>
        <v>526</v>
      </c>
      <c r="G2329" s="11">
        <f>IFERROR(ROUND(E2329/P2329,2),0)</f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9">
        <f t="shared" si="72"/>
        <v>41877.917129629634</v>
      </c>
      <c r="M2329">
        <v>1406066440</v>
      </c>
      <c r="N2329" s="9">
        <f t="shared" si="73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s="13" t="s">
        <v>8334</v>
      </c>
      <c r="T2329" t="s">
        <v>8350</v>
      </c>
    </row>
    <row r="2330" spans="1:20" ht="60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>ROUND((E2330/D2330)*100,0)</f>
        <v>254</v>
      </c>
      <c r="G2330" s="11">
        <f>IFERROR(ROUND(E2330/P2330,2),0)</f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9">
        <f t="shared" si="72"/>
        <v>42169.781678240746</v>
      </c>
      <c r="M2330">
        <v>1431715537</v>
      </c>
      <c r="N2330" s="9">
        <f t="shared" si="73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s="13" t="s">
        <v>8334</v>
      </c>
      <c r="T2330" t="s">
        <v>8350</v>
      </c>
    </row>
    <row r="2331" spans="1:20" ht="4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>ROUND((E2331/D2331)*100,0)</f>
        <v>106</v>
      </c>
      <c r="G2331" s="11">
        <f>IFERROR(ROUND(E2331/P2331,2),0)</f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9">
        <f t="shared" si="72"/>
        <v>41837.624374999999</v>
      </c>
      <c r="M2331">
        <v>1403017146</v>
      </c>
      <c r="N2331" s="9">
        <f t="shared" si="73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s="13" t="s">
        <v>8334</v>
      </c>
      <c r="T2331" t="s">
        <v>8350</v>
      </c>
    </row>
    <row r="2332" spans="1:20" ht="60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>ROUND((E2332/D2332)*100,0)</f>
        <v>102</v>
      </c>
      <c r="G2332" s="11">
        <f>IFERROR(ROUND(E2332/P2332,2),0)</f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9">
        <f t="shared" si="72"/>
        <v>42363</v>
      </c>
      <c r="M2332">
        <v>1448400943</v>
      </c>
      <c r="N2332" s="9">
        <f t="shared" si="73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s="13" t="s">
        <v>8334</v>
      </c>
      <c r="T2332" t="s">
        <v>8350</v>
      </c>
    </row>
    <row r="2333" spans="1:20" ht="4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>ROUND((E2333/D2333)*100,0)</f>
        <v>144</v>
      </c>
      <c r="G2333" s="11">
        <f>IFERROR(ROUND(E2333/P2333,2),0)</f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9">
        <f t="shared" si="72"/>
        <v>41869.005671296298</v>
      </c>
      <c r="M2333">
        <v>1405728490</v>
      </c>
      <c r="N2333" s="9">
        <f t="shared" si="73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s="13" t="s">
        <v>8334</v>
      </c>
      <c r="T2333" t="s">
        <v>8350</v>
      </c>
    </row>
    <row r="2334" spans="1:20" ht="60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>ROUND((E2334/D2334)*100,0)</f>
        <v>106</v>
      </c>
      <c r="G2334" s="11">
        <f>IFERROR(ROUND(E2334/P2334,2),0)</f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9">
        <f t="shared" si="72"/>
        <v>42041.628136574072</v>
      </c>
      <c r="M2334">
        <v>1420643071</v>
      </c>
      <c r="N2334" s="9">
        <f t="shared" si="73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s="13" t="s">
        <v>8334</v>
      </c>
      <c r="T2334" t="s">
        <v>8350</v>
      </c>
    </row>
    <row r="2335" spans="1:20" ht="60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>ROUND((E2335/D2335)*100,0)</f>
        <v>212</v>
      </c>
      <c r="G2335" s="11">
        <f>IFERROR(ROUND(E2335/P2335,2),0)</f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9">
        <f t="shared" si="72"/>
        <v>41788.743055555555</v>
      </c>
      <c r="M2335">
        <v>1399563390</v>
      </c>
      <c r="N2335" s="9">
        <f t="shared" si="73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s="13" t="s">
        <v>8334</v>
      </c>
      <c r="T2335" t="s">
        <v>8350</v>
      </c>
    </row>
    <row r="2336" spans="1:20" ht="4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>ROUND((E2336/D2336)*100,0)</f>
        <v>102</v>
      </c>
      <c r="G2336" s="11">
        <f>IFERROR(ROUND(E2336/P2336,2),0)</f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9">
        <f t="shared" si="72"/>
        <v>41948.731944444444</v>
      </c>
      <c r="M2336">
        <v>1412611498</v>
      </c>
      <c r="N2336" s="9">
        <f t="shared" si="73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s="13" t="s">
        <v>8334</v>
      </c>
      <c r="T2336" t="s">
        <v>8350</v>
      </c>
    </row>
    <row r="2337" spans="1:20" ht="60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>ROUND((E2337/D2337)*100,0)</f>
        <v>102</v>
      </c>
      <c r="G2337" s="11">
        <f>IFERROR(ROUND(E2337/P2337,2),0)</f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9">
        <f t="shared" si="72"/>
        <v>41801.572256944448</v>
      </c>
      <c r="M2337">
        <v>1399902243</v>
      </c>
      <c r="N2337" s="9">
        <f t="shared" si="73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s="13" t="s">
        <v>8334</v>
      </c>
      <c r="T2337" t="s">
        <v>8350</v>
      </c>
    </row>
    <row r="2338" spans="1:20" ht="4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>ROUND((E2338/D2338)*100,0)</f>
        <v>521</v>
      </c>
      <c r="G2338" s="11">
        <f>IFERROR(ROUND(E2338/P2338,2),0)</f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9">
        <f t="shared" si="72"/>
        <v>41706.924710648149</v>
      </c>
      <c r="M2338">
        <v>1390860695</v>
      </c>
      <c r="N2338" s="9">
        <f t="shared" si="73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s="13" t="s">
        <v>8334</v>
      </c>
      <c r="T2338" t="s">
        <v>8350</v>
      </c>
    </row>
    <row r="2339" spans="1:20" ht="4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>ROUND((E2339/D2339)*100,0)</f>
        <v>111</v>
      </c>
      <c r="G2339" s="11">
        <f>IFERROR(ROUND(E2339/P2339,2),0)</f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9">
        <f t="shared" si="72"/>
        <v>41816.640543981484</v>
      </c>
      <c r="M2339">
        <v>1401204143</v>
      </c>
      <c r="N2339" s="9">
        <f t="shared" si="73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s="13" t="s">
        <v>8334</v>
      </c>
      <c r="T2339" t="s">
        <v>8350</v>
      </c>
    </row>
    <row r="2340" spans="1:20" ht="4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>ROUND((E2340/D2340)*100,0)</f>
        <v>101</v>
      </c>
      <c r="G2340" s="11">
        <f>IFERROR(ROUND(E2340/P2340,2),0)</f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9">
        <f t="shared" si="72"/>
        <v>41819.896805555552</v>
      </c>
      <c r="M2340">
        <v>1401485484</v>
      </c>
      <c r="N2340" s="9">
        <f t="shared" si="73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s="13" t="s">
        <v>8334</v>
      </c>
      <c r="T2340" t="s">
        <v>8350</v>
      </c>
    </row>
    <row r="2341" spans="1:20" ht="60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>ROUND((E2341/D2341)*100,0)</f>
        <v>294</v>
      </c>
      <c r="G2341" s="11">
        <f>IFERROR(ROUND(E2341/P2341,2),0)</f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9">
        <f t="shared" si="72"/>
        <v>42723.332638888889</v>
      </c>
      <c r="M2341">
        <v>1479496309</v>
      </c>
      <c r="N2341" s="9">
        <f t="shared" si="73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s="13" t="s">
        <v>8334</v>
      </c>
      <c r="T2341" t="s">
        <v>8350</v>
      </c>
    </row>
    <row r="2342" spans="1:20" ht="4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>ROUND((E2342/D2342)*100,0)</f>
        <v>106</v>
      </c>
      <c r="G2342" s="11">
        <f>IFERROR(ROUND(E2342/P2342,2),0)</f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9">
        <f t="shared" si="72"/>
        <v>42673.642800925925</v>
      </c>
      <c r="M2342">
        <v>1475249138</v>
      </c>
      <c r="N2342" s="9">
        <f t="shared" si="73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s="13" t="s">
        <v>8334</v>
      </c>
      <c r="T2342" t="s">
        <v>8350</v>
      </c>
    </row>
    <row r="2343" spans="1:20" ht="4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>ROUND((E2343/D2343)*100,0)</f>
        <v>0</v>
      </c>
      <c r="G2343" s="11">
        <f>IFERROR(ROUND(E2343/P2343,2),0)</f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9">
        <f t="shared" si="72"/>
        <v>42197.813703703709</v>
      </c>
      <c r="M2343">
        <v>1434137504</v>
      </c>
      <c r="N2343" s="9">
        <f t="shared" si="73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s="13" t="s">
        <v>8317</v>
      </c>
      <c r="T2343" t="s">
        <v>8318</v>
      </c>
    </row>
    <row r="2344" spans="1:20" ht="60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>ROUND((E2344/D2344)*100,0)</f>
        <v>0</v>
      </c>
      <c r="G2344" s="11">
        <f>IFERROR(ROUND(E2344/P2344,2),0)</f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9">
        <f t="shared" si="72"/>
        <v>41918.208333333336</v>
      </c>
      <c r="M2344">
        <v>1410799870</v>
      </c>
      <c r="N2344" s="9">
        <f t="shared" si="73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s="13" t="s">
        <v>8317</v>
      </c>
      <c r="T2344" t="s">
        <v>8318</v>
      </c>
    </row>
    <row r="2345" spans="1:20" ht="60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>ROUND((E2345/D2345)*100,0)</f>
        <v>3</v>
      </c>
      <c r="G2345" s="11">
        <f>IFERROR(ROUND(E2345/P2345,2),0)</f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9">
        <f t="shared" si="72"/>
        <v>42377.82430555555</v>
      </c>
      <c r="M2345">
        <v>1447962505</v>
      </c>
      <c r="N2345" s="9">
        <f t="shared" si="73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s="13" t="s">
        <v>8317</v>
      </c>
      <c r="T2345" t="s">
        <v>8318</v>
      </c>
    </row>
    <row r="2346" spans="1:20" ht="60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>ROUND((E2346/D2346)*100,0)</f>
        <v>0</v>
      </c>
      <c r="G2346" s="11">
        <f>IFERROR(ROUND(E2346/P2346,2),0)</f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9">
        <f t="shared" si="72"/>
        <v>42545.727650462963</v>
      </c>
      <c r="M2346">
        <v>1464197269</v>
      </c>
      <c r="N2346" s="9">
        <f t="shared" si="73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s="13" t="s">
        <v>8317</v>
      </c>
      <c r="T2346" t="s">
        <v>8318</v>
      </c>
    </row>
    <row r="2347" spans="1:20" ht="60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>ROUND((E2347/D2347)*100,0)</f>
        <v>0</v>
      </c>
      <c r="G2347" s="11">
        <f>IFERROR(ROUND(E2347/P2347,2),0)</f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9">
        <f t="shared" si="72"/>
        <v>42094.985416666663</v>
      </c>
      <c r="M2347">
        <v>1424822556</v>
      </c>
      <c r="N2347" s="9">
        <f t="shared" si="73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s="13" t="s">
        <v>8317</v>
      </c>
      <c r="T2347" t="s">
        <v>8318</v>
      </c>
    </row>
    <row r="2348" spans="1:20" ht="4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>ROUND((E2348/D2348)*100,0)</f>
        <v>0</v>
      </c>
      <c r="G2348" s="11">
        <f>IFERROR(ROUND(E2348/P2348,2),0)</f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9">
        <f t="shared" si="72"/>
        <v>42660.79896990741</v>
      </c>
      <c r="M2348">
        <v>1472843431</v>
      </c>
      <c r="N2348" s="9">
        <f t="shared" si="73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s="13" t="s">
        <v>8317</v>
      </c>
      <c r="T2348" t="s">
        <v>8318</v>
      </c>
    </row>
    <row r="2349" spans="1:20" ht="4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>ROUND((E2349/D2349)*100,0)</f>
        <v>2</v>
      </c>
      <c r="G2349" s="11">
        <f>IFERROR(ROUND(E2349/P2349,2),0)</f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9">
        <f t="shared" si="72"/>
        <v>42607.607361111113</v>
      </c>
      <c r="M2349">
        <v>1469543676</v>
      </c>
      <c r="N2349" s="9">
        <f t="shared" si="73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s="13" t="s">
        <v>8317</v>
      </c>
      <c r="T2349" t="s">
        <v>8318</v>
      </c>
    </row>
    <row r="2350" spans="1:20" ht="60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>ROUND((E2350/D2350)*100,0)</f>
        <v>0</v>
      </c>
      <c r="G2350" s="11">
        <f>IFERROR(ROUND(E2350/P2350,2),0)</f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9">
        <f t="shared" si="72"/>
        <v>42420.932152777779</v>
      </c>
      <c r="M2350">
        <v>1450822938</v>
      </c>
      <c r="N2350" s="9">
        <f t="shared" si="73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s="13" t="s">
        <v>8317</v>
      </c>
      <c r="T2350" t="s">
        <v>8318</v>
      </c>
    </row>
    <row r="2351" spans="1:20" ht="4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>ROUND((E2351/D2351)*100,0)</f>
        <v>0</v>
      </c>
      <c r="G2351" s="11">
        <f>IFERROR(ROUND(E2351/P2351,2),0)</f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9">
        <f t="shared" si="72"/>
        <v>42227.775787037041</v>
      </c>
      <c r="M2351">
        <v>1436812628</v>
      </c>
      <c r="N2351" s="9">
        <f t="shared" si="73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s="13" t="s">
        <v>8317</v>
      </c>
      <c r="T2351" t="s">
        <v>8318</v>
      </c>
    </row>
    <row r="2352" spans="1:20" ht="4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>ROUND((E2352/D2352)*100,0)</f>
        <v>0</v>
      </c>
      <c r="G2352" s="11">
        <f>IFERROR(ROUND(E2352/P2352,2),0)</f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9">
        <f t="shared" si="72"/>
        <v>42738.842245370368</v>
      </c>
      <c r="M2352">
        <v>1480882370</v>
      </c>
      <c r="N2352" s="9">
        <f t="shared" si="73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s="13" t="s">
        <v>8317</v>
      </c>
      <c r="T2352" t="s">
        <v>8318</v>
      </c>
    </row>
    <row r="2353" spans="1:20" ht="30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>ROUND((E2353/D2353)*100,0)</f>
        <v>1</v>
      </c>
      <c r="G2353" s="11">
        <f>IFERROR(ROUND(E2353/P2353,2),0)</f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9">
        <f t="shared" si="72"/>
        <v>42124.101145833338</v>
      </c>
      <c r="M2353">
        <v>1427768739</v>
      </c>
      <c r="N2353" s="9">
        <f t="shared" si="73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s="13" t="s">
        <v>8317</v>
      </c>
      <c r="T2353" t="s">
        <v>8318</v>
      </c>
    </row>
    <row r="2354" spans="1:20" ht="4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>ROUND((E2354/D2354)*100,0)</f>
        <v>0</v>
      </c>
      <c r="G2354" s="11">
        <f>IFERROR(ROUND(E2354/P2354,2),0)</f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9">
        <f t="shared" si="72"/>
        <v>42161.633703703701</v>
      </c>
      <c r="M2354">
        <v>1428419552</v>
      </c>
      <c r="N2354" s="9">
        <f t="shared" si="73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s="13" t="s">
        <v>8317</v>
      </c>
      <c r="T2354" t="s">
        <v>8318</v>
      </c>
    </row>
    <row r="2355" spans="1:20" ht="60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>ROUND((E2355/D2355)*100,0)</f>
        <v>0</v>
      </c>
      <c r="G2355" s="11">
        <f>IFERROR(ROUND(E2355/P2355,2),0)</f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9">
        <f t="shared" si="72"/>
        <v>42115.676180555558</v>
      </c>
      <c r="M2355">
        <v>1428596022</v>
      </c>
      <c r="N2355" s="9">
        <f t="shared" si="73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s="13" t="s">
        <v>8317</v>
      </c>
      <c r="T2355" t="s">
        <v>8318</v>
      </c>
    </row>
    <row r="2356" spans="1:20" ht="4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>ROUND((E2356/D2356)*100,0)</f>
        <v>0</v>
      </c>
      <c r="G2356" s="11">
        <f>IFERROR(ROUND(E2356/P2356,2),0)</f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9">
        <f t="shared" si="72"/>
        <v>42014.722916666666</v>
      </c>
      <c r="M2356">
        <v>1415726460</v>
      </c>
      <c r="N2356" s="9">
        <f t="shared" si="73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s="13" t="s">
        <v>8317</v>
      </c>
      <c r="T2356" t="s">
        <v>8318</v>
      </c>
    </row>
    <row r="2357" spans="1:20" ht="4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>ROUND((E2357/D2357)*100,0)</f>
        <v>1</v>
      </c>
      <c r="G2357" s="11">
        <f>IFERROR(ROUND(E2357/P2357,2),0)</f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9">
        <f t="shared" si="72"/>
        <v>42126.918240740735</v>
      </c>
      <c r="M2357">
        <v>1428012136</v>
      </c>
      <c r="N2357" s="9">
        <f t="shared" si="73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s="13" t="s">
        <v>8317</v>
      </c>
      <c r="T2357" t="s">
        <v>8318</v>
      </c>
    </row>
    <row r="2358" spans="1:20" ht="30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>ROUND((E2358/D2358)*100,0)</f>
        <v>0</v>
      </c>
      <c r="G2358" s="11">
        <f>IFERROR(ROUND(E2358/P2358,2),0)</f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9">
        <f t="shared" si="72"/>
        <v>42160.78361111111</v>
      </c>
      <c r="M2358">
        <v>1430938104</v>
      </c>
      <c r="N2358" s="9">
        <f t="shared" si="73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s="13" t="s">
        <v>8317</v>
      </c>
      <c r="T2358" t="s">
        <v>8318</v>
      </c>
    </row>
    <row r="2359" spans="1:20" ht="4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>ROUND((E2359/D2359)*100,0)</f>
        <v>0</v>
      </c>
      <c r="G2359" s="11">
        <f>IFERROR(ROUND(E2359/P2359,2),0)</f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9">
        <f t="shared" si="72"/>
        <v>42294.620115740734</v>
      </c>
      <c r="M2359">
        <v>1442501578</v>
      </c>
      <c r="N2359" s="9">
        <f t="shared" si="73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s="13" t="s">
        <v>8317</v>
      </c>
      <c r="T2359" t="s">
        <v>8318</v>
      </c>
    </row>
    <row r="2360" spans="1:20" ht="4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>ROUND((E2360/D2360)*100,0)</f>
        <v>0</v>
      </c>
      <c r="G2360" s="11">
        <f>IFERROR(ROUND(E2360/P2360,2),0)</f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9">
        <f t="shared" si="72"/>
        <v>42035.027083333334</v>
      </c>
      <c r="M2360">
        <v>1417818036</v>
      </c>
      <c r="N2360" s="9">
        <f t="shared" si="73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s="13" t="s">
        <v>8317</v>
      </c>
      <c r="T2360" t="s">
        <v>8318</v>
      </c>
    </row>
    <row r="2361" spans="1:20" ht="4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>ROUND((E2361/D2361)*100,0)</f>
        <v>15</v>
      </c>
      <c r="G2361" s="11">
        <f>IFERROR(ROUND(E2361/P2361,2),0)</f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9">
        <f t="shared" si="72"/>
        <v>42219.649583333332</v>
      </c>
      <c r="M2361">
        <v>1433432124</v>
      </c>
      <c r="N2361" s="9">
        <f t="shared" si="73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s="13" t="s">
        <v>8317</v>
      </c>
      <c r="T2361" t="s">
        <v>8318</v>
      </c>
    </row>
    <row r="2362" spans="1:20" ht="4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>ROUND((E2362/D2362)*100,0)</f>
        <v>0</v>
      </c>
      <c r="G2362" s="11">
        <f>IFERROR(ROUND(E2362/P2362,2),0)</f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9">
        <f t="shared" si="72"/>
        <v>42407.70694444445</v>
      </c>
      <c r="M2362">
        <v>1452272280</v>
      </c>
      <c r="N2362" s="9">
        <f t="shared" si="73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s="13" t="s">
        <v>8317</v>
      </c>
      <c r="T2362" t="s">
        <v>8318</v>
      </c>
    </row>
    <row r="2363" spans="1:20" ht="60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>ROUND((E2363/D2363)*100,0)</f>
        <v>0</v>
      </c>
      <c r="G2363" s="11">
        <f>IFERROR(ROUND(E2363/P2363,2),0)</f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9">
        <f t="shared" si="72"/>
        <v>42490.916666666672</v>
      </c>
      <c r="M2363">
        <v>1459975008</v>
      </c>
      <c r="N2363" s="9">
        <f t="shared" si="73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s="13" t="s">
        <v>8317</v>
      </c>
      <c r="T2363" t="s">
        <v>8318</v>
      </c>
    </row>
    <row r="2364" spans="1:20" ht="4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>ROUND((E2364/D2364)*100,0)</f>
        <v>29</v>
      </c>
      <c r="G2364" s="11">
        <f>IFERROR(ROUND(E2364/P2364,2),0)</f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9">
        <f t="shared" si="72"/>
        <v>41984.688310185185</v>
      </c>
      <c r="M2364">
        <v>1415723470</v>
      </c>
      <c r="N2364" s="9">
        <f t="shared" si="73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s="13" t="s">
        <v>8317</v>
      </c>
      <c r="T2364" t="s">
        <v>8318</v>
      </c>
    </row>
    <row r="2365" spans="1:20" ht="60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>ROUND((E2365/D2365)*100,0)</f>
        <v>0</v>
      </c>
      <c r="G2365" s="11">
        <f>IFERROR(ROUND(E2365/P2365,2),0)</f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9">
        <f t="shared" si="72"/>
        <v>42367.011574074073</v>
      </c>
      <c r="M2365">
        <v>1447460200</v>
      </c>
      <c r="N2365" s="9">
        <f t="shared" si="73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s="13" t="s">
        <v>8317</v>
      </c>
      <c r="T2365" t="s">
        <v>8318</v>
      </c>
    </row>
    <row r="2366" spans="1:20" ht="4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>ROUND((E2366/D2366)*100,0)</f>
        <v>0</v>
      </c>
      <c r="G2366" s="11">
        <f>IFERROR(ROUND(E2366/P2366,2),0)</f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9">
        <f t="shared" si="72"/>
        <v>42303.934675925921</v>
      </c>
      <c r="M2366">
        <v>1441146356</v>
      </c>
      <c r="N2366" s="9">
        <f t="shared" si="73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s="13" t="s">
        <v>8317</v>
      </c>
      <c r="T2366" t="s">
        <v>8318</v>
      </c>
    </row>
    <row r="2367" spans="1:20" ht="60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>ROUND((E2367/D2367)*100,0)</f>
        <v>0</v>
      </c>
      <c r="G2367" s="11">
        <f>IFERROR(ROUND(E2367/P2367,2),0)</f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9">
        <f t="shared" si="72"/>
        <v>42386.958333333328</v>
      </c>
      <c r="M2367">
        <v>1449596425</v>
      </c>
      <c r="N2367" s="9">
        <f t="shared" si="73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s="13" t="s">
        <v>8317</v>
      </c>
      <c r="T2367" t="s">
        <v>8318</v>
      </c>
    </row>
    <row r="2368" spans="1:20" ht="4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>ROUND((E2368/D2368)*100,0)</f>
        <v>11</v>
      </c>
      <c r="G2368" s="11">
        <f>IFERROR(ROUND(E2368/P2368,2),0)</f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9">
        <f t="shared" si="72"/>
        <v>42298.531631944439</v>
      </c>
      <c r="M2368">
        <v>1442839533</v>
      </c>
      <c r="N2368" s="9">
        <f t="shared" si="73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s="13" t="s">
        <v>8317</v>
      </c>
      <c r="T2368" t="s">
        <v>8318</v>
      </c>
    </row>
    <row r="2369" spans="1:20" ht="60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>ROUND((E2369/D2369)*100,0)</f>
        <v>1</v>
      </c>
      <c r="G2369" s="11">
        <f>IFERROR(ROUND(E2369/P2369,2),0)</f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9">
        <f t="shared" si="72"/>
        <v>42485.928425925929</v>
      </c>
      <c r="M2369">
        <v>1456442216</v>
      </c>
      <c r="N2369" s="9">
        <f t="shared" si="73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s="13" t="s">
        <v>8317</v>
      </c>
      <c r="T2369" t="s">
        <v>8318</v>
      </c>
    </row>
    <row r="2370" spans="1:20" ht="60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>ROUND((E2370/D2370)*100,0)</f>
        <v>0</v>
      </c>
      <c r="G2370" s="11">
        <f>IFERROR(ROUND(E2370/P2370,2),0)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9">
        <f t="shared" si="72"/>
        <v>42108.680150462969</v>
      </c>
      <c r="M2370">
        <v>1425143965</v>
      </c>
      <c r="N2370" s="9">
        <f t="shared" si="73"/>
        <v>42063.721817129626</v>
      </c>
      <c r="O2370" t="b">
        <v>0</v>
      </c>
      <c r="P2370">
        <v>2</v>
      </c>
      <c r="Q2370" t="b">
        <v>0</v>
      </c>
      <c r="R2370" t="s">
        <v>8270</v>
      </c>
      <c r="S2370" s="13" t="s">
        <v>8317</v>
      </c>
      <c r="T2370" t="s">
        <v>8318</v>
      </c>
    </row>
    <row r="2371" spans="1:20" ht="60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>ROUND((E2371/D2371)*100,0)</f>
        <v>0</v>
      </c>
      <c r="G2371" s="11">
        <f>IFERROR(ROUND(E2371/P2371,2),0)</f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9">
        <f t="shared" ref="L2371:L2434" si="74">(((K2371/60)/60)/24)+DATE(1970,1,1)</f>
        <v>42410.812627314815</v>
      </c>
      <c r="M2371">
        <v>1452540611</v>
      </c>
      <c r="N2371" s="9">
        <f t="shared" ref="N2371:N2434" si="75">(((M2371/60)/60)/24)+DATE(1970,1,1)</f>
        <v>42380.812627314815</v>
      </c>
      <c r="O2371" t="b">
        <v>0</v>
      </c>
      <c r="P2371">
        <v>0</v>
      </c>
      <c r="Q2371" t="b">
        <v>0</v>
      </c>
      <c r="R2371" t="s">
        <v>8270</v>
      </c>
      <c r="S2371" s="13" t="s">
        <v>8317</v>
      </c>
      <c r="T2371" t="s">
        <v>8318</v>
      </c>
    </row>
    <row r="2372" spans="1:20" ht="60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>ROUND((E2372/D2372)*100,0)</f>
        <v>0</v>
      </c>
      <c r="G2372" s="11">
        <f>IFERROR(ROUND(E2372/P2372,2),0)</f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9">
        <f t="shared" si="74"/>
        <v>41991.18913194444</v>
      </c>
      <c r="M2372">
        <v>1416285141</v>
      </c>
      <c r="N2372" s="9">
        <f t="shared" si="75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s="13" t="s">
        <v>8317</v>
      </c>
      <c r="T2372" t="s">
        <v>8318</v>
      </c>
    </row>
    <row r="2373" spans="1:20" ht="60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>ROUND((E2373/D2373)*100,0)</f>
        <v>0</v>
      </c>
      <c r="G2373" s="11">
        <f>IFERROR(ROUND(E2373/P2373,2),0)</f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9">
        <f t="shared" si="74"/>
        <v>42180.777731481481</v>
      </c>
      <c r="M2373">
        <v>1432665596</v>
      </c>
      <c r="N2373" s="9">
        <f t="shared" si="75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s="13" t="s">
        <v>8317</v>
      </c>
      <c r="T2373" t="s">
        <v>8318</v>
      </c>
    </row>
    <row r="2374" spans="1:20" ht="60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>ROUND((E2374/D2374)*100,0)</f>
        <v>3</v>
      </c>
      <c r="G2374" s="11">
        <f>IFERROR(ROUND(E2374/P2374,2),0)</f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9">
        <f t="shared" si="74"/>
        <v>42118.069108796291</v>
      </c>
      <c r="M2374">
        <v>1427247571</v>
      </c>
      <c r="N2374" s="9">
        <f t="shared" si="75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s="13" t="s">
        <v>8317</v>
      </c>
      <c r="T2374" t="s">
        <v>8318</v>
      </c>
    </row>
    <row r="2375" spans="1:20" ht="30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>ROUND((E2375/D2375)*100,0)</f>
        <v>0</v>
      </c>
      <c r="G2375" s="11">
        <f>IFERROR(ROUND(E2375/P2375,2),0)</f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9">
        <f t="shared" si="74"/>
        <v>42245.662314814821</v>
      </c>
      <c r="M2375">
        <v>1438271624</v>
      </c>
      <c r="N2375" s="9">
        <f t="shared" si="75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s="13" t="s">
        <v>8317</v>
      </c>
      <c r="T2375" t="s">
        <v>8318</v>
      </c>
    </row>
    <row r="2376" spans="1:20" ht="60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>ROUND((E2376/D2376)*100,0)</f>
        <v>0</v>
      </c>
      <c r="G2376" s="11">
        <f>IFERROR(ROUND(E2376/P2376,2),0)</f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9">
        <f t="shared" si="74"/>
        <v>42047.843287037031</v>
      </c>
      <c r="M2376">
        <v>1421180060</v>
      </c>
      <c r="N2376" s="9">
        <f t="shared" si="75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s="13" t="s">
        <v>8317</v>
      </c>
      <c r="T2376" t="s">
        <v>8318</v>
      </c>
    </row>
    <row r="2377" spans="1:20" ht="60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>ROUND((E2377/D2377)*100,0)</f>
        <v>0</v>
      </c>
      <c r="G2377" s="11">
        <f>IFERROR(ROUND(E2377/P2377,2),0)</f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9">
        <f t="shared" si="74"/>
        <v>42622.836076388892</v>
      </c>
      <c r="M2377">
        <v>1470859437</v>
      </c>
      <c r="N2377" s="9">
        <f t="shared" si="75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s="13" t="s">
        <v>8317</v>
      </c>
      <c r="T2377" t="s">
        <v>8318</v>
      </c>
    </row>
    <row r="2378" spans="1:20" ht="4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>ROUND((E2378/D2378)*100,0)</f>
        <v>11</v>
      </c>
      <c r="G2378" s="11">
        <f>IFERROR(ROUND(E2378/P2378,2),0)</f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9">
        <f t="shared" si="74"/>
        <v>42348.925532407404</v>
      </c>
      <c r="M2378">
        <v>1447193566</v>
      </c>
      <c r="N2378" s="9">
        <f t="shared" si="75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s="13" t="s">
        <v>8317</v>
      </c>
      <c r="T2378" t="s">
        <v>8318</v>
      </c>
    </row>
    <row r="2379" spans="1:20" ht="4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>ROUND((E2379/D2379)*100,0)</f>
        <v>0</v>
      </c>
      <c r="G2379" s="11">
        <f>IFERROR(ROUND(E2379/P2379,2),0)</f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9">
        <f t="shared" si="74"/>
        <v>42699.911840277782</v>
      </c>
      <c r="M2379">
        <v>1477515183</v>
      </c>
      <c r="N2379" s="9">
        <f t="shared" si="75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s="13" t="s">
        <v>8317</v>
      </c>
      <c r="T2379" t="s">
        <v>8318</v>
      </c>
    </row>
    <row r="2380" spans="1:20" ht="4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>ROUND((E2380/D2380)*100,0)</f>
        <v>0</v>
      </c>
      <c r="G2380" s="11">
        <f>IFERROR(ROUND(E2380/P2380,2),0)</f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9">
        <f t="shared" si="74"/>
        <v>42242.013078703705</v>
      </c>
      <c r="M2380">
        <v>1438042730</v>
      </c>
      <c r="N2380" s="9">
        <f t="shared" si="75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s="13" t="s">
        <v>8317</v>
      </c>
      <c r="T2380" t="s">
        <v>8318</v>
      </c>
    </row>
    <row r="2381" spans="1:20" ht="4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>ROUND((E2381/D2381)*100,0)</f>
        <v>0</v>
      </c>
      <c r="G2381" s="11">
        <f>IFERROR(ROUND(E2381/P2381,2),0)</f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9">
        <f t="shared" si="74"/>
        <v>42282.016388888893</v>
      </c>
      <c r="M2381">
        <v>1440116616</v>
      </c>
      <c r="N2381" s="9">
        <f t="shared" si="75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s="13" t="s">
        <v>8317</v>
      </c>
      <c r="T2381" t="s">
        <v>8318</v>
      </c>
    </row>
    <row r="2382" spans="1:20" ht="4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>ROUND((E2382/D2382)*100,0)</f>
        <v>0</v>
      </c>
      <c r="G2382" s="11">
        <f>IFERROR(ROUND(E2382/P2382,2),0)</f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9">
        <f t="shared" si="74"/>
        <v>42278.793310185181</v>
      </c>
      <c r="M2382">
        <v>1441134142</v>
      </c>
      <c r="N2382" s="9">
        <f t="shared" si="75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s="13" t="s">
        <v>8317</v>
      </c>
      <c r="T2382" t="s">
        <v>8318</v>
      </c>
    </row>
    <row r="2383" spans="1:20" ht="4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>ROUND((E2383/D2383)*100,0)</f>
        <v>2</v>
      </c>
      <c r="G2383" s="11">
        <f>IFERROR(ROUND(E2383/P2383,2),0)</f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9">
        <f t="shared" si="74"/>
        <v>42104.935740740737</v>
      </c>
      <c r="M2383">
        <v>1426112848</v>
      </c>
      <c r="N2383" s="9">
        <f t="shared" si="75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s="13" t="s">
        <v>8317</v>
      </c>
      <c r="T2383" t="s">
        <v>8318</v>
      </c>
    </row>
    <row r="2384" spans="1:20" ht="60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>ROUND((E2384/D2384)*100,0)</f>
        <v>3</v>
      </c>
      <c r="G2384" s="11">
        <f>IFERROR(ROUND(E2384/P2384,2),0)</f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9">
        <f t="shared" si="74"/>
        <v>42220.187534722223</v>
      </c>
      <c r="M2384">
        <v>1436502603</v>
      </c>
      <c r="N2384" s="9">
        <f t="shared" si="75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s="13" t="s">
        <v>8317</v>
      </c>
      <c r="T2384" t="s">
        <v>8318</v>
      </c>
    </row>
    <row r="2385" spans="1:20" ht="60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>ROUND((E2385/D2385)*100,0)</f>
        <v>4</v>
      </c>
      <c r="G2385" s="11">
        <f>IFERROR(ROUND(E2385/P2385,2),0)</f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9">
        <f t="shared" si="74"/>
        <v>42057.056793981479</v>
      </c>
      <c r="M2385">
        <v>1421976107</v>
      </c>
      <c r="N2385" s="9">
        <f t="shared" si="75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s="13" t="s">
        <v>8317</v>
      </c>
      <c r="T2385" t="s">
        <v>8318</v>
      </c>
    </row>
    <row r="2386" spans="1:20" ht="60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>ROUND((E2386/D2386)*100,0)</f>
        <v>1</v>
      </c>
      <c r="G2386" s="11">
        <f>IFERROR(ROUND(E2386/P2386,2),0)</f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9">
        <f t="shared" si="74"/>
        <v>41957.109293981484</v>
      </c>
      <c r="M2386">
        <v>1413337043</v>
      </c>
      <c r="N2386" s="9">
        <f t="shared" si="75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s="13" t="s">
        <v>8317</v>
      </c>
      <c r="T2386" t="s">
        <v>8318</v>
      </c>
    </row>
    <row r="2387" spans="1:20" ht="60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>ROUND((E2387/D2387)*100,0)</f>
        <v>1</v>
      </c>
      <c r="G2387" s="11">
        <f>IFERROR(ROUND(E2387/P2387,2),0)</f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9">
        <f t="shared" si="74"/>
        <v>42221.70175925926</v>
      </c>
      <c r="M2387">
        <v>1436201432</v>
      </c>
      <c r="N2387" s="9">
        <f t="shared" si="75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s="13" t="s">
        <v>8317</v>
      </c>
      <c r="T2387" t="s">
        <v>8318</v>
      </c>
    </row>
    <row r="2388" spans="1:20" ht="4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>ROUND((E2388/D2388)*100,0)</f>
        <v>0</v>
      </c>
      <c r="G2388" s="11">
        <f>IFERROR(ROUND(E2388/P2388,2),0)</f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9">
        <f t="shared" si="74"/>
        <v>42014.838240740741</v>
      </c>
      <c r="M2388">
        <v>1415736424</v>
      </c>
      <c r="N2388" s="9">
        <f t="shared" si="75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s="13" t="s">
        <v>8317</v>
      </c>
      <c r="T2388" t="s">
        <v>8318</v>
      </c>
    </row>
    <row r="2389" spans="1:20" ht="60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>ROUND((E2389/D2389)*100,0)</f>
        <v>1</v>
      </c>
      <c r="G2389" s="11">
        <f>IFERROR(ROUND(E2389/P2389,2),0)</f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9">
        <f t="shared" si="74"/>
        <v>42573.626620370371</v>
      </c>
      <c r="M2389">
        <v>1465311740</v>
      </c>
      <c r="N2389" s="9">
        <f t="shared" si="75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s="13" t="s">
        <v>8317</v>
      </c>
      <c r="T2389" t="s">
        <v>8318</v>
      </c>
    </row>
    <row r="2390" spans="1:20" ht="60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>ROUND((E2390/D2390)*100,0)</f>
        <v>1</v>
      </c>
      <c r="G2390" s="11">
        <f>IFERROR(ROUND(E2390/P2390,2),0)</f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9">
        <f t="shared" si="74"/>
        <v>42019.811805555553</v>
      </c>
      <c r="M2390">
        <v>1418761759</v>
      </c>
      <c r="N2390" s="9">
        <f t="shared" si="75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s="13" t="s">
        <v>8317</v>
      </c>
      <c r="T2390" t="s">
        <v>8318</v>
      </c>
    </row>
    <row r="2391" spans="1:20" ht="60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>ROUND((E2391/D2391)*100,0)</f>
        <v>0</v>
      </c>
      <c r="G2391" s="11">
        <f>IFERROR(ROUND(E2391/P2391,2),0)</f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9">
        <f t="shared" si="74"/>
        <v>42210.915972222225</v>
      </c>
      <c r="M2391">
        <v>1435160452</v>
      </c>
      <c r="N2391" s="9">
        <f t="shared" si="75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s="13" t="s">
        <v>8317</v>
      </c>
      <c r="T2391" t="s">
        <v>8318</v>
      </c>
    </row>
    <row r="2392" spans="1:20" ht="60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>ROUND((E2392/D2392)*100,0)</f>
        <v>0</v>
      </c>
      <c r="G2392" s="11">
        <f>IFERROR(ROUND(E2392/P2392,2),0)</f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9">
        <f t="shared" si="74"/>
        <v>42008.262314814812</v>
      </c>
      <c r="M2392">
        <v>1416896264</v>
      </c>
      <c r="N2392" s="9">
        <f t="shared" si="75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s="13" t="s">
        <v>8317</v>
      </c>
      <c r="T2392" t="s">
        <v>8318</v>
      </c>
    </row>
    <row r="2393" spans="1:20" ht="30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>ROUND((E2393/D2393)*100,0)</f>
        <v>0</v>
      </c>
      <c r="G2393" s="11">
        <f>IFERROR(ROUND(E2393/P2393,2),0)</f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9">
        <f t="shared" si="74"/>
        <v>42094.752824074079</v>
      </c>
      <c r="M2393">
        <v>1425236644</v>
      </c>
      <c r="N2393" s="9">
        <f t="shared" si="75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s="13" t="s">
        <v>8317</v>
      </c>
      <c r="T2393" t="s">
        <v>8318</v>
      </c>
    </row>
    <row r="2394" spans="1:20" ht="60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>ROUND((E2394/D2394)*100,0)</f>
        <v>0</v>
      </c>
      <c r="G2394" s="11">
        <f>IFERROR(ROUND(E2394/P2394,2),0)</f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9">
        <f t="shared" si="74"/>
        <v>42306.120636574073</v>
      </c>
      <c r="M2394">
        <v>1443495223</v>
      </c>
      <c r="N2394" s="9">
        <f t="shared" si="75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s="13" t="s">
        <v>8317</v>
      </c>
      <c r="T2394" t="s">
        <v>8318</v>
      </c>
    </row>
    <row r="2395" spans="1:20" ht="60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>ROUND((E2395/D2395)*100,0)</f>
        <v>0</v>
      </c>
      <c r="G2395" s="11">
        <f>IFERROR(ROUND(E2395/P2395,2),0)</f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9">
        <f t="shared" si="74"/>
        <v>42224.648344907408</v>
      </c>
      <c r="M2395">
        <v>1436456017</v>
      </c>
      <c r="N2395" s="9">
        <f t="shared" si="75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s="13" t="s">
        <v>8317</v>
      </c>
      <c r="T2395" t="s">
        <v>8318</v>
      </c>
    </row>
    <row r="2396" spans="1:20" ht="60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>ROUND((E2396/D2396)*100,0)</f>
        <v>0</v>
      </c>
      <c r="G2396" s="11">
        <f>IFERROR(ROUND(E2396/P2396,2),0)</f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9">
        <f t="shared" si="74"/>
        <v>42061.362187499995</v>
      </c>
      <c r="M2396">
        <v>1422348093</v>
      </c>
      <c r="N2396" s="9">
        <f t="shared" si="75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s="13" t="s">
        <v>8317</v>
      </c>
      <c r="T2396" t="s">
        <v>8318</v>
      </c>
    </row>
    <row r="2397" spans="1:20" ht="4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>ROUND((E2397/D2397)*100,0)</f>
        <v>0</v>
      </c>
      <c r="G2397" s="11">
        <f>IFERROR(ROUND(E2397/P2397,2),0)</f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9">
        <f t="shared" si="74"/>
        <v>42745.372916666667</v>
      </c>
      <c r="M2397">
        <v>1481597687</v>
      </c>
      <c r="N2397" s="9">
        <f t="shared" si="75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s="13" t="s">
        <v>8317</v>
      </c>
      <c r="T2397" t="s">
        <v>8318</v>
      </c>
    </row>
    <row r="2398" spans="1:20" ht="4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>ROUND((E2398/D2398)*100,0)</f>
        <v>0</v>
      </c>
      <c r="G2398" s="11">
        <f>IFERROR(ROUND(E2398/P2398,2),0)</f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9">
        <f t="shared" si="74"/>
        <v>42292.849050925928</v>
      </c>
      <c r="M2398">
        <v>1442348558</v>
      </c>
      <c r="N2398" s="9">
        <f t="shared" si="75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s="13" t="s">
        <v>8317</v>
      </c>
      <c r="T2398" t="s">
        <v>8318</v>
      </c>
    </row>
    <row r="2399" spans="1:20" ht="60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>ROUND((E2399/D2399)*100,0)</f>
        <v>0</v>
      </c>
      <c r="G2399" s="11">
        <f>IFERROR(ROUND(E2399/P2399,2),0)</f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9">
        <f t="shared" si="74"/>
        <v>42006.88490740741</v>
      </c>
      <c r="M2399">
        <v>1417641256</v>
      </c>
      <c r="N2399" s="9">
        <f t="shared" si="75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s="13" t="s">
        <v>8317</v>
      </c>
      <c r="T2399" t="s">
        <v>8318</v>
      </c>
    </row>
    <row r="2400" spans="1:20" ht="60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>ROUND((E2400/D2400)*100,0)</f>
        <v>0</v>
      </c>
      <c r="G2400" s="11">
        <f>IFERROR(ROUND(E2400/P2400,2),0)</f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9">
        <f t="shared" si="74"/>
        <v>42187.916481481487</v>
      </c>
      <c r="M2400">
        <v>1433282384</v>
      </c>
      <c r="N2400" s="9">
        <f t="shared" si="75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s="13" t="s">
        <v>8317</v>
      </c>
      <c r="T2400" t="s">
        <v>8318</v>
      </c>
    </row>
    <row r="2401" spans="1:20" ht="4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>ROUND((E2401/D2401)*100,0)</f>
        <v>0</v>
      </c>
      <c r="G2401" s="11">
        <f>IFERROR(ROUND(E2401/P2401,2),0)</f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9">
        <f t="shared" si="74"/>
        <v>41991.853078703702</v>
      </c>
      <c r="M2401">
        <v>1415910506</v>
      </c>
      <c r="N2401" s="9">
        <f t="shared" si="75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s="13" t="s">
        <v>8317</v>
      </c>
      <c r="T2401" t="s">
        <v>8318</v>
      </c>
    </row>
    <row r="2402" spans="1:20" ht="60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>ROUND((E2402/D2402)*100,0)</f>
        <v>0</v>
      </c>
      <c r="G2402" s="11">
        <f>IFERROR(ROUND(E2402/P2402,2),0)</f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9">
        <f t="shared" si="74"/>
        <v>42474.268101851849</v>
      </c>
      <c r="M2402">
        <v>1458023164</v>
      </c>
      <c r="N2402" s="9">
        <f t="shared" si="75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s="13" t="s">
        <v>8317</v>
      </c>
      <c r="T2402" t="s">
        <v>8318</v>
      </c>
    </row>
    <row r="2403" spans="1:20" ht="60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>ROUND((E2403/D2403)*100,0)</f>
        <v>1</v>
      </c>
      <c r="G2403" s="11">
        <f>IFERROR(ROUND(E2403/P2403,2),0)</f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9">
        <f t="shared" si="74"/>
        <v>42434.822870370372</v>
      </c>
      <c r="M2403">
        <v>1452023096</v>
      </c>
      <c r="N2403" s="9">
        <f t="shared" si="75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s="13" t="s">
        <v>8334</v>
      </c>
      <c r="T2403" t="s">
        <v>8335</v>
      </c>
    </row>
    <row r="2404" spans="1:20" ht="30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>ROUND((E2404/D2404)*100,0)</f>
        <v>0</v>
      </c>
      <c r="G2404" s="11">
        <f>IFERROR(ROUND(E2404/P2404,2),0)</f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9">
        <f t="shared" si="74"/>
        <v>42137.679756944446</v>
      </c>
      <c r="M2404">
        <v>1428941931</v>
      </c>
      <c r="N2404" s="9">
        <f t="shared" si="75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s="13" t="s">
        <v>8334</v>
      </c>
      <c r="T2404" t="s">
        <v>8335</v>
      </c>
    </row>
    <row r="2405" spans="1:20" ht="4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>ROUND((E2405/D2405)*100,0)</f>
        <v>17</v>
      </c>
      <c r="G2405" s="11">
        <f>IFERROR(ROUND(E2405/P2405,2),0)</f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9">
        <f t="shared" si="74"/>
        <v>42459.840949074074</v>
      </c>
      <c r="M2405">
        <v>1454188258</v>
      </c>
      <c r="N2405" s="9">
        <f t="shared" si="75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s="13" t="s">
        <v>8334</v>
      </c>
      <c r="T2405" t="s">
        <v>8335</v>
      </c>
    </row>
    <row r="2406" spans="1:20" ht="60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>ROUND((E2406/D2406)*100,0)</f>
        <v>0</v>
      </c>
      <c r="G2406" s="11">
        <f>IFERROR(ROUND(E2406/P2406,2),0)</f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9">
        <f t="shared" si="74"/>
        <v>42372.03943287037</v>
      </c>
      <c r="M2406">
        <v>1449190607</v>
      </c>
      <c r="N2406" s="9">
        <f t="shared" si="75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s="13" t="s">
        <v>8334</v>
      </c>
      <c r="T2406" t="s">
        <v>8335</v>
      </c>
    </row>
    <row r="2407" spans="1:20" ht="4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>ROUND((E2407/D2407)*100,0)</f>
        <v>23</v>
      </c>
      <c r="G2407" s="11">
        <f>IFERROR(ROUND(E2407/P2407,2),0)</f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9">
        <f t="shared" si="74"/>
        <v>42616.585358796292</v>
      </c>
      <c r="M2407">
        <v>1471096975</v>
      </c>
      <c r="N2407" s="9">
        <f t="shared" si="75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s="13" t="s">
        <v>8334</v>
      </c>
      <c r="T2407" t="s">
        <v>8335</v>
      </c>
    </row>
    <row r="2408" spans="1:20" ht="4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>ROUND((E2408/D2408)*100,0)</f>
        <v>41</v>
      </c>
      <c r="G2408" s="11">
        <f>IFERROR(ROUND(E2408/P2408,2),0)</f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9">
        <f t="shared" si="74"/>
        <v>42023.110995370371</v>
      </c>
      <c r="M2408">
        <v>1418179190</v>
      </c>
      <c r="N2408" s="9">
        <f t="shared" si="75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s="13" t="s">
        <v>8334</v>
      </c>
      <c r="T2408" t="s">
        <v>8335</v>
      </c>
    </row>
    <row r="2409" spans="1:20" ht="60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>ROUND((E2409/D2409)*100,0)</f>
        <v>25</v>
      </c>
      <c r="G2409" s="11">
        <f>IFERROR(ROUND(E2409/P2409,2),0)</f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9">
        <f t="shared" si="74"/>
        <v>42105.25</v>
      </c>
      <c r="M2409">
        <v>1426772928</v>
      </c>
      <c r="N2409" s="9">
        <f t="shared" si="75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s="13" t="s">
        <v>8334</v>
      </c>
      <c r="T2409" t="s">
        <v>8335</v>
      </c>
    </row>
    <row r="2410" spans="1:20" ht="4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>ROUND((E2410/D2410)*100,0)</f>
        <v>0</v>
      </c>
      <c r="G2410" s="11">
        <f>IFERROR(ROUND(E2410/P2410,2),0)</f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9">
        <f t="shared" si="74"/>
        <v>41949.182372685187</v>
      </c>
      <c r="M2410">
        <v>1412652157</v>
      </c>
      <c r="N2410" s="9">
        <f t="shared" si="75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s="13" t="s">
        <v>8334</v>
      </c>
      <c r="T2410" t="s">
        <v>8335</v>
      </c>
    </row>
    <row r="2411" spans="1:20" ht="4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>ROUND((E2411/D2411)*100,0)</f>
        <v>2</v>
      </c>
      <c r="G2411" s="11">
        <f>IFERROR(ROUND(E2411/P2411,2),0)</f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9">
        <f t="shared" si="74"/>
        <v>42234.875868055555</v>
      </c>
      <c r="M2411">
        <v>1437339675</v>
      </c>
      <c r="N2411" s="9">
        <f t="shared" si="75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s="13" t="s">
        <v>8334</v>
      </c>
      <c r="T2411" t="s">
        <v>8335</v>
      </c>
    </row>
    <row r="2412" spans="1:20" ht="60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>ROUND((E2412/D2412)*100,0)</f>
        <v>0</v>
      </c>
      <c r="G2412" s="11">
        <f>IFERROR(ROUND(E2412/P2412,2),0)</f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9">
        <f t="shared" si="74"/>
        <v>42254.408275462964</v>
      </c>
      <c r="M2412">
        <v>1439027275</v>
      </c>
      <c r="N2412" s="9">
        <f t="shared" si="75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s="13" t="s">
        <v>8334</v>
      </c>
      <c r="T2412" t="s">
        <v>8335</v>
      </c>
    </row>
    <row r="2413" spans="1:20" ht="60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>ROUND((E2413/D2413)*100,0)</f>
        <v>1</v>
      </c>
      <c r="G2413" s="11">
        <f>IFERROR(ROUND(E2413/P2413,2),0)</f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9">
        <f t="shared" si="74"/>
        <v>42241.732430555552</v>
      </c>
      <c r="M2413">
        <v>1437932082</v>
      </c>
      <c r="N2413" s="9">
        <f t="shared" si="75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s="13" t="s">
        <v>8334</v>
      </c>
      <c r="T2413" t="s">
        <v>8335</v>
      </c>
    </row>
    <row r="2414" spans="1:20" ht="60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>ROUND((E2414/D2414)*100,0)</f>
        <v>0</v>
      </c>
      <c r="G2414" s="11">
        <f>IFERROR(ROUND(E2414/P2414,2),0)</f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9">
        <f t="shared" si="74"/>
        <v>42700.778622685189</v>
      </c>
      <c r="M2414">
        <v>1476294073</v>
      </c>
      <c r="N2414" s="9">
        <f t="shared" si="75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s="13" t="s">
        <v>8334</v>
      </c>
      <c r="T2414" t="s">
        <v>8335</v>
      </c>
    </row>
    <row r="2415" spans="1:20" ht="4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>ROUND((E2415/D2415)*100,0)</f>
        <v>1</v>
      </c>
      <c r="G2415" s="11">
        <f>IFERROR(ROUND(E2415/P2415,2),0)</f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9">
        <f t="shared" si="74"/>
        <v>41790.979166666664</v>
      </c>
      <c r="M2415">
        <v>1398911882</v>
      </c>
      <c r="N2415" s="9">
        <f t="shared" si="75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s="13" t="s">
        <v>8334</v>
      </c>
      <c r="T2415" t="s">
        <v>8335</v>
      </c>
    </row>
    <row r="2416" spans="1:20" ht="60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>ROUND((E2416/D2416)*100,0)</f>
        <v>3</v>
      </c>
      <c r="G2416" s="11">
        <f>IFERROR(ROUND(E2416/P2416,2),0)</f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9">
        <f t="shared" si="74"/>
        <v>42238.165972222225</v>
      </c>
      <c r="M2416">
        <v>1436805660</v>
      </c>
      <c r="N2416" s="9">
        <f t="shared" si="75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s="13" t="s">
        <v>8334</v>
      </c>
      <c r="T2416" t="s">
        <v>8335</v>
      </c>
    </row>
    <row r="2417" spans="1:20" ht="4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>ROUND((E2417/D2417)*100,0)</f>
        <v>1</v>
      </c>
      <c r="G2417" s="11">
        <f>IFERROR(ROUND(E2417/P2417,2),0)</f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9">
        <f t="shared" si="74"/>
        <v>42566.862800925926</v>
      </c>
      <c r="M2417">
        <v>1466023346</v>
      </c>
      <c r="N2417" s="9">
        <f t="shared" si="75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s="13" t="s">
        <v>8334</v>
      </c>
      <c r="T2417" t="s">
        <v>8335</v>
      </c>
    </row>
    <row r="2418" spans="1:20" ht="60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>ROUND((E2418/D2418)*100,0)</f>
        <v>0</v>
      </c>
      <c r="G2418" s="11">
        <f>IFERROR(ROUND(E2418/P2418,2),0)</f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9">
        <f t="shared" si="74"/>
        <v>42077.625</v>
      </c>
      <c r="M2418">
        <v>1421343743</v>
      </c>
      <c r="N2418" s="9">
        <f t="shared" si="75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s="13" t="s">
        <v>8334</v>
      </c>
      <c r="T2418" t="s">
        <v>8335</v>
      </c>
    </row>
    <row r="2419" spans="1:20" ht="60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>ROUND((E2419/D2419)*100,0)</f>
        <v>0</v>
      </c>
      <c r="G2419" s="11">
        <f>IFERROR(ROUND(E2419/P2419,2),0)</f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9">
        <f t="shared" si="74"/>
        <v>41861.884108796294</v>
      </c>
      <c r="M2419">
        <v>1405113187</v>
      </c>
      <c r="N2419" s="9">
        <f t="shared" si="75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s="13" t="s">
        <v>8334</v>
      </c>
      <c r="T2419" t="s">
        <v>8335</v>
      </c>
    </row>
    <row r="2420" spans="1:20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>ROUND((E2420/D2420)*100,0)</f>
        <v>0</v>
      </c>
      <c r="G2420" s="11">
        <f>IFERROR(ROUND(E2420/P2420,2),0)</f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9">
        <f t="shared" si="74"/>
        <v>42087.815324074079</v>
      </c>
      <c r="M2420">
        <v>1422045244</v>
      </c>
      <c r="N2420" s="9">
        <f t="shared" si="75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s="13" t="s">
        <v>8334</v>
      </c>
      <c r="T2420" t="s">
        <v>8335</v>
      </c>
    </row>
    <row r="2421" spans="1:20" ht="60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>ROUND((E2421/D2421)*100,0)</f>
        <v>0</v>
      </c>
      <c r="G2421" s="11">
        <f>IFERROR(ROUND(E2421/P2421,2),0)</f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9">
        <f t="shared" si="74"/>
        <v>42053.738298611104</v>
      </c>
      <c r="M2421">
        <v>1419097389</v>
      </c>
      <c r="N2421" s="9">
        <f t="shared" si="75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s="13" t="s">
        <v>8334</v>
      </c>
      <c r="T2421" t="s">
        <v>8335</v>
      </c>
    </row>
    <row r="2422" spans="1:20" ht="4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>ROUND((E2422/D2422)*100,0)</f>
        <v>15</v>
      </c>
      <c r="G2422" s="11">
        <f>IFERROR(ROUND(E2422/P2422,2),0)</f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9">
        <f t="shared" si="74"/>
        <v>41953.070543981477</v>
      </c>
      <c r="M2422">
        <v>1410396095</v>
      </c>
      <c r="N2422" s="9">
        <f t="shared" si="75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s="13" t="s">
        <v>8334</v>
      </c>
      <c r="T2422" t="s">
        <v>8335</v>
      </c>
    </row>
    <row r="2423" spans="1:20" ht="30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>ROUND((E2423/D2423)*100,0)</f>
        <v>0</v>
      </c>
      <c r="G2423" s="11">
        <f>IFERROR(ROUND(E2423/P2423,2),0)</f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9">
        <f t="shared" si="74"/>
        <v>42056.687453703707</v>
      </c>
      <c r="M2423">
        <v>1421944196</v>
      </c>
      <c r="N2423" s="9">
        <f t="shared" si="75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s="13" t="s">
        <v>8334</v>
      </c>
      <c r="T2423" t="s">
        <v>8335</v>
      </c>
    </row>
    <row r="2424" spans="1:20" ht="30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>ROUND((E2424/D2424)*100,0)</f>
        <v>0</v>
      </c>
      <c r="G2424" s="11">
        <f>IFERROR(ROUND(E2424/P2424,2),0)</f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9">
        <f t="shared" si="74"/>
        <v>42074.683287037042</v>
      </c>
      <c r="M2424">
        <v>1423502636</v>
      </c>
      <c r="N2424" s="9">
        <f t="shared" si="75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s="13" t="s">
        <v>8334</v>
      </c>
      <c r="T2424" t="s">
        <v>8335</v>
      </c>
    </row>
    <row r="2425" spans="1:20" ht="4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>ROUND((E2425/D2425)*100,0)</f>
        <v>0</v>
      </c>
      <c r="G2425" s="11">
        <f>IFERROR(ROUND(E2425/P2425,2),0)</f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9">
        <f t="shared" si="74"/>
        <v>42004.704745370371</v>
      </c>
      <c r="M2425">
        <v>1417452890</v>
      </c>
      <c r="N2425" s="9">
        <f t="shared" si="75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s="13" t="s">
        <v>8334</v>
      </c>
      <c r="T2425" t="s">
        <v>8335</v>
      </c>
    </row>
    <row r="2426" spans="1:20" ht="30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>ROUND((E2426/D2426)*100,0)</f>
        <v>1</v>
      </c>
      <c r="G2426" s="11">
        <f>IFERROR(ROUND(E2426/P2426,2),0)</f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9">
        <f t="shared" si="74"/>
        <v>41939.892453703702</v>
      </c>
      <c r="M2426">
        <v>1411853108</v>
      </c>
      <c r="N2426" s="9">
        <f t="shared" si="75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s="13" t="s">
        <v>8334</v>
      </c>
      <c r="T2426" t="s">
        <v>8335</v>
      </c>
    </row>
    <row r="2427" spans="1:20" ht="60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>ROUND((E2427/D2427)*100,0)</f>
        <v>0</v>
      </c>
      <c r="G2427" s="11">
        <f>IFERROR(ROUND(E2427/P2427,2),0)</f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9">
        <f t="shared" si="74"/>
        <v>42517.919444444444</v>
      </c>
      <c r="M2427">
        <v>1463090149</v>
      </c>
      <c r="N2427" s="9">
        <f t="shared" si="75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s="13" t="s">
        <v>8334</v>
      </c>
      <c r="T2427" t="s">
        <v>8335</v>
      </c>
    </row>
    <row r="2428" spans="1:20" ht="4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>ROUND((E2428/D2428)*100,0)</f>
        <v>0</v>
      </c>
      <c r="G2428" s="11">
        <f>IFERROR(ROUND(E2428/P2428,2),0)</f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9">
        <f t="shared" si="74"/>
        <v>42224.170046296291</v>
      </c>
      <c r="M2428">
        <v>1433822692</v>
      </c>
      <c r="N2428" s="9">
        <f t="shared" si="75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s="13" t="s">
        <v>8334</v>
      </c>
      <c r="T2428" t="s">
        <v>8335</v>
      </c>
    </row>
    <row r="2429" spans="1:20" ht="30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>ROUND((E2429/D2429)*100,0)</f>
        <v>0</v>
      </c>
      <c r="G2429" s="11">
        <f>IFERROR(ROUND(E2429/P2429,2),0)</f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9">
        <f t="shared" si="74"/>
        <v>42452.277002314819</v>
      </c>
      <c r="M2429">
        <v>1455262733</v>
      </c>
      <c r="N2429" s="9">
        <f t="shared" si="75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s="13" t="s">
        <v>8334</v>
      </c>
      <c r="T2429" t="s">
        <v>8335</v>
      </c>
    </row>
    <row r="2430" spans="1:20" ht="4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>ROUND((E2430/D2430)*100,0)</f>
        <v>0</v>
      </c>
      <c r="G2430" s="11">
        <f>IFERROR(ROUND(E2430/P2430,2),0)</f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9">
        <f t="shared" si="74"/>
        <v>42075.742488425924</v>
      </c>
      <c r="M2430">
        <v>1423594151</v>
      </c>
      <c r="N2430" s="9">
        <f t="shared" si="75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s="13" t="s">
        <v>8334</v>
      </c>
      <c r="T2430" t="s">
        <v>8335</v>
      </c>
    </row>
    <row r="2431" spans="1:20" ht="4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>ROUND((E2431/D2431)*100,0)</f>
        <v>1</v>
      </c>
      <c r="G2431" s="11">
        <f>IFERROR(ROUND(E2431/P2431,2),0)</f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9">
        <f t="shared" si="74"/>
        <v>42771.697222222225</v>
      </c>
      <c r="M2431">
        <v>1483131966</v>
      </c>
      <c r="N2431" s="9">
        <f t="shared" si="75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s="13" t="s">
        <v>8334</v>
      </c>
      <c r="T2431" t="s">
        <v>8335</v>
      </c>
    </row>
    <row r="2432" spans="1:20" ht="60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>ROUND((E2432/D2432)*100,0)</f>
        <v>1</v>
      </c>
      <c r="G2432" s="11">
        <f>IFERROR(ROUND(E2432/P2432,2),0)</f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9">
        <f t="shared" si="74"/>
        <v>42412.130833333329</v>
      </c>
      <c r="M2432">
        <v>1452654504</v>
      </c>
      <c r="N2432" s="9">
        <f t="shared" si="75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s="13" t="s">
        <v>8334</v>
      </c>
      <c r="T2432" t="s">
        <v>8335</v>
      </c>
    </row>
    <row r="2433" spans="1:20" ht="30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>ROUND((E2433/D2433)*100,0)</f>
        <v>0</v>
      </c>
      <c r="G2433" s="11">
        <f>IFERROR(ROUND(E2433/P2433,2),0)</f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9">
        <f t="shared" si="74"/>
        <v>42549.099687499998</v>
      </c>
      <c r="M2433">
        <v>1461896613</v>
      </c>
      <c r="N2433" s="9">
        <f t="shared" si="75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s="13" t="s">
        <v>8334</v>
      </c>
      <c r="T2433" t="s">
        <v>8335</v>
      </c>
    </row>
    <row r="2434" spans="1:20" ht="4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>ROUND((E2434/D2434)*100,0)</f>
        <v>0</v>
      </c>
      <c r="G2434" s="11">
        <f>IFERROR(ROUND(E2434/P2434,2),0)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9">
        <f t="shared" si="74"/>
        <v>42071.218715277777</v>
      </c>
      <c r="M2434">
        <v>1423199697</v>
      </c>
      <c r="N2434" s="9">
        <f t="shared" si="75"/>
        <v>42041.218715277777</v>
      </c>
      <c r="O2434" t="b">
        <v>0</v>
      </c>
      <c r="P2434">
        <v>2</v>
      </c>
      <c r="Q2434" t="b">
        <v>0</v>
      </c>
      <c r="R2434" t="s">
        <v>8282</v>
      </c>
      <c r="S2434" s="13" t="s">
        <v>8334</v>
      </c>
      <c r="T2434" t="s">
        <v>8335</v>
      </c>
    </row>
    <row r="2435" spans="1:20" ht="60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>ROUND((E2435/D2435)*100,0)</f>
        <v>0</v>
      </c>
      <c r="G2435" s="11">
        <f>IFERROR(ROUND(E2435/P2435,2),0)</f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9">
        <f t="shared" ref="L2435:L2498" si="76">(((K2435/60)/60)/24)+DATE(1970,1,1)</f>
        <v>42427.89980324074</v>
      </c>
      <c r="M2435">
        <v>1454016943</v>
      </c>
      <c r="N2435" s="9">
        <f t="shared" ref="N2435:N2498" si="77">(((M2435/60)/60)/24)+DATE(1970,1,1)</f>
        <v>42397.89980324074</v>
      </c>
      <c r="O2435" t="b">
        <v>0</v>
      </c>
      <c r="P2435">
        <v>0</v>
      </c>
      <c r="Q2435" t="b">
        <v>0</v>
      </c>
      <c r="R2435" t="s">
        <v>8282</v>
      </c>
      <c r="S2435" s="13" t="s">
        <v>8334</v>
      </c>
      <c r="T2435" t="s">
        <v>8335</v>
      </c>
    </row>
    <row r="2436" spans="1:20" ht="60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>ROUND((E2436/D2436)*100,0)</f>
        <v>0</v>
      </c>
      <c r="G2436" s="11">
        <f>IFERROR(ROUND(E2436/P2436,2),0)</f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9">
        <f t="shared" si="76"/>
        <v>42220.18604166666</v>
      </c>
      <c r="M2436">
        <v>1435206474</v>
      </c>
      <c r="N2436" s="9">
        <f t="shared" si="77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s="13" t="s">
        <v>8334</v>
      </c>
      <c r="T2436" t="s">
        <v>8335</v>
      </c>
    </row>
    <row r="2437" spans="1:20" ht="4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>ROUND((E2437/D2437)*100,0)</f>
        <v>0</v>
      </c>
      <c r="G2437" s="11">
        <f>IFERROR(ROUND(E2437/P2437,2),0)</f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9">
        <f t="shared" si="76"/>
        <v>42282.277615740735</v>
      </c>
      <c r="M2437">
        <v>1441435186</v>
      </c>
      <c r="N2437" s="9">
        <f t="shared" si="77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s="13" t="s">
        <v>8334</v>
      </c>
      <c r="T2437" t="s">
        <v>8335</v>
      </c>
    </row>
    <row r="2438" spans="1:20" ht="60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>ROUND((E2438/D2438)*100,0)</f>
        <v>0</v>
      </c>
      <c r="G2438" s="11">
        <f>IFERROR(ROUND(E2438/P2438,2),0)</f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9">
        <f t="shared" si="76"/>
        <v>42398.615393518514</v>
      </c>
      <c r="M2438">
        <v>1448894770</v>
      </c>
      <c r="N2438" s="9">
        <f t="shared" si="77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s="13" t="s">
        <v>8334</v>
      </c>
      <c r="T2438" t="s">
        <v>8335</v>
      </c>
    </row>
    <row r="2439" spans="1:20" ht="4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>ROUND((E2439/D2439)*100,0)</f>
        <v>0</v>
      </c>
      <c r="G2439" s="11">
        <f>IFERROR(ROUND(E2439/P2439,2),0)</f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9">
        <f t="shared" si="76"/>
        <v>42080.75</v>
      </c>
      <c r="M2439">
        <v>1422400188</v>
      </c>
      <c r="N2439" s="9">
        <f t="shared" si="77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s="13" t="s">
        <v>8334</v>
      </c>
      <c r="T2439" t="s">
        <v>8335</v>
      </c>
    </row>
    <row r="2440" spans="1:20" ht="60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>ROUND((E2440/D2440)*100,0)</f>
        <v>0</v>
      </c>
      <c r="G2440" s="11">
        <f>IFERROR(ROUND(E2440/P2440,2),0)</f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9">
        <f t="shared" si="76"/>
        <v>42345.956736111111</v>
      </c>
      <c r="M2440">
        <v>1444341462</v>
      </c>
      <c r="N2440" s="9">
        <f t="shared" si="77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s="13" t="s">
        <v>8334</v>
      </c>
      <c r="T2440" t="s">
        <v>8335</v>
      </c>
    </row>
    <row r="2441" spans="1:20" ht="60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>ROUND((E2441/D2441)*100,0)</f>
        <v>0</v>
      </c>
      <c r="G2441" s="11">
        <f>IFERROR(ROUND(E2441/P2441,2),0)</f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9">
        <f t="shared" si="76"/>
        <v>42295.818622685183</v>
      </c>
      <c r="M2441">
        <v>1442605129</v>
      </c>
      <c r="N2441" s="9">
        <f t="shared" si="77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s="13" t="s">
        <v>8334</v>
      </c>
      <c r="T2441" t="s">
        <v>8335</v>
      </c>
    </row>
    <row r="2442" spans="1:20" ht="30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>ROUND((E2442/D2442)*100,0)</f>
        <v>0</v>
      </c>
      <c r="G2442" s="11">
        <f>IFERROR(ROUND(E2442/P2442,2),0)</f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9">
        <f t="shared" si="76"/>
        <v>42413.899456018517</v>
      </c>
      <c r="M2442">
        <v>1452807313</v>
      </c>
      <c r="N2442" s="9">
        <f t="shared" si="77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s="13" t="s">
        <v>8334</v>
      </c>
      <c r="T2442" t="s">
        <v>8335</v>
      </c>
    </row>
    <row r="2443" spans="1:20" ht="30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>ROUND((E2443/D2443)*100,0)</f>
        <v>108</v>
      </c>
      <c r="G2443" s="11">
        <f>IFERROR(ROUND(E2443/P2443,2),0)</f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9">
        <f t="shared" si="76"/>
        <v>42208.207638888889</v>
      </c>
      <c r="M2443">
        <v>1435806054</v>
      </c>
      <c r="N2443" s="9">
        <f t="shared" si="77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s="13" t="s">
        <v>8334</v>
      </c>
      <c r="T2443" t="s">
        <v>8350</v>
      </c>
    </row>
    <row r="2444" spans="1:20" ht="30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>ROUND((E2444/D2444)*100,0)</f>
        <v>126</v>
      </c>
      <c r="G2444" s="11">
        <f>IFERROR(ROUND(E2444/P2444,2),0)</f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9">
        <f t="shared" si="76"/>
        <v>42082.625324074077</v>
      </c>
      <c r="M2444">
        <v>1424188828</v>
      </c>
      <c r="N2444" s="9">
        <f t="shared" si="77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s="13" t="s">
        <v>8334</v>
      </c>
      <c r="T2444" t="s">
        <v>8350</v>
      </c>
    </row>
    <row r="2445" spans="1:20" ht="60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>ROUND((E2445/D2445)*100,0)</f>
        <v>203</v>
      </c>
      <c r="G2445" s="11">
        <f>IFERROR(ROUND(E2445/P2445,2),0)</f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9">
        <f t="shared" si="76"/>
        <v>41866.625254629631</v>
      </c>
      <c r="M2445">
        <v>1405522822</v>
      </c>
      <c r="N2445" s="9">
        <f t="shared" si="77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s="13" t="s">
        <v>8334</v>
      </c>
      <c r="T2445" t="s">
        <v>8350</v>
      </c>
    </row>
    <row r="2446" spans="1:20" ht="60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>ROUND((E2446/D2446)*100,0)</f>
        <v>109</v>
      </c>
      <c r="G2446" s="11">
        <f>IFERROR(ROUND(E2446/P2446,2),0)</f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9">
        <f t="shared" si="76"/>
        <v>42515.754525462966</v>
      </c>
      <c r="M2446">
        <v>1461607591</v>
      </c>
      <c r="N2446" s="9">
        <f t="shared" si="77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s="13" t="s">
        <v>8334</v>
      </c>
      <c r="T2446" t="s">
        <v>8350</v>
      </c>
    </row>
    <row r="2447" spans="1:20" ht="60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>ROUND((E2447/D2447)*100,0)</f>
        <v>173</v>
      </c>
      <c r="G2447" s="11">
        <f>IFERROR(ROUND(E2447/P2447,2),0)</f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9">
        <f t="shared" si="76"/>
        <v>42273.190057870372</v>
      </c>
      <c r="M2447">
        <v>1440650021</v>
      </c>
      <c r="N2447" s="9">
        <f t="shared" si="77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s="13" t="s">
        <v>8334</v>
      </c>
      <c r="T2447" t="s">
        <v>8350</v>
      </c>
    </row>
    <row r="2448" spans="1:20" ht="60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>ROUND((E2448/D2448)*100,0)</f>
        <v>168</v>
      </c>
      <c r="G2448" s="11">
        <f>IFERROR(ROUND(E2448/P2448,2),0)</f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9">
        <f t="shared" si="76"/>
        <v>42700.64434027778</v>
      </c>
      <c r="M2448">
        <v>1477578471</v>
      </c>
      <c r="N2448" s="9">
        <f t="shared" si="77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s="13" t="s">
        <v>8334</v>
      </c>
      <c r="T2448" t="s">
        <v>8350</v>
      </c>
    </row>
    <row r="2449" spans="1:20" ht="60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>ROUND((E2449/D2449)*100,0)</f>
        <v>427</v>
      </c>
      <c r="G2449" s="11">
        <f>IFERROR(ROUND(E2449/P2449,2),0)</f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9">
        <f t="shared" si="76"/>
        <v>42686.166666666672</v>
      </c>
      <c r="M2449">
        <v>1476184593</v>
      </c>
      <c r="N2449" s="9">
        <f t="shared" si="77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s="13" t="s">
        <v>8334</v>
      </c>
      <c r="T2449" t="s">
        <v>8350</v>
      </c>
    </row>
    <row r="2450" spans="1:20" ht="60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>ROUND((E2450/D2450)*100,0)</f>
        <v>108</v>
      </c>
      <c r="G2450" s="11">
        <f>IFERROR(ROUND(E2450/P2450,2),0)</f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9">
        <f t="shared" si="76"/>
        <v>42613.233333333337</v>
      </c>
      <c r="M2450">
        <v>1472110513</v>
      </c>
      <c r="N2450" s="9">
        <f t="shared" si="77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s="13" t="s">
        <v>8334</v>
      </c>
      <c r="T2450" t="s">
        <v>8350</v>
      </c>
    </row>
    <row r="2451" spans="1:20" ht="4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>ROUND((E2451/D2451)*100,0)</f>
        <v>108</v>
      </c>
      <c r="G2451" s="11">
        <f>IFERROR(ROUND(E2451/P2451,2),0)</f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9">
        <f t="shared" si="76"/>
        <v>41973.184201388889</v>
      </c>
      <c r="M2451">
        <v>1414725915</v>
      </c>
      <c r="N2451" s="9">
        <f t="shared" si="77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s="13" t="s">
        <v>8334</v>
      </c>
      <c r="T2451" t="s">
        <v>8350</v>
      </c>
    </row>
    <row r="2452" spans="1:20" ht="60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>ROUND((E2452/D2452)*100,0)</f>
        <v>102</v>
      </c>
      <c r="G2452" s="11">
        <f>IFERROR(ROUND(E2452/P2452,2),0)</f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9">
        <f t="shared" si="76"/>
        <v>41940.132638888892</v>
      </c>
      <c r="M2452">
        <v>1411177456</v>
      </c>
      <c r="N2452" s="9">
        <f t="shared" si="77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s="13" t="s">
        <v>8334</v>
      </c>
      <c r="T2452" t="s">
        <v>8350</v>
      </c>
    </row>
    <row r="2453" spans="1:20" ht="60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>ROUND((E2453/D2453)*100,0)</f>
        <v>115</v>
      </c>
      <c r="G2453" s="11">
        <f>IFERROR(ROUND(E2453/P2453,2),0)</f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9">
        <f t="shared" si="76"/>
        <v>42799.908449074079</v>
      </c>
      <c r="M2453">
        <v>1487022490</v>
      </c>
      <c r="N2453" s="9">
        <f t="shared" si="77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s="13" t="s">
        <v>8334</v>
      </c>
      <c r="T2453" t="s">
        <v>8350</v>
      </c>
    </row>
    <row r="2454" spans="1:20" ht="60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>ROUND((E2454/D2454)*100,0)</f>
        <v>134</v>
      </c>
      <c r="G2454" s="11">
        <f>IFERROR(ROUND(E2454/P2454,2),0)</f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9">
        <f t="shared" si="76"/>
        <v>42367.958333333328</v>
      </c>
      <c r="M2454">
        <v>1448914500</v>
      </c>
      <c r="N2454" s="9">
        <f t="shared" si="77"/>
        <v>42338.84375</v>
      </c>
      <c r="O2454" t="b">
        <v>0</v>
      </c>
      <c r="P2454">
        <v>15</v>
      </c>
      <c r="Q2454" t="b">
        <v>1</v>
      </c>
      <c r="R2454" t="s">
        <v>8296</v>
      </c>
      <c r="S2454" s="13" t="s">
        <v>8334</v>
      </c>
      <c r="T2454" t="s">
        <v>8350</v>
      </c>
    </row>
    <row r="2455" spans="1:20" ht="60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>ROUND((E2455/D2455)*100,0)</f>
        <v>155</v>
      </c>
      <c r="G2455" s="11">
        <f>IFERROR(ROUND(E2455/P2455,2),0)</f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9">
        <f t="shared" si="76"/>
        <v>42768.692233796297</v>
      </c>
      <c r="M2455">
        <v>1483461409</v>
      </c>
      <c r="N2455" s="9">
        <f t="shared" si="77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s="13" t="s">
        <v>8334</v>
      </c>
      <c r="T2455" t="s">
        <v>8350</v>
      </c>
    </row>
    <row r="2456" spans="1:20" ht="4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>ROUND((E2456/D2456)*100,0)</f>
        <v>101</v>
      </c>
      <c r="G2456" s="11">
        <f>IFERROR(ROUND(E2456/P2456,2),0)</f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9">
        <f t="shared" si="76"/>
        <v>42805.201481481476</v>
      </c>
      <c r="M2456">
        <v>1486183808</v>
      </c>
      <c r="N2456" s="9">
        <f t="shared" si="77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s="13" t="s">
        <v>8334</v>
      </c>
      <c r="T2456" t="s">
        <v>8350</v>
      </c>
    </row>
    <row r="2457" spans="1:20" ht="4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>ROUND((E2457/D2457)*100,0)</f>
        <v>182</v>
      </c>
      <c r="G2457" s="11">
        <f>IFERROR(ROUND(E2457/P2457,2),0)</f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9">
        <f t="shared" si="76"/>
        <v>42480.781828703708</v>
      </c>
      <c r="M2457">
        <v>1458758750</v>
      </c>
      <c r="N2457" s="9">
        <f t="shared" si="77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s="13" t="s">
        <v>8334</v>
      </c>
      <c r="T2457" t="s">
        <v>8350</v>
      </c>
    </row>
    <row r="2458" spans="1:20" ht="4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>ROUND((E2458/D2458)*100,0)</f>
        <v>181</v>
      </c>
      <c r="G2458" s="11">
        <f>IFERROR(ROUND(E2458/P2458,2),0)</f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9">
        <f t="shared" si="76"/>
        <v>42791.961099537039</v>
      </c>
      <c r="M2458">
        <v>1485471839</v>
      </c>
      <c r="N2458" s="9">
        <f t="shared" si="77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s="13" t="s">
        <v>8334</v>
      </c>
      <c r="T2458" t="s">
        <v>8350</v>
      </c>
    </row>
    <row r="2459" spans="1:20" ht="4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>ROUND((E2459/D2459)*100,0)</f>
        <v>102</v>
      </c>
      <c r="G2459" s="11">
        <f>IFERROR(ROUND(E2459/P2459,2),0)</f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9">
        <f t="shared" si="76"/>
        <v>42453.560833333337</v>
      </c>
      <c r="M2459">
        <v>1456237656</v>
      </c>
      <c r="N2459" s="9">
        <f t="shared" si="77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s="13" t="s">
        <v>8334</v>
      </c>
      <c r="T2459" t="s">
        <v>8350</v>
      </c>
    </row>
    <row r="2460" spans="1:20" ht="60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>ROUND((E2460/D2460)*100,0)</f>
        <v>110</v>
      </c>
      <c r="G2460" s="11">
        <f>IFERROR(ROUND(E2460/P2460,2),0)</f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9">
        <f t="shared" si="76"/>
        <v>42530.791666666672</v>
      </c>
      <c r="M2460">
        <v>1462481718</v>
      </c>
      <c r="N2460" s="9">
        <f t="shared" si="77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s="13" t="s">
        <v>8334</v>
      </c>
      <c r="T2460" t="s">
        <v>8350</v>
      </c>
    </row>
    <row r="2461" spans="1:20" ht="60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>ROUND((E2461/D2461)*100,0)</f>
        <v>102</v>
      </c>
      <c r="G2461" s="11">
        <f>IFERROR(ROUND(E2461/P2461,2),0)</f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9">
        <f t="shared" si="76"/>
        <v>42452.595891203702</v>
      </c>
      <c r="M2461">
        <v>1454858285</v>
      </c>
      <c r="N2461" s="9">
        <f t="shared" si="77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s="13" t="s">
        <v>8334</v>
      </c>
      <c r="T2461" t="s">
        <v>8350</v>
      </c>
    </row>
    <row r="2462" spans="1:20" ht="60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>ROUND((E2462/D2462)*100,0)</f>
        <v>101</v>
      </c>
      <c r="G2462" s="11">
        <f>IFERROR(ROUND(E2462/P2462,2),0)</f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9">
        <f t="shared" si="76"/>
        <v>42738.178472222222</v>
      </c>
      <c r="M2462">
        <v>1480480167</v>
      </c>
      <c r="N2462" s="9">
        <f t="shared" si="77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s="13" t="s">
        <v>8334</v>
      </c>
      <c r="T2462" t="s">
        <v>8350</v>
      </c>
    </row>
    <row r="2463" spans="1:20" ht="60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>ROUND((E2463/D2463)*100,0)</f>
        <v>104</v>
      </c>
      <c r="G2463" s="11">
        <f>IFERROR(ROUND(E2463/P2463,2),0)</f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9">
        <f t="shared" si="76"/>
        <v>40817.125</v>
      </c>
      <c r="M2463">
        <v>1314577097</v>
      </c>
      <c r="N2463" s="9">
        <f t="shared" si="77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s="13" t="s">
        <v>8323</v>
      </c>
      <c r="T2463" t="s">
        <v>8327</v>
      </c>
    </row>
    <row r="2464" spans="1:20" ht="60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>ROUND((E2464/D2464)*100,0)</f>
        <v>111</v>
      </c>
      <c r="G2464" s="11">
        <f>IFERROR(ROUND(E2464/P2464,2),0)</f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9">
        <f t="shared" si="76"/>
        <v>41109.186296296299</v>
      </c>
      <c r="M2464">
        <v>1340944096</v>
      </c>
      <c r="N2464" s="9">
        <f t="shared" si="77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s="13" t="s">
        <v>8323</v>
      </c>
      <c r="T2464" t="s">
        <v>8327</v>
      </c>
    </row>
    <row r="2465" spans="1:20" ht="30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>ROUND((E2465/D2465)*100,0)</f>
        <v>116</v>
      </c>
      <c r="G2465" s="11">
        <f>IFERROR(ROUND(E2465/P2465,2),0)</f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9">
        <f t="shared" si="76"/>
        <v>41380.791666666664</v>
      </c>
      <c r="M2465">
        <v>1362710425</v>
      </c>
      <c r="N2465" s="9">
        <f t="shared" si="77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s="13" t="s">
        <v>8323</v>
      </c>
      <c r="T2465" t="s">
        <v>8327</v>
      </c>
    </row>
    <row r="2466" spans="1:20" ht="4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>ROUND((E2466/D2466)*100,0)</f>
        <v>111</v>
      </c>
      <c r="G2466" s="11">
        <f>IFERROR(ROUND(E2466/P2466,2),0)</f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9">
        <f t="shared" si="76"/>
        <v>42277.811805555553</v>
      </c>
      <c r="M2466">
        <v>1441143397</v>
      </c>
      <c r="N2466" s="9">
        <f t="shared" si="77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s="13" t="s">
        <v>8323</v>
      </c>
      <c r="T2466" t="s">
        <v>8327</v>
      </c>
    </row>
    <row r="2467" spans="1:20" ht="4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>ROUND((E2467/D2467)*100,0)</f>
        <v>180</v>
      </c>
      <c r="G2467" s="11">
        <f>IFERROR(ROUND(E2467/P2467,2),0)</f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9">
        <f t="shared" si="76"/>
        <v>41175.719305555554</v>
      </c>
      <c r="M2467">
        <v>1345828548</v>
      </c>
      <c r="N2467" s="9">
        <f t="shared" si="77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s="13" t="s">
        <v>8323</v>
      </c>
      <c r="T2467" t="s">
        <v>8327</v>
      </c>
    </row>
    <row r="2468" spans="1:20" ht="4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>ROUND((E2468/D2468)*100,0)</f>
        <v>100</v>
      </c>
      <c r="G2468" s="11">
        <f>IFERROR(ROUND(E2468/P2468,2),0)</f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9">
        <f t="shared" si="76"/>
        <v>41403.102465277778</v>
      </c>
      <c r="M2468">
        <v>1365474453</v>
      </c>
      <c r="N2468" s="9">
        <f t="shared" si="77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s="13" t="s">
        <v>8323</v>
      </c>
      <c r="T2468" t="s">
        <v>8327</v>
      </c>
    </row>
    <row r="2469" spans="1:20" ht="4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>ROUND((E2469/D2469)*100,0)</f>
        <v>119</v>
      </c>
      <c r="G2469" s="11">
        <f>IFERROR(ROUND(E2469/P2469,2),0)</f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9">
        <f t="shared" si="76"/>
        <v>41039.708333333336</v>
      </c>
      <c r="M2469">
        <v>1335473931</v>
      </c>
      <c r="N2469" s="9">
        <f t="shared" si="77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s="13" t="s">
        <v>8323</v>
      </c>
      <c r="T2469" t="s">
        <v>8327</v>
      </c>
    </row>
    <row r="2470" spans="1:20" ht="4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>ROUND((E2470/D2470)*100,0)</f>
        <v>107</v>
      </c>
      <c r="G2470" s="11">
        <f>IFERROR(ROUND(E2470/P2470,2),0)</f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9">
        <f t="shared" si="76"/>
        <v>41210.208333333336</v>
      </c>
      <c r="M2470">
        <v>1348285321</v>
      </c>
      <c r="N2470" s="9">
        <f t="shared" si="77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s="13" t="s">
        <v>8323</v>
      </c>
      <c r="T2470" t="s">
        <v>8327</v>
      </c>
    </row>
    <row r="2471" spans="1:20" ht="60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>ROUND((E2471/D2471)*100,0)</f>
        <v>114</v>
      </c>
      <c r="G2471" s="11">
        <f>IFERROR(ROUND(E2471/P2471,2),0)</f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9">
        <f t="shared" si="76"/>
        <v>40582.429733796293</v>
      </c>
      <c r="M2471">
        <v>1295000329</v>
      </c>
      <c r="N2471" s="9">
        <f t="shared" si="77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s="13" t="s">
        <v>8323</v>
      </c>
      <c r="T2471" t="s">
        <v>8327</v>
      </c>
    </row>
    <row r="2472" spans="1:20" ht="4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>ROUND((E2472/D2472)*100,0)</f>
        <v>103</v>
      </c>
      <c r="G2472" s="11">
        <f>IFERROR(ROUND(E2472/P2472,2),0)</f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9">
        <f t="shared" si="76"/>
        <v>41053.07471064815</v>
      </c>
      <c r="M2472">
        <v>1335232055</v>
      </c>
      <c r="N2472" s="9">
        <f t="shared" si="77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s="13" t="s">
        <v>8323</v>
      </c>
      <c r="T2472" t="s">
        <v>8327</v>
      </c>
    </row>
    <row r="2473" spans="1:20" ht="60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>ROUND((E2473/D2473)*100,0)</f>
        <v>128</v>
      </c>
      <c r="G2473" s="11">
        <f>IFERROR(ROUND(E2473/P2473,2),0)</f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9">
        <f t="shared" si="76"/>
        <v>40933.992962962962</v>
      </c>
      <c r="M2473">
        <v>1324079392</v>
      </c>
      <c r="N2473" s="9">
        <f t="shared" si="77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s="13" t="s">
        <v>8323</v>
      </c>
      <c r="T2473" t="s">
        <v>8327</v>
      </c>
    </row>
    <row r="2474" spans="1:20" ht="60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>ROUND((E2474/D2474)*100,0)</f>
        <v>136</v>
      </c>
      <c r="G2474" s="11">
        <f>IFERROR(ROUND(E2474/P2474,2),0)</f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9">
        <f t="shared" si="76"/>
        <v>40425.043749999997</v>
      </c>
      <c r="M2474">
        <v>1277433980</v>
      </c>
      <c r="N2474" s="9">
        <f t="shared" si="77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s="13" t="s">
        <v>8323</v>
      </c>
      <c r="T2474" t="s">
        <v>8327</v>
      </c>
    </row>
    <row r="2475" spans="1:20" ht="4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>ROUND((E2475/D2475)*100,0)</f>
        <v>100</v>
      </c>
      <c r="G2475" s="11">
        <f>IFERROR(ROUND(E2475/P2475,2),0)</f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9">
        <f t="shared" si="76"/>
        <v>41223.790150462963</v>
      </c>
      <c r="M2475">
        <v>1349978269</v>
      </c>
      <c r="N2475" s="9">
        <f t="shared" si="77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s="13" t="s">
        <v>8323</v>
      </c>
      <c r="T2475" t="s">
        <v>8327</v>
      </c>
    </row>
    <row r="2476" spans="1:20" ht="60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>ROUND((E2476/D2476)*100,0)</f>
        <v>100</v>
      </c>
      <c r="G2476" s="11">
        <f>IFERROR(ROUND(E2476/P2476,2),0)</f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9">
        <f t="shared" si="76"/>
        <v>40462.011296296296</v>
      </c>
      <c r="M2476">
        <v>1282868176</v>
      </c>
      <c r="N2476" s="9">
        <f t="shared" si="77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s="13" t="s">
        <v>8323</v>
      </c>
      <c r="T2476" t="s">
        <v>8327</v>
      </c>
    </row>
    <row r="2477" spans="1:20" ht="30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>ROUND((E2477/D2477)*100,0)</f>
        <v>105</v>
      </c>
      <c r="G2477" s="11">
        <f>IFERROR(ROUND(E2477/P2477,2),0)</f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9">
        <f t="shared" si="76"/>
        <v>40369.916666666664</v>
      </c>
      <c r="M2477">
        <v>1273647255</v>
      </c>
      <c r="N2477" s="9">
        <f t="shared" si="77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s="13" t="s">
        <v>8323</v>
      </c>
      <c r="T2477" t="s">
        <v>8327</v>
      </c>
    </row>
    <row r="2478" spans="1:20" ht="4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>ROUND((E2478/D2478)*100,0)</f>
        <v>105</v>
      </c>
      <c r="G2478" s="11">
        <f>IFERROR(ROUND(E2478/P2478,2),0)</f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9">
        <f t="shared" si="76"/>
        <v>41946.370023148149</v>
      </c>
      <c r="M2478">
        <v>1412149970</v>
      </c>
      <c r="N2478" s="9">
        <f t="shared" si="77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s="13" t="s">
        <v>8323</v>
      </c>
      <c r="T2478" t="s">
        <v>8327</v>
      </c>
    </row>
    <row r="2479" spans="1:20" ht="30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>ROUND((E2479/D2479)*100,0)</f>
        <v>171</v>
      </c>
      <c r="G2479" s="11">
        <f>IFERROR(ROUND(E2479/P2479,2),0)</f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9">
        <f t="shared" si="76"/>
        <v>41133.691493055558</v>
      </c>
      <c r="M2479">
        <v>1340901345</v>
      </c>
      <c r="N2479" s="9">
        <f t="shared" si="77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s="13" t="s">
        <v>8323</v>
      </c>
      <c r="T2479" t="s">
        <v>8327</v>
      </c>
    </row>
    <row r="2480" spans="1:20" ht="60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>ROUND((E2480/D2480)*100,0)</f>
        <v>128</v>
      </c>
      <c r="G2480" s="11">
        <f>IFERROR(ROUND(E2480/P2480,2),0)</f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9">
        <f t="shared" si="76"/>
        <v>41287.950381944444</v>
      </c>
      <c r="M2480">
        <v>1355525313</v>
      </c>
      <c r="N2480" s="9">
        <f t="shared" si="77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s="13" t="s">
        <v>8323</v>
      </c>
      <c r="T2480" t="s">
        <v>8327</v>
      </c>
    </row>
    <row r="2481" spans="1:20" ht="4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>ROUND((E2481/D2481)*100,0)</f>
        <v>133</v>
      </c>
      <c r="G2481" s="11">
        <f>IFERROR(ROUND(E2481/P2481,2),0)</f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9">
        <f t="shared" si="76"/>
        <v>41118.083333333336</v>
      </c>
      <c r="M2481">
        <v>1342545994</v>
      </c>
      <c r="N2481" s="9">
        <f t="shared" si="77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s="13" t="s">
        <v>8323</v>
      </c>
      <c r="T2481" t="s">
        <v>8327</v>
      </c>
    </row>
    <row r="2482" spans="1:20" ht="60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>ROUND((E2482/D2482)*100,0)</f>
        <v>100</v>
      </c>
      <c r="G2482" s="11">
        <f>IFERROR(ROUND(E2482/P2482,2),0)</f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9">
        <f t="shared" si="76"/>
        <v>42287.936157407406</v>
      </c>
      <c r="M2482">
        <v>1439332084</v>
      </c>
      <c r="N2482" s="9">
        <f t="shared" si="77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s="13" t="s">
        <v>8323</v>
      </c>
      <c r="T2482" t="s">
        <v>8327</v>
      </c>
    </row>
    <row r="2483" spans="1:20" ht="60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>ROUND((E2483/D2483)*100,0)</f>
        <v>113</v>
      </c>
      <c r="G2483" s="11">
        <f>IFERROR(ROUND(E2483/P2483,2),0)</f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9">
        <f t="shared" si="76"/>
        <v>41029.645925925928</v>
      </c>
      <c r="M2483">
        <v>1333207808</v>
      </c>
      <c r="N2483" s="9">
        <f t="shared" si="77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s="13" t="s">
        <v>8323</v>
      </c>
      <c r="T2483" t="s">
        <v>8327</v>
      </c>
    </row>
    <row r="2484" spans="1:20" ht="60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>ROUND((E2484/D2484)*100,0)</f>
        <v>100</v>
      </c>
      <c r="G2484" s="11">
        <f>IFERROR(ROUND(E2484/P2484,2),0)</f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9">
        <f t="shared" si="76"/>
        <v>40756.782210648147</v>
      </c>
      <c r="M2484">
        <v>1308336383</v>
      </c>
      <c r="N2484" s="9">
        <f t="shared" si="77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s="13" t="s">
        <v>8323</v>
      </c>
      <c r="T2484" t="s">
        <v>8327</v>
      </c>
    </row>
    <row r="2485" spans="1:20" ht="4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>ROUND((E2485/D2485)*100,0)</f>
        <v>114</v>
      </c>
      <c r="G2485" s="11">
        <f>IFERROR(ROUND(E2485/P2485,2),0)</f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9">
        <f t="shared" si="76"/>
        <v>41030.708368055559</v>
      </c>
      <c r="M2485">
        <v>1330711203</v>
      </c>
      <c r="N2485" s="9">
        <f t="shared" si="77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s="13" t="s">
        <v>8323</v>
      </c>
      <c r="T2485" t="s">
        <v>8327</v>
      </c>
    </row>
    <row r="2486" spans="1:20" ht="60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>ROUND((E2486/D2486)*100,0)</f>
        <v>119</v>
      </c>
      <c r="G2486" s="11">
        <f>IFERROR(ROUND(E2486/P2486,2),0)</f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9">
        <f t="shared" si="76"/>
        <v>40801.916701388887</v>
      </c>
      <c r="M2486">
        <v>1313532003</v>
      </c>
      <c r="N2486" s="9">
        <f t="shared" si="77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s="13" t="s">
        <v>8323</v>
      </c>
      <c r="T2486" t="s">
        <v>8327</v>
      </c>
    </row>
    <row r="2487" spans="1:20" ht="60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>ROUND((E2487/D2487)*100,0)</f>
        <v>103</v>
      </c>
      <c r="G2487" s="11">
        <f>IFERROR(ROUND(E2487/P2487,2),0)</f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9">
        <f t="shared" si="76"/>
        <v>40828.998599537037</v>
      </c>
      <c r="M2487">
        <v>1315439879</v>
      </c>
      <c r="N2487" s="9">
        <f t="shared" si="77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s="13" t="s">
        <v>8323</v>
      </c>
      <c r="T2487" t="s">
        <v>8327</v>
      </c>
    </row>
    <row r="2488" spans="1:20" ht="60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>ROUND((E2488/D2488)*100,0)</f>
        <v>266</v>
      </c>
      <c r="G2488" s="11">
        <f>IFERROR(ROUND(E2488/P2488,2),0)</f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9">
        <f t="shared" si="76"/>
        <v>41021.708055555559</v>
      </c>
      <c r="M2488">
        <v>1332521976</v>
      </c>
      <c r="N2488" s="9">
        <f t="shared" si="77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s="13" t="s">
        <v>8323</v>
      </c>
      <c r="T2488" t="s">
        <v>8327</v>
      </c>
    </row>
    <row r="2489" spans="1:20" ht="4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>ROUND((E2489/D2489)*100,0)</f>
        <v>100</v>
      </c>
      <c r="G2489" s="11">
        <f>IFERROR(ROUND(E2489/P2489,2),0)</f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9">
        <f t="shared" si="76"/>
        <v>41056.083298611113</v>
      </c>
      <c r="M2489">
        <v>1335491997</v>
      </c>
      <c r="N2489" s="9">
        <f t="shared" si="77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s="13" t="s">
        <v>8323</v>
      </c>
      <c r="T2489" t="s">
        <v>8327</v>
      </c>
    </row>
    <row r="2490" spans="1:20" ht="60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>ROUND((E2490/D2490)*100,0)</f>
        <v>107</v>
      </c>
      <c r="G2490" s="11">
        <f>IFERROR(ROUND(E2490/P2490,2),0)</f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9">
        <f t="shared" si="76"/>
        <v>40863.674861111111</v>
      </c>
      <c r="M2490">
        <v>1318864308</v>
      </c>
      <c r="N2490" s="9">
        <f t="shared" si="77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s="13" t="s">
        <v>8323</v>
      </c>
      <c r="T2490" t="s">
        <v>8327</v>
      </c>
    </row>
    <row r="2491" spans="1:20" ht="60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>ROUND((E2491/D2491)*100,0)</f>
        <v>134</v>
      </c>
      <c r="G2491" s="11">
        <f>IFERROR(ROUND(E2491/P2491,2),0)</f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9">
        <f t="shared" si="76"/>
        <v>41403.690266203703</v>
      </c>
      <c r="M2491">
        <v>1365525239</v>
      </c>
      <c r="N2491" s="9">
        <f t="shared" si="77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s="13" t="s">
        <v>8323</v>
      </c>
      <c r="T2491" t="s">
        <v>8327</v>
      </c>
    </row>
    <row r="2492" spans="1:20" ht="4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>ROUND((E2492/D2492)*100,0)</f>
        <v>121</v>
      </c>
      <c r="G2492" s="11">
        <f>IFERROR(ROUND(E2492/P2492,2),0)</f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9">
        <f t="shared" si="76"/>
        <v>41083.227731481478</v>
      </c>
      <c r="M2492">
        <v>1335245276</v>
      </c>
      <c r="N2492" s="9">
        <f t="shared" si="77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s="13" t="s">
        <v>8323</v>
      </c>
      <c r="T2492" t="s">
        <v>8327</v>
      </c>
    </row>
    <row r="2493" spans="1:20" ht="60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>ROUND((E2493/D2493)*100,0)</f>
        <v>103</v>
      </c>
      <c r="G2493" s="11">
        <f>IFERROR(ROUND(E2493/P2493,2),0)</f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9">
        <f t="shared" si="76"/>
        <v>40559.07708333333</v>
      </c>
      <c r="M2493">
        <v>1293739714</v>
      </c>
      <c r="N2493" s="9">
        <f t="shared" si="77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s="13" t="s">
        <v>8323</v>
      </c>
      <c r="T2493" t="s">
        <v>8327</v>
      </c>
    </row>
    <row r="2494" spans="1:20" ht="30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>ROUND((E2494/D2494)*100,0)</f>
        <v>125</v>
      </c>
      <c r="G2494" s="11">
        <f>IFERROR(ROUND(E2494/P2494,2),0)</f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9">
        <f t="shared" si="76"/>
        <v>41076.415972222225</v>
      </c>
      <c r="M2494">
        <v>1335397188</v>
      </c>
      <c r="N2494" s="9">
        <f t="shared" si="77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s="13" t="s">
        <v>8323</v>
      </c>
      <c r="T2494" t="s">
        <v>8327</v>
      </c>
    </row>
    <row r="2495" spans="1:20" ht="60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>ROUND((E2495/D2495)*100,0)</f>
        <v>129</v>
      </c>
      <c r="G2495" s="11">
        <f>IFERROR(ROUND(E2495/P2495,2),0)</f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9">
        <f t="shared" si="76"/>
        <v>41393.168287037035</v>
      </c>
      <c r="M2495">
        <v>1363320140</v>
      </c>
      <c r="N2495" s="9">
        <f t="shared" si="77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s="13" t="s">
        <v>8323</v>
      </c>
      <c r="T2495" t="s">
        <v>8327</v>
      </c>
    </row>
    <row r="2496" spans="1:20" ht="4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>ROUND((E2496/D2496)*100,0)</f>
        <v>101</v>
      </c>
      <c r="G2496" s="11">
        <f>IFERROR(ROUND(E2496/P2496,2),0)</f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9">
        <f t="shared" si="76"/>
        <v>41052.645185185182</v>
      </c>
      <c r="M2496">
        <v>1335194944</v>
      </c>
      <c r="N2496" s="9">
        <f t="shared" si="77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s="13" t="s">
        <v>8323</v>
      </c>
      <c r="T2496" t="s">
        <v>8327</v>
      </c>
    </row>
    <row r="2497" spans="1:20" ht="4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>ROUND((E2497/D2497)*100,0)</f>
        <v>128</v>
      </c>
      <c r="G2497" s="11">
        <f>IFERROR(ROUND(E2497/P2497,2),0)</f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9">
        <f t="shared" si="76"/>
        <v>41066.946469907409</v>
      </c>
      <c r="M2497">
        <v>1336430575</v>
      </c>
      <c r="N2497" s="9">
        <f t="shared" si="77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s="13" t="s">
        <v>8323</v>
      </c>
      <c r="T2497" t="s">
        <v>8327</v>
      </c>
    </row>
    <row r="2498" spans="1:20" ht="30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>ROUND((E2498/D2498)*100,0)</f>
        <v>100</v>
      </c>
      <c r="G2498" s="11">
        <f>IFERROR(ROUND(E2498/P2498,2),0)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9">
        <f t="shared" si="76"/>
        <v>41362.954768518517</v>
      </c>
      <c r="M2498">
        <v>1361577292</v>
      </c>
      <c r="N2498" s="9">
        <f t="shared" si="77"/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s="13" t="s">
        <v>8323</v>
      </c>
      <c r="T2498" t="s">
        <v>8327</v>
      </c>
    </row>
    <row r="2499" spans="1:20" ht="4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>ROUND((E2499/D2499)*100,0)</f>
        <v>113</v>
      </c>
      <c r="G2499" s="11">
        <f>IFERROR(ROUND(E2499/P2499,2),0)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9">
        <f t="shared" ref="L2499:L2562" si="78">(((K2499/60)/60)/24)+DATE(1970,1,1)</f>
        <v>40760.878912037035</v>
      </c>
      <c r="M2499">
        <v>1309986338</v>
      </c>
      <c r="N2499" s="9">
        <f t="shared" ref="N2499:N2562" si="79">(((M2499/60)/60)/24)+DATE(1970,1,1)</f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s="13" t="s">
        <v>8323</v>
      </c>
      <c r="T2499" t="s">
        <v>8327</v>
      </c>
    </row>
    <row r="2500" spans="1:20" ht="4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>ROUND((E2500/D2500)*100,0)</f>
        <v>106</v>
      </c>
      <c r="G2500" s="11">
        <f>IFERROR(ROUND(E2500/P2500,2),0)</f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9">
        <f t="shared" si="78"/>
        <v>42031.967442129629</v>
      </c>
      <c r="M2500">
        <v>1421190787</v>
      </c>
      <c r="N2500" s="9">
        <f t="shared" si="79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s="13" t="s">
        <v>8323</v>
      </c>
      <c r="T2500" t="s">
        <v>8327</v>
      </c>
    </row>
    <row r="2501" spans="1:20" ht="60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>ROUND((E2501/D2501)*100,0)</f>
        <v>203</v>
      </c>
      <c r="G2501" s="11">
        <f>IFERROR(ROUND(E2501/P2501,2),0)</f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9">
        <f t="shared" si="78"/>
        <v>41274.75</v>
      </c>
      <c r="M2501">
        <v>1352820837</v>
      </c>
      <c r="N2501" s="9">
        <f t="shared" si="79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s="13" t="s">
        <v>8323</v>
      </c>
      <c r="T2501" t="s">
        <v>8327</v>
      </c>
    </row>
    <row r="2502" spans="1:20" ht="4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>ROUND((E2502/D2502)*100,0)</f>
        <v>113</v>
      </c>
      <c r="G2502" s="11">
        <f>IFERROR(ROUND(E2502/P2502,2),0)</f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9">
        <f t="shared" si="78"/>
        <v>41083.772858796299</v>
      </c>
      <c r="M2502">
        <v>1337884375</v>
      </c>
      <c r="N2502" s="9">
        <f t="shared" si="79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s="13" t="s">
        <v>8323</v>
      </c>
      <c r="T2502" t="s">
        <v>8327</v>
      </c>
    </row>
    <row r="2503" spans="1:20" ht="60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>ROUND((E2503/D2503)*100,0)</f>
        <v>3</v>
      </c>
      <c r="G2503" s="11">
        <f>IFERROR(ROUND(E2503/P2503,2),0)</f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9">
        <f t="shared" si="78"/>
        <v>42274.776666666665</v>
      </c>
      <c r="M2503">
        <v>1440787104</v>
      </c>
      <c r="N2503" s="9">
        <f t="shared" si="79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s="13" t="s">
        <v>8334</v>
      </c>
      <c r="T2503" t="s">
        <v>8351</v>
      </c>
    </row>
    <row r="2504" spans="1:20" ht="60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>ROUND((E2504/D2504)*100,0)</f>
        <v>0</v>
      </c>
      <c r="G2504" s="11">
        <f>IFERROR(ROUND(E2504/P2504,2),0)</f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9">
        <f t="shared" si="78"/>
        <v>41903.825439814813</v>
      </c>
      <c r="M2504">
        <v>1407440918</v>
      </c>
      <c r="N2504" s="9">
        <f t="shared" si="79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s="13" t="s">
        <v>8334</v>
      </c>
      <c r="T2504" t="s">
        <v>8351</v>
      </c>
    </row>
    <row r="2505" spans="1:20" ht="60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>ROUND((E2505/D2505)*100,0)</f>
        <v>0</v>
      </c>
      <c r="G2505" s="11">
        <f>IFERROR(ROUND(E2505/P2505,2),0)</f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9">
        <f t="shared" si="78"/>
        <v>42528.879166666666</v>
      </c>
      <c r="M2505">
        <v>1462743308</v>
      </c>
      <c r="N2505" s="9">
        <f t="shared" si="79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s="13" t="s">
        <v>8334</v>
      </c>
      <c r="T2505" t="s">
        <v>8351</v>
      </c>
    </row>
    <row r="2506" spans="1:20" ht="4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>ROUND((E2506/D2506)*100,0)</f>
        <v>0</v>
      </c>
      <c r="G2506" s="11">
        <f>IFERROR(ROUND(E2506/P2506,2),0)</f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9">
        <f t="shared" si="78"/>
        <v>41958.057106481487</v>
      </c>
      <c r="M2506">
        <v>1413418934</v>
      </c>
      <c r="N2506" s="9">
        <f t="shared" si="79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s="13" t="s">
        <v>8334</v>
      </c>
      <c r="T2506" t="s">
        <v>8351</v>
      </c>
    </row>
    <row r="2507" spans="1:20" ht="60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>ROUND((E2507/D2507)*100,0)</f>
        <v>0</v>
      </c>
      <c r="G2507" s="11">
        <f>IFERROR(ROUND(E2507/P2507,2),0)</f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9">
        <f t="shared" si="78"/>
        <v>42077.014074074075</v>
      </c>
      <c r="M2507">
        <v>1423704016</v>
      </c>
      <c r="N2507" s="9">
        <f t="shared" si="79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s="13" t="s">
        <v>8334</v>
      </c>
      <c r="T2507" t="s">
        <v>8351</v>
      </c>
    </row>
    <row r="2508" spans="1:20" ht="60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>ROUND((E2508/D2508)*100,0)</f>
        <v>1</v>
      </c>
      <c r="G2508" s="11">
        <f>IFERROR(ROUND(E2508/P2508,2),0)</f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9">
        <f t="shared" si="78"/>
        <v>42280.875</v>
      </c>
      <c r="M2508">
        <v>1441955269</v>
      </c>
      <c r="N2508" s="9">
        <f t="shared" si="79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s="13" t="s">
        <v>8334</v>
      </c>
      <c r="T2508" t="s">
        <v>8351</v>
      </c>
    </row>
    <row r="2509" spans="1:20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>ROUND((E2509/D2509)*100,0)</f>
        <v>0</v>
      </c>
      <c r="G2509" s="11">
        <f>IFERROR(ROUND(E2509/P2509,2),0)</f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9">
        <f t="shared" si="78"/>
        <v>42135.072962962964</v>
      </c>
      <c r="M2509">
        <v>1428716704</v>
      </c>
      <c r="N2509" s="9">
        <f t="shared" si="79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s="13" t="s">
        <v>8334</v>
      </c>
      <c r="T2509" t="s">
        <v>8351</v>
      </c>
    </row>
    <row r="2510" spans="1:20" ht="60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>ROUND((E2510/D2510)*100,0)</f>
        <v>0</v>
      </c>
      <c r="G2510" s="11">
        <f>IFERROR(ROUND(E2510/P2510,2),0)</f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9">
        <f t="shared" si="78"/>
        <v>41865.951782407406</v>
      </c>
      <c r="M2510">
        <v>1405464634</v>
      </c>
      <c r="N2510" s="9">
        <f t="shared" si="79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s="13" t="s">
        <v>8334</v>
      </c>
      <c r="T2510" t="s">
        <v>8351</v>
      </c>
    </row>
    <row r="2511" spans="1:20" ht="60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>ROUND((E2511/D2511)*100,0)</f>
        <v>1</v>
      </c>
      <c r="G2511" s="11">
        <f>IFERROR(ROUND(E2511/P2511,2),0)</f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9">
        <f t="shared" si="78"/>
        <v>42114.767928240741</v>
      </c>
      <c r="M2511">
        <v>1424719549</v>
      </c>
      <c r="N2511" s="9">
        <f t="shared" si="79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s="13" t="s">
        <v>8334</v>
      </c>
      <c r="T2511" t="s">
        <v>8351</v>
      </c>
    </row>
    <row r="2512" spans="1:20" ht="60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>ROUND((E2512/D2512)*100,0)</f>
        <v>0</v>
      </c>
      <c r="G2512" s="11">
        <f>IFERROR(ROUND(E2512/P2512,2),0)</f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9">
        <f t="shared" si="78"/>
        <v>42138.997361111105</v>
      </c>
      <c r="M2512">
        <v>1426463772</v>
      </c>
      <c r="N2512" s="9">
        <f t="shared" si="79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s="13" t="s">
        <v>8334</v>
      </c>
      <c r="T2512" t="s">
        <v>8351</v>
      </c>
    </row>
    <row r="2513" spans="1:20" ht="4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>ROUND((E2513/D2513)*100,0)</f>
        <v>0</v>
      </c>
      <c r="G2513" s="11">
        <f>IFERROR(ROUND(E2513/P2513,2),0)</f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9">
        <f t="shared" si="78"/>
        <v>42401.446909722217</v>
      </c>
      <c r="M2513">
        <v>1451731413</v>
      </c>
      <c r="N2513" s="9">
        <f t="shared" si="79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s="13" t="s">
        <v>8334</v>
      </c>
      <c r="T2513" t="s">
        <v>8351</v>
      </c>
    </row>
    <row r="2514" spans="1:20" ht="4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>ROUND((E2514/D2514)*100,0)</f>
        <v>0</v>
      </c>
      <c r="G2514" s="11">
        <f>IFERROR(ROUND(E2514/P2514,2),0)</f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9">
        <f t="shared" si="78"/>
        <v>41986.876863425925</v>
      </c>
      <c r="M2514">
        <v>1417208561</v>
      </c>
      <c r="N2514" s="9">
        <f t="shared" si="79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s="13" t="s">
        <v>8334</v>
      </c>
      <c r="T2514" t="s">
        <v>8351</v>
      </c>
    </row>
    <row r="2515" spans="1:20" ht="60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>ROUND((E2515/D2515)*100,0)</f>
        <v>0</v>
      </c>
      <c r="G2515" s="11">
        <f>IFERROR(ROUND(E2515/P2515,2),0)</f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9">
        <f t="shared" si="78"/>
        <v>42792.00681712963</v>
      </c>
      <c r="M2515">
        <v>1482883789</v>
      </c>
      <c r="N2515" s="9">
        <f t="shared" si="79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s="13" t="s">
        <v>8334</v>
      </c>
      <c r="T2515" t="s">
        <v>8351</v>
      </c>
    </row>
    <row r="2516" spans="1:20" ht="60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>ROUND((E2516/D2516)*100,0)</f>
        <v>2</v>
      </c>
      <c r="G2516" s="11">
        <f>IFERROR(ROUND(E2516/P2516,2),0)</f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9">
        <f t="shared" si="78"/>
        <v>41871.389780092592</v>
      </c>
      <c r="M2516">
        <v>1407057677</v>
      </c>
      <c r="N2516" s="9">
        <f t="shared" si="79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s="13" t="s">
        <v>8334</v>
      </c>
      <c r="T2516" t="s">
        <v>8351</v>
      </c>
    </row>
    <row r="2517" spans="1:20" ht="60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>ROUND((E2517/D2517)*100,0)</f>
        <v>19</v>
      </c>
      <c r="G2517" s="11">
        <f>IFERROR(ROUND(E2517/P2517,2),0)</f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9">
        <f t="shared" si="78"/>
        <v>42057.839733796296</v>
      </c>
      <c r="M2517">
        <v>1422043753</v>
      </c>
      <c r="N2517" s="9">
        <f t="shared" si="79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s="13" t="s">
        <v>8334</v>
      </c>
      <c r="T2517" t="s">
        <v>8351</v>
      </c>
    </row>
    <row r="2518" spans="1:20" ht="60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>ROUND((E2518/D2518)*100,0)</f>
        <v>0</v>
      </c>
      <c r="G2518" s="11">
        <f>IFERROR(ROUND(E2518/P2518,2),0)</f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9">
        <f t="shared" si="78"/>
        <v>41972.6950462963</v>
      </c>
      <c r="M2518">
        <v>1414683652</v>
      </c>
      <c r="N2518" s="9">
        <f t="shared" si="79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s="13" t="s">
        <v>8334</v>
      </c>
      <c r="T2518" t="s">
        <v>8351</v>
      </c>
    </row>
    <row r="2519" spans="1:20" ht="60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>ROUND((E2519/D2519)*100,0)</f>
        <v>10</v>
      </c>
      <c r="G2519" s="11">
        <f>IFERROR(ROUND(E2519/P2519,2),0)</f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9">
        <f t="shared" si="78"/>
        <v>42082.760763888888</v>
      </c>
      <c r="M2519">
        <v>1424200530</v>
      </c>
      <c r="N2519" s="9">
        <f t="shared" si="79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s="13" t="s">
        <v>8334</v>
      </c>
      <c r="T2519" t="s">
        <v>8351</v>
      </c>
    </row>
    <row r="2520" spans="1:20" ht="4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>ROUND((E2520/D2520)*100,0)</f>
        <v>0</v>
      </c>
      <c r="G2520" s="11">
        <f>IFERROR(ROUND(E2520/P2520,2),0)</f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9">
        <f t="shared" si="78"/>
        <v>41956.722546296296</v>
      </c>
      <c r="M2520">
        <v>1413303628</v>
      </c>
      <c r="N2520" s="9">
        <f t="shared" si="79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s="13" t="s">
        <v>8334</v>
      </c>
      <c r="T2520" t="s">
        <v>8351</v>
      </c>
    </row>
    <row r="2521" spans="1:20" ht="4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>ROUND((E2521/D2521)*100,0)</f>
        <v>0</v>
      </c>
      <c r="G2521" s="11">
        <f>IFERROR(ROUND(E2521/P2521,2),0)</f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9">
        <f t="shared" si="78"/>
        <v>41839.155138888891</v>
      </c>
      <c r="M2521">
        <v>1403149404</v>
      </c>
      <c r="N2521" s="9">
        <f t="shared" si="79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s="13" t="s">
        <v>8334</v>
      </c>
      <c r="T2521" t="s">
        <v>8351</v>
      </c>
    </row>
    <row r="2522" spans="1:20" ht="60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>ROUND((E2522/D2522)*100,0)</f>
        <v>0</v>
      </c>
      <c r="G2522" s="11">
        <f>IFERROR(ROUND(E2522/P2522,2),0)</f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9">
        <f t="shared" si="78"/>
        <v>42658.806249999994</v>
      </c>
      <c r="M2522">
        <v>1472567085</v>
      </c>
      <c r="N2522" s="9">
        <f t="shared" si="79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s="13" t="s">
        <v>8334</v>
      </c>
      <c r="T2522" t="s">
        <v>8351</v>
      </c>
    </row>
    <row r="2523" spans="1:20" ht="60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>ROUND((E2523/D2523)*100,0)</f>
        <v>109</v>
      </c>
      <c r="G2523" s="11">
        <f>IFERROR(ROUND(E2523/P2523,2),0)</f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9">
        <f t="shared" si="78"/>
        <v>42290.967835648145</v>
      </c>
      <c r="M2523">
        <v>1442963621</v>
      </c>
      <c r="N2523" s="9">
        <f t="shared" si="79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s="13" t="s">
        <v>8323</v>
      </c>
      <c r="T2523" t="s">
        <v>8352</v>
      </c>
    </row>
    <row r="2524" spans="1:20" ht="60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>ROUND((E2524/D2524)*100,0)</f>
        <v>100</v>
      </c>
      <c r="G2524" s="11">
        <f>IFERROR(ROUND(E2524/P2524,2),0)</f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9">
        <f t="shared" si="78"/>
        <v>42482.619444444441</v>
      </c>
      <c r="M2524">
        <v>1459431960</v>
      </c>
      <c r="N2524" s="9">
        <f t="shared" si="79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s="13" t="s">
        <v>8323</v>
      </c>
      <c r="T2524" t="s">
        <v>8352</v>
      </c>
    </row>
    <row r="2525" spans="1:20" ht="4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>ROUND((E2525/D2525)*100,0)</f>
        <v>156</v>
      </c>
      <c r="G2525" s="11">
        <f>IFERROR(ROUND(E2525/P2525,2),0)</f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9">
        <f t="shared" si="78"/>
        <v>41961.017268518524</v>
      </c>
      <c r="M2525">
        <v>1413674692</v>
      </c>
      <c r="N2525" s="9">
        <f t="shared" si="79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s="13" t="s">
        <v>8323</v>
      </c>
      <c r="T2525" t="s">
        <v>8352</v>
      </c>
    </row>
    <row r="2526" spans="1:20" ht="4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>ROUND((E2526/D2526)*100,0)</f>
        <v>102</v>
      </c>
      <c r="G2526" s="11">
        <f>IFERROR(ROUND(E2526/P2526,2),0)</f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9">
        <f t="shared" si="78"/>
        <v>41994.1875</v>
      </c>
      <c r="M2526">
        <v>1416338557</v>
      </c>
      <c r="N2526" s="9">
        <f t="shared" si="79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s="13" t="s">
        <v>8323</v>
      </c>
      <c r="T2526" t="s">
        <v>8352</v>
      </c>
    </row>
    <row r="2527" spans="1:20" ht="4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>ROUND((E2527/D2527)*100,0)</f>
        <v>100</v>
      </c>
      <c r="G2527" s="11">
        <f>IFERROR(ROUND(E2527/P2527,2),0)</f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9">
        <f t="shared" si="78"/>
        <v>41088.844571759262</v>
      </c>
      <c r="M2527">
        <v>1338322571</v>
      </c>
      <c r="N2527" s="9">
        <f t="shared" si="79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s="13" t="s">
        <v>8323</v>
      </c>
      <c r="T2527" t="s">
        <v>8352</v>
      </c>
    </row>
    <row r="2528" spans="1:20" ht="4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>ROUND((E2528/D2528)*100,0)</f>
        <v>113</v>
      </c>
      <c r="G2528" s="11">
        <f>IFERROR(ROUND(E2528/P2528,2),0)</f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9">
        <f t="shared" si="78"/>
        <v>41981.207638888889</v>
      </c>
      <c r="M2528">
        <v>1415585474</v>
      </c>
      <c r="N2528" s="9">
        <f t="shared" si="79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s="13" t="s">
        <v>8323</v>
      </c>
      <c r="T2528" t="s">
        <v>8352</v>
      </c>
    </row>
    <row r="2529" spans="1:20" ht="4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>ROUND((E2529/D2529)*100,0)</f>
        <v>102</v>
      </c>
      <c r="G2529" s="11">
        <f>IFERROR(ROUND(E2529/P2529,2),0)</f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9">
        <f t="shared" si="78"/>
        <v>41565.165972222225</v>
      </c>
      <c r="M2529">
        <v>1380477691</v>
      </c>
      <c r="N2529" s="9">
        <f t="shared" si="79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s="13" t="s">
        <v>8323</v>
      </c>
      <c r="T2529" t="s">
        <v>8352</v>
      </c>
    </row>
    <row r="2530" spans="1:20" ht="60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>ROUND((E2530/D2530)*100,0)</f>
        <v>107</v>
      </c>
      <c r="G2530" s="11">
        <f>IFERROR(ROUND(E2530/P2530,2),0)</f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9">
        <f t="shared" si="78"/>
        <v>42236.458333333328</v>
      </c>
      <c r="M2530">
        <v>1438459303</v>
      </c>
      <c r="N2530" s="9">
        <f t="shared" si="79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s="13" t="s">
        <v>8323</v>
      </c>
      <c r="T2530" t="s">
        <v>8352</v>
      </c>
    </row>
    <row r="2531" spans="1:20" ht="30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>ROUND((E2531/D2531)*100,0)</f>
        <v>104</v>
      </c>
      <c r="G2531" s="11">
        <f>IFERROR(ROUND(E2531/P2531,2),0)</f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9">
        <f t="shared" si="78"/>
        <v>40993.0390625</v>
      </c>
      <c r="M2531">
        <v>1328752575</v>
      </c>
      <c r="N2531" s="9">
        <f t="shared" si="79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s="13" t="s">
        <v>8323</v>
      </c>
      <c r="T2531" t="s">
        <v>8352</v>
      </c>
    </row>
    <row r="2532" spans="1:20" ht="4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>ROUND((E2532/D2532)*100,0)</f>
        <v>100</v>
      </c>
      <c r="G2532" s="11">
        <f>IFERROR(ROUND(E2532/P2532,2),0)</f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9">
        <f t="shared" si="78"/>
        <v>42114.201388888891</v>
      </c>
      <c r="M2532">
        <v>1426711505</v>
      </c>
      <c r="N2532" s="9">
        <f t="shared" si="79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s="13" t="s">
        <v>8323</v>
      </c>
      <c r="T2532" t="s">
        <v>8352</v>
      </c>
    </row>
    <row r="2533" spans="1:20" ht="60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>ROUND((E2533/D2533)*100,0)</f>
        <v>100</v>
      </c>
      <c r="G2533" s="11">
        <f>IFERROR(ROUND(E2533/P2533,2),0)</f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9">
        <f t="shared" si="78"/>
        <v>42231.165972222225</v>
      </c>
      <c r="M2533">
        <v>1437668354</v>
      </c>
      <c r="N2533" s="9">
        <f t="shared" si="79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s="13" t="s">
        <v>8323</v>
      </c>
      <c r="T2533" t="s">
        <v>8352</v>
      </c>
    </row>
    <row r="2534" spans="1:20" ht="60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>ROUND((E2534/D2534)*100,0)</f>
        <v>126</v>
      </c>
      <c r="G2534" s="11">
        <f>IFERROR(ROUND(E2534/P2534,2),0)</f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9">
        <f t="shared" si="78"/>
        <v>41137.849143518521</v>
      </c>
      <c r="M2534">
        <v>1342556566</v>
      </c>
      <c r="N2534" s="9">
        <f t="shared" si="79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s="13" t="s">
        <v>8323</v>
      </c>
      <c r="T2534" t="s">
        <v>8352</v>
      </c>
    </row>
    <row r="2535" spans="1:20" ht="60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>ROUND((E2535/D2535)*100,0)</f>
        <v>111</v>
      </c>
      <c r="G2535" s="11">
        <f>IFERROR(ROUND(E2535/P2535,2),0)</f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9">
        <f t="shared" si="78"/>
        <v>41334.750787037039</v>
      </c>
      <c r="M2535">
        <v>1359568911</v>
      </c>
      <c r="N2535" s="9">
        <f t="shared" si="79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s="13" t="s">
        <v>8323</v>
      </c>
      <c r="T2535" t="s">
        <v>8352</v>
      </c>
    </row>
    <row r="2536" spans="1:20" ht="7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>ROUND((E2536/D2536)*100,0)</f>
        <v>105</v>
      </c>
      <c r="G2536" s="11">
        <f>IFERROR(ROUND(E2536/P2536,2),0)</f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9">
        <f t="shared" si="78"/>
        <v>40179.25</v>
      </c>
      <c r="M2536">
        <v>1257871712</v>
      </c>
      <c r="N2536" s="9">
        <f t="shared" si="79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s="13" t="s">
        <v>8323</v>
      </c>
      <c r="T2536" t="s">
        <v>8352</v>
      </c>
    </row>
    <row r="2537" spans="1:20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>ROUND((E2537/D2537)*100,0)</f>
        <v>104</v>
      </c>
      <c r="G2537" s="11">
        <f>IFERROR(ROUND(E2537/P2537,2),0)</f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9">
        <f t="shared" si="78"/>
        <v>41974.832696759258</v>
      </c>
      <c r="M2537">
        <v>1414781945</v>
      </c>
      <c r="N2537" s="9">
        <f t="shared" si="79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s="13" t="s">
        <v>8323</v>
      </c>
      <c r="T2537" t="s">
        <v>8352</v>
      </c>
    </row>
    <row r="2538" spans="1:20" ht="60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>ROUND((E2538/D2538)*100,0)</f>
        <v>116</v>
      </c>
      <c r="G2538" s="11">
        <f>IFERROR(ROUND(E2538/P2538,2),0)</f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9">
        <f t="shared" si="78"/>
        <v>41485.106087962966</v>
      </c>
      <c r="M2538">
        <v>1373337166</v>
      </c>
      <c r="N2538" s="9">
        <f t="shared" si="79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s="13" t="s">
        <v>8323</v>
      </c>
      <c r="T2538" t="s">
        <v>8352</v>
      </c>
    </row>
    <row r="2539" spans="1:20" ht="4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>ROUND((E2539/D2539)*100,0)</f>
        <v>110</v>
      </c>
      <c r="G2539" s="11">
        <f>IFERROR(ROUND(E2539/P2539,2),0)</f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9">
        <f t="shared" si="78"/>
        <v>40756.648784722223</v>
      </c>
      <c r="M2539">
        <v>1307028855</v>
      </c>
      <c r="N2539" s="9">
        <f t="shared" si="79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s="13" t="s">
        <v>8323</v>
      </c>
      <c r="T2539" t="s">
        <v>8352</v>
      </c>
    </row>
    <row r="2540" spans="1:20" ht="4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>ROUND((E2540/D2540)*100,0)</f>
        <v>113</v>
      </c>
      <c r="G2540" s="11">
        <f>IFERROR(ROUND(E2540/P2540,2),0)</f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9">
        <f t="shared" si="78"/>
        <v>41329.207638888889</v>
      </c>
      <c r="M2540">
        <v>1359029661</v>
      </c>
      <c r="N2540" s="9">
        <f t="shared" si="79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s="13" t="s">
        <v>8323</v>
      </c>
      <c r="T2540" t="s">
        <v>8352</v>
      </c>
    </row>
    <row r="2541" spans="1:20" ht="60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>ROUND((E2541/D2541)*100,0)</f>
        <v>100</v>
      </c>
      <c r="G2541" s="11">
        <f>IFERROR(ROUND(E2541/P2541,2),0)</f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9">
        <f t="shared" si="78"/>
        <v>42037.902222222227</v>
      </c>
      <c r="M2541">
        <v>1417729152</v>
      </c>
      <c r="N2541" s="9">
        <f t="shared" si="79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s="13" t="s">
        <v>8323</v>
      </c>
      <c r="T2541" t="s">
        <v>8352</v>
      </c>
    </row>
    <row r="2542" spans="1:20" ht="60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>ROUND((E2542/D2542)*100,0)</f>
        <v>103</v>
      </c>
      <c r="G2542" s="11">
        <f>IFERROR(ROUND(E2542/P2542,2),0)</f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9">
        <f t="shared" si="78"/>
        <v>40845.675011574072</v>
      </c>
      <c r="M2542">
        <v>1314720721</v>
      </c>
      <c r="N2542" s="9">
        <f t="shared" si="79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s="13" t="s">
        <v>8323</v>
      </c>
      <c r="T2542" t="s">
        <v>8352</v>
      </c>
    </row>
    <row r="2543" spans="1:20" ht="60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>ROUND((E2543/D2543)*100,0)</f>
        <v>107</v>
      </c>
      <c r="G2543" s="11">
        <f>IFERROR(ROUND(E2543/P2543,2),0)</f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9">
        <f t="shared" si="78"/>
        <v>41543.449282407404</v>
      </c>
      <c r="M2543">
        <v>1375008418</v>
      </c>
      <c r="N2543" s="9">
        <f t="shared" si="79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s="13" t="s">
        <v>8323</v>
      </c>
      <c r="T2543" t="s">
        <v>8352</v>
      </c>
    </row>
    <row r="2544" spans="1:20" ht="4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>ROUND((E2544/D2544)*100,0)</f>
        <v>104</v>
      </c>
      <c r="G2544" s="11">
        <f>IFERROR(ROUND(E2544/P2544,2),0)</f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9">
        <f t="shared" si="78"/>
        <v>41548.165972222225</v>
      </c>
      <c r="M2544">
        <v>1377252857</v>
      </c>
      <c r="N2544" s="9">
        <f t="shared" si="79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s="13" t="s">
        <v>8323</v>
      </c>
      <c r="T2544" t="s">
        <v>8352</v>
      </c>
    </row>
    <row r="2545" spans="1:20" ht="60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>ROUND((E2545/D2545)*100,0)</f>
        <v>156</v>
      </c>
      <c r="G2545" s="11">
        <f>IFERROR(ROUND(E2545/P2545,2),0)</f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9">
        <f t="shared" si="78"/>
        <v>40545.125</v>
      </c>
      <c r="M2545">
        <v>1291257298</v>
      </c>
      <c r="N2545" s="9">
        <f t="shared" si="79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s="13" t="s">
        <v>8323</v>
      </c>
      <c r="T2545" t="s">
        <v>8352</v>
      </c>
    </row>
    <row r="2546" spans="1:20" ht="4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>ROUND((E2546/D2546)*100,0)</f>
        <v>101</v>
      </c>
      <c r="G2546" s="11">
        <f>IFERROR(ROUND(E2546/P2546,2),0)</f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9">
        <f t="shared" si="78"/>
        <v>41098.520474537036</v>
      </c>
      <c r="M2546">
        <v>1339158569</v>
      </c>
      <c r="N2546" s="9">
        <f t="shared" si="79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s="13" t="s">
        <v>8323</v>
      </c>
      <c r="T2546" t="s">
        <v>8352</v>
      </c>
    </row>
    <row r="2547" spans="1:20" ht="4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>ROUND((E2547/D2547)*100,0)</f>
        <v>195</v>
      </c>
      <c r="G2547" s="11">
        <f>IFERROR(ROUND(E2547/P2547,2),0)</f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9">
        <f t="shared" si="78"/>
        <v>42062.020833333328</v>
      </c>
      <c r="M2547">
        <v>1421983138</v>
      </c>
      <c r="N2547" s="9">
        <f t="shared" si="79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s="13" t="s">
        <v>8323</v>
      </c>
      <c r="T2547" t="s">
        <v>8352</v>
      </c>
    </row>
    <row r="2548" spans="1:20" ht="4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>ROUND((E2548/D2548)*100,0)</f>
        <v>112</v>
      </c>
      <c r="G2548" s="11">
        <f>IFERROR(ROUND(E2548/P2548,2),0)</f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9">
        <f t="shared" si="78"/>
        <v>41552.208333333336</v>
      </c>
      <c r="M2548">
        <v>1378586179</v>
      </c>
      <c r="N2548" s="9">
        <f t="shared" si="79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s="13" t="s">
        <v>8323</v>
      </c>
      <c r="T2548" t="s">
        <v>8352</v>
      </c>
    </row>
    <row r="2549" spans="1:20" ht="60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>ROUND((E2549/D2549)*100,0)</f>
        <v>120</v>
      </c>
      <c r="G2549" s="11">
        <f>IFERROR(ROUND(E2549/P2549,2),0)</f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9">
        <f t="shared" si="78"/>
        <v>41003.731516203705</v>
      </c>
      <c r="M2549">
        <v>1330972403</v>
      </c>
      <c r="N2549" s="9">
        <f t="shared" si="79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s="13" t="s">
        <v>8323</v>
      </c>
      <c r="T2549" t="s">
        <v>8352</v>
      </c>
    </row>
    <row r="2550" spans="1:20" ht="60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>ROUND((E2550/D2550)*100,0)</f>
        <v>102</v>
      </c>
      <c r="G2550" s="11">
        <f>IFERROR(ROUND(E2550/P2550,2),0)</f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9">
        <f t="shared" si="78"/>
        <v>42643.185416666667</v>
      </c>
      <c r="M2550">
        <v>1473087637</v>
      </c>
      <c r="N2550" s="9">
        <f t="shared" si="79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s="13" t="s">
        <v>8323</v>
      </c>
      <c r="T2550" t="s">
        <v>8352</v>
      </c>
    </row>
    <row r="2551" spans="1:20" ht="4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>ROUND((E2551/D2551)*100,0)</f>
        <v>103</v>
      </c>
      <c r="G2551" s="11">
        <f>IFERROR(ROUND(E2551/P2551,2),0)</f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9">
        <f t="shared" si="78"/>
        <v>41425.708333333336</v>
      </c>
      <c r="M2551">
        <v>1366999870</v>
      </c>
      <c r="N2551" s="9">
        <f t="shared" si="79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s="13" t="s">
        <v>8323</v>
      </c>
      <c r="T2551" t="s">
        <v>8352</v>
      </c>
    </row>
    <row r="2552" spans="1:20" ht="60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>ROUND((E2552/D2552)*100,0)</f>
        <v>101</v>
      </c>
      <c r="G2552" s="11">
        <f>IFERROR(ROUND(E2552/P2552,2),0)</f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9">
        <f t="shared" si="78"/>
        <v>42285.165972222225</v>
      </c>
      <c r="M2552">
        <v>1439392406</v>
      </c>
      <c r="N2552" s="9">
        <f t="shared" si="79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s="13" t="s">
        <v>8323</v>
      </c>
      <c r="T2552" t="s">
        <v>8352</v>
      </c>
    </row>
    <row r="2553" spans="1:20" ht="4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>ROUND((E2553/D2553)*100,0)</f>
        <v>103</v>
      </c>
      <c r="G2553" s="11">
        <f>IFERROR(ROUND(E2553/P2553,2),0)</f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9">
        <f t="shared" si="78"/>
        <v>40989.866666666669</v>
      </c>
      <c r="M2553">
        <v>1329890585</v>
      </c>
      <c r="N2553" s="9">
        <f t="shared" si="79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s="13" t="s">
        <v>8323</v>
      </c>
      <c r="T2553" t="s">
        <v>8352</v>
      </c>
    </row>
    <row r="2554" spans="1:20" ht="60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>ROUND((E2554/D2554)*100,0)</f>
        <v>107</v>
      </c>
      <c r="G2554" s="11">
        <f>IFERROR(ROUND(E2554/P2554,2),0)</f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9">
        <f t="shared" si="78"/>
        <v>42799.809965277775</v>
      </c>
      <c r="M2554">
        <v>1486149981</v>
      </c>
      <c r="N2554" s="9">
        <f t="shared" si="79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s="13" t="s">
        <v>8323</v>
      </c>
      <c r="T2554" t="s">
        <v>8352</v>
      </c>
    </row>
    <row r="2555" spans="1:20" ht="4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>ROUND((E2555/D2555)*100,0)</f>
        <v>156</v>
      </c>
      <c r="G2555" s="11">
        <f>IFERROR(ROUND(E2555/P2555,2),0)</f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9">
        <f t="shared" si="78"/>
        <v>41173.199155092596</v>
      </c>
      <c r="M2555">
        <v>1343018807</v>
      </c>
      <c r="N2555" s="9">
        <f t="shared" si="79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s="13" t="s">
        <v>8323</v>
      </c>
      <c r="T2555" t="s">
        <v>8352</v>
      </c>
    </row>
    <row r="2556" spans="1:20" ht="60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>ROUND((E2556/D2556)*100,0)</f>
        <v>123</v>
      </c>
      <c r="G2556" s="11">
        <f>IFERROR(ROUND(E2556/P2556,2),0)</f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9">
        <f t="shared" si="78"/>
        <v>42156.165972222225</v>
      </c>
      <c r="M2556">
        <v>1430445163</v>
      </c>
      <c r="N2556" s="9">
        <f t="shared" si="79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s="13" t="s">
        <v>8323</v>
      </c>
      <c r="T2556" t="s">
        <v>8352</v>
      </c>
    </row>
    <row r="2557" spans="1:20" ht="60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>ROUND((E2557/D2557)*100,0)</f>
        <v>107</v>
      </c>
      <c r="G2557" s="11">
        <f>IFERROR(ROUND(E2557/P2557,2),0)</f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9">
        <f t="shared" si="78"/>
        <v>41057.655011574076</v>
      </c>
      <c r="M2557">
        <v>1335541393</v>
      </c>
      <c r="N2557" s="9">
        <f t="shared" si="79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s="13" t="s">
        <v>8323</v>
      </c>
      <c r="T2557" t="s">
        <v>8352</v>
      </c>
    </row>
    <row r="2558" spans="1:20" ht="60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>ROUND((E2558/D2558)*100,0)</f>
        <v>106</v>
      </c>
      <c r="G2558" s="11">
        <f>IFERROR(ROUND(E2558/P2558,2),0)</f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9">
        <f t="shared" si="78"/>
        <v>41267.991400462961</v>
      </c>
      <c r="M2558">
        <v>1352504857</v>
      </c>
      <c r="N2558" s="9">
        <f t="shared" si="79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s="13" t="s">
        <v>8323</v>
      </c>
      <c r="T2558" t="s">
        <v>8352</v>
      </c>
    </row>
    <row r="2559" spans="1:20" ht="30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>ROUND((E2559/D2559)*100,0)</f>
        <v>118</v>
      </c>
      <c r="G2559" s="11">
        <f>IFERROR(ROUND(E2559/P2559,2),0)</f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9">
        <f t="shared" si="78"/>
        <v>41774.745208333334</v>
      </c>
      <c r="M2559">
        <v>1397584386</v>
      </c>
      <c r="N2559" s="9">
        <f t="shared" si="79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s="13" t="s">
        <v>8323</v>
      </c>
      <c r="T2559" t="s">
        <v>8352</v>
      </c>
    </row>
    <row r="2560" spans="1:20" ht="4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>ROUND((E2560/D2560)*100,0)</f>
        <v>109</v>
      </c>
      <c r="G2560" s="11">
        <f>IFERROR(ROUND(E2560/P2560,2),0)</f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9">
        <f t="shared" si="78"/>
        <v>42125.582638888889</v>
      </c>
      <c r="M2560">
        <v>1427747906</v>
      </c>
      <c r="N2560" s="9">
        <f t="shared" si="79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s="13" t="s">
        <v>8323</v>
      </c>
      <c r="T2560" t="s">
        <v>8352</v>
      </c>
    </row>
    <row r="2561" spans="1:20" ht="60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>ROUND((E2561/D2561)*100,0)</f>
        <v>111</v>
      </c>
      <c r="G2561" s="11">
        <f>IFERROR(ROUND(E2561/P2561,2),0)</f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9">
        <f t="shared" si="78"/>
        <v>40862.817361111112</v>
      </c>
      <c r="M2561">
        <v>1318539484</v>
      </c>
      <c r="N2561" s="9">
        <f t="shared" si="79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s="13" t="s">
        <v>8323</v>
      </c>
      <c r="T2561" t="s">
        <v>8352</v>
      </c>
    </row>
    <row r="2562" spans="1:20" ht="60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>ROUND((E2562/D2562)*100,0)</f>
        <v>100</v>
      </c>
      <c r="G2562" s="11">
        <f>IFERROR(ROUND(E2562/P2562,2),0)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9">
        <f t="shared" si="78"/>
        <v>42069.951087962967</v>
      </c>
      <c r="M2562">
        <v>1423090174</v>
      </c>
      <c r="N2562" s="9">
        <f t="shared" si="79"/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s="13" t="s">
        <v>8323</v>
      </c>
      <c r="T2562" t="s">
        <v>8352</v>
      </c>
    </row>
    <row r="2563" spans="1:20" ht="60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>ROUND((E2563/D2563)*100,0)</f>
        <v>0</v>
      </c>
      <c r="G2563" s="11">
        <f>IFERROR(ROUND(E2563/P2563,2),0)</f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9">
        <f t="shared" ref="L2563:L2626" si="80">(((K2563/60)/60)/24)+DATE(1970,1,1)</f>
        <v>42290.528807870374</v>
      </c>
      <c r="M2563">
        <v>1442148089</v>
      </c>
      <c r="N2563" s="9">
        <f t="shared" ref="N2563:N2626" si="81">(((M2563/60)/60)/24)+DATE(1970,1,1)</f>
        <v>42260.528807870374</v>
      </c>
      <c r="O2563" t="b">
        <v>0</v>
      </c>
      <c r="P2563">
        <v>0</v>
      </c>
      <c r="Q2563" t="b">
        <v>0</v>
      </c>
      <c r="R2563" t="s">
        <v>8282</v>
      </c>
      <c r="S2563" s="13" t="s">
        <v>8334</v>
      </c>
      <c r="T2563" t="s">
        <v>8335</v>
      </c>
    </row>
    <row r="2564" spans="1:20" ht="60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>ROUND((E2564/D2564)*100,0)</f>
        <v>1</v>
      </c>
      <c r="G2564" s="11">
        <f>IFERROR(ROUND(E2564/P2564,2),0)</f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9">
        <f t="shared" si="80"/>
        <v>42654.524756944447</v>
      </c>
      <c r="M2564">
        <v>1471005339</v>
      </c>
      <c r="N2564" s="9">
        <f t="shared" si="81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s="13" t="s">
        <v>8334</v>
      </c>
      <c r="T2564" t="s">
        <v>8335</v>
      </c>
    </row>
    <row r="2565" spans="1:20" ht="30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>ROUND((E2565/D2565)*100,0)</f>
        <v>0</v>
      </c>
      <c r="G2565" s="11">
        <f>IFERROR(ROUND(E2565/P2565,2),0)</f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9">
        <f t="shared" si="80"/>
        <v>42215.139479166668</v>
      </c>
      <c r="M2565">
        <v>1433042451</v>
      </c>
      <c r="N2565" s="9">
        <f t="shared" si="81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s="13" t="s">
        <v>8334</v>
      </c>
      <c r="T2565" t="s">
        <v>8335</v>
      </c>
    </row>
    <row r="2566" spans="1:20" ht="4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>ROUND((E2566/D2566)*100,0)</f>
        <v>0</v>
      </c>
      <c r="G2566" s="11">
        <f>IFERROR(ROUND(E2566/P2566,2),0)</f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9">
        <f t="shared" si="80"/>
        <v>41852.040497685186</v>
      </c>
      <c r="M2566">
        <v>1404262699</v>
      </c>
      <c r="N2566" s="9">
        <f t="shared" si="81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s="13" t="s">
        <v>8334</v>
      </c>
      <c r="T2566" t="s">
        <v>8335</v>
      </c>
    </row>
    <row r="2567" spans="1:20" ht="4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>ROUND((E2567/D2567)*100,0)</f>
        <v>1</v>
      </c>
      <c r="G2567" s="11">
        <f>IFERROR(ROUND(E2567/P2567,2),0)</f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9">
        <f t="shared" si="80"/>
        <v>42499.868055555555</v>
      </c>
      <c r="M2567">
        <v>1457710589</v>
      </c>
      <c r="N2567" s="9">
        <f t="shared" si="81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s="13" t="s">
        <v>8334</v>
      </c>
      <c r="T2567" t="s">
        <v>8335</v>
      </c>
    </row>
    <row r="2568" spans="1:20" ht="4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>ROUND((E2568/D2568)*100,0)</f>
        <v>0</v>
      </c>
      <c r="G2568" s="11">
        <f>IFERROR(ROUND(E2568/P2568,2),0)</f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9">
        <f t="shared" si="80"/>
        <v>41872.980879629627</v>
      </c>
      <c r="M2568">
        <v>1406071948</v>
      </c>
      <c r="N2568" s="9">
        <f t="shared" si="81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s="13" t="s">
        <v>8334</v>
      </c>
      <c r="T2568" t="s">
        <v>8335</v>
      </c>
    </row>
    <row r="2569" spans="1:20" ht="4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>ROUND((E2569/D2569)*100,0)</f>
        <v>0</v>
      </c>
      <c r="G2569" s="11">
        <f>IFERROR(ROUND(E2569/P2569,2),0)</f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9">
        <f t="shared" si="80"/>
        <v>42117.878912037035</v>
      </c>
      <c r="M2569">
        <v>1427231138</v>
      </c>
      <c r="N2569" s="9">
        <f t="shared" si="81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s="13" t="s">
        <v>8334</v>
      </c>
      <c r="T2569" t="s">
        <v>8335</v>
      </c>
    </row>
    <row r="2570" spans="1:20" ht="60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>ROUND((E2570/D2570)*100,0)</f>
        <v>1</v>
      </c>
      <c r="G2570" s="11">
        <f>IFERROR(ROUND(E2570/P2570,2),0)</f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9">
        <f t="shared" si="80"/>
        <v>42614.666597222225</v>
      </c>
      <c r="M2570">
        <v>1470153594</v>
      </c>
      <c r="N2570" s="9">
        <f t="shared" si="81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s="13" t="s">
        <v>8334</v>
      </c>
      <c r="T2570" t="s">
        <v>8335</v>
      </c>
    </row>
    <row r="2571" spans="1:20" ht="4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>ROUND((E2571/D2571)*100,0)</f>
        <v>2</v>
      </c>
      <c r="G2571" s="11">
        <f>IFERROR(ROUND(E2571/P2571,2),0)</f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9">
        <f t="shared" si="80"/>
        <v>42264.105462962965</v>
      </c>
      <c r="M2571">
        <v>1439865112</v>
      </c>
      <c r="N2571" s="9">
        <f t="shared" si="81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s="13" t="s">
        <v>8334</v>
      </c>
      <c r="T2571" t="s">
        <v>8335</v>
      </c>
    </row>
    <row r="2572" spans="1:20" ht="4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>ROUND((E2572/D2572)*100,0)</f>
        <v>1</v>
      </c>
      <c r="G2572" s="11">
        <f>IFERROR(ROUND(E2572/P2572,2),0)</f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9">
        <f t="shared" si="80"/>
        <v>42774.903182870374</v>
      </c>
      <c r="M2572">
        <v>1483998035</v>
      </c>
      <c r="N2572" s="9">
        <f t="shared" si="81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s="13" t="s">
        <v>8334</v>
      </c>
      <c r="T2572" t="s">
        <v>8335</v>
      </c>
    </row>
    <row r="2573" spans="1:20" ht="4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>ROUND((E2573/D2573)*100,0)</f>
        <v>0</v>
      </c>
      <c r="G2573" s="11">
        <f>IFERROR(ROUND(E2573/P2573,2),0)</f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9">
        <f t="shared" si="80"/>
        <v>42509.341678240744</v>
      </c>
      <c r="M2573">
        <v>1458461521</v>
      </c>
      <c r="N2573" s="9">
        <f t="shared" si="81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s="13" t="s">
        <v>8334</v>
      </c>
      <c r="T2573" t="s">
        <v>8335</v>
      </c>
    </row>
    <row r="2574" spans="1:20" ht="4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>ROUND((E2574/D2574)*100,0)</f>
        <v>0</v>
      </c>
      <c r="G2574" s="11">
        <f>IFERROR(ROUND(E2574/P2574,2),0)</f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9">
        <f t="shared" si="80"/>
        <v>42107.119409722218</v>
      </c>
      <c r="M2574">
        <v>1426301517</v>
      </c>
      <c r="N2574" s="9">
        <f t="shared" si="81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s="13" t="s">
        <v>8334</v>
      </c>
      <c r="T2574" t="s">
        <v>8335</v>
      </c>
    </row>
    <row r="2575" spans="1:20" ht="60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>ROUND((E2575/D2575)*100,0)</f>
        <v>0</v>
      </c>
      <c r="G2575" s="11">
        <f>IFERROR(ROUND(E2575/P2575,2),0)</f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9">
        <f t="shared" si="80"/>
        <v>41874.592002314814</v>
      </c>
      <c r="M2575">
        <v>1404915149</v>
      </c>
      <c r="N2575" s="9">
        <f t="shared" si="81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s="13" t="s">
        <v>8334</v>
      </c>
      <c r="T2575" t="s">
        <v>8335</v>
      </c>
    </row>
    <row r="2576" spans="1:20" ht="60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>ROUND((E2576/D2576)*100,0)</f>
        <v>0</v>
      </c>
      <c r="G2576" s="11">
        <f>IFERROR(ROUND(E2576/P2576,2),0)</f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9">
        <f t="shared" si="80"/>
        <v>42508.825752314813</v>
      </c>
      <c r="M2576">
        <v>1461786545</v>
      </c>
      <c r="N2576" s="9">
        <f t="shared" si="81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s="13" t="s">
        <v>8334</v>
      </c>
      <c r="T2576" t="s">
        <v>8335</v>
      </c>
    </row>
    <row r="2577" spans="1:20" ht="60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>ROUND((E2577/D2577)*100,0)</f>
        <v>0</v>
      </c>
      <c r="G2577" s="11">
        <f>IFERROR(ROUND(E2577/P2577,2),0)</f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9">
        <f t="shared" si="80"/>
        <v>42016.108726851846</v>
      </c>
      <c r="M2577">
        <v>1418438194</v>
      </c>
      <c r="N2577" s="9">
        <f t="shared" si="81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s="13" t="s">
        <v>8334</v>
      </c>
      <c r="T2577" t="s">
        <v>8335</v>
      </c>
    </row>
    <row r="2578" spans="1:20" ht="30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>ROUND((E2578/D2578)*100,0)</f>
        <v>0</v>
      </c>
      <c r="G2578" s="11">
        <f>IFERROR(ROUND(E2578/P2578,2),0)</f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9">
        <f t="shared" si="80"/>
        <v>42104.968136574069</v>
      </c>
      <c r="M2578">
        <v>1424823247</v>
      </c>
      <c r="N2578" s="9">
        <f t="shared" si="81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s="13" t="s">
        <v>8334</v>
      </c>
      <c r="T2578" t="s">
        <v>8335</v>
      </c>
    </row>
    <row r="2579" spans="1:20" ht="60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>ROUND((E2579/D2579)*100,0)</f>
        <v>0</v>
      </c>
      <c r="G2579" s="11">
        <f>IFERROR(ROUND(E2579/P2579,2),0)</f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9">
        <f t="shared" si="80"/>
        <v>41855.820567129631</v>
      </c>
      <c r="M2579">
        <v>1405021297</v>
      </c>
      <c r="N2579" s="9">
        <f t="shared" si="81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s="13" t="s">
        <v>8334</v>
      </c>
      <c r="T2579" t="s">
        <v>8335</v>
      </c>
    </row>
    <row r="2580" spans="1:20" ht="60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>ROUND((E2580/D2580)*100,0)</f>
        <v>0</v>
      </c>
      <c r="G2580" s="11">
        <f>IFERROR(ROUND(E2580/P2580,2),0)</f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9">
        <f t="shared" si="80"/>
        <v>42286.708333333328</v>
      </c>
      <c r="M2580">
        <v>1440203579</v>
      </c>
      <c r="N2580" s="9">
        <f t="shared" si="81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s="13" t="s">
        <v>8334</v>
      </c>
      <c r="T2580" t="s">
        <v>8335</v>
      </c>
    </row>
    <row r="2581" spans="1:20" ht="4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>ROUND((E2581/D2581)*100,0)</f>
        <v>0</v>
      </c>
      <c r="G2581" s="11">
        <f>IFERROR(ROUND(E2581/P2581,2),0)</f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9">
        <f t="shared" si="80"/>
        <v>41897.829895833333</v>
      </c>
      <c r="M2581">
        <v>1405626903</v>
      </c>
      <c r="N2581" s="9">
        <f t="shared" si="81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s="13" t="s">
        <v>8334</v>
      </c>
      <c r="T2581" t="s">
        <v>8335</v>
      </c>
    </row>
    <row r="2582" spans="1:20" ht="4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>ROUND((E2582/D2582)*100,0)</f>
        <v>1</v>
      </c>
      <c r="G2582" s="11">
        <f>IFERROR(ROUND(E2582/P2582,2),0)</f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9">
        <f t="shared" si="80"/>
        <v>42140.125</v>
      </c>
      <c r="M2582">
        <v>1429170603</v>
      </c>
      <c r="N2582" s="9">
        <f t="shared" si="81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s="13" t="s">
        <v>8334</v>
      </c>
      <c r="T2582" t="s">
        <v>8335</v>
      </c>
    </row>
    <row r="2583" spans="1:20" ht="4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>ROUND((E2583/D2583)*100,0)</f>
        <v>11</v>
      </c>
      <c r="G2583" s="11">
        <f>IFERROR(ROUND(E2583/P2583,2),0)</f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9">
        <f t="shared" si="80"/>
        <v>42324.670115740737</v>
      </c>
      <c r="M2583">
        <v>1445094298</v>
      </c>
      <c r="N2583" s="9">
        <f t="shared" si="81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s="13" t="s">
        <v>8334</v>
      </c>
      <c r="T2583" t="s">
        <v>8335</v>
      </c>
    </row>
    <row r="2584" spans="1:20" ht="30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>ROUND((E2584/D2584)*100,0)</f>
        <v>0</v>
      </c>
      <c r="G2584" s="11">
        <f>IFERROR(ROUND(E2584/P2584,2),0)</f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9">
        <f t="shared" si="80"/>
        <v>42672.988819444443</v>
      </c>
      <c r="M2584">
        <v>1475192634</v>
      </c>
      <c r="N2584" s="9">
        <f t="shared" si="81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s="13" t="s">
        <v>8334</v>
      </c>
      <c r="T2584" t="s">
        <v>8335</v>
      </c>
    </row>
    <row r="2585" spans="1:20" ht="4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>ROUND((E2585/D2585)*100,0)</f>
        <v>1</v>
      </c>
      <c r="G2585" s="11">
        <f>IFERROR(ROUND(E2585/P2585,2),0)</f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9">
        <f t="shared" si="80"/>
        <v>42079.727777777778</v>
      </c>
      <c r="M2585">
        <v>1421346480</v>
      </c>
      <c r="N2585" s="9">
        <f t="shared" si="81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s="13" t="s">
        <v>8334</v>
      </c>
      <c r="T2585" t="s">
        <v>8335</v>
      </c>
    </row>
    <row r="2586" spans="1:20" ht="4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>ROUND((E2586/D2586)*100,0)</f>
        <v>0</v>
      </c>
      <c r="G2586" s="11">
        <f>IFERROR(ROUND(E2586/P2586,2),0)</f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9">
        <f t="shared" si="80"/>
        <v>42170.173252314817</v>
      </c>
      <c r="M2586">
        <v>1431749369</v>
      </c>
      <c r="N2586" s="9">
        <f t="shared" si="81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s="13" t="s">
        <v>8334</v>
      </c>
      <c r="T2586" t="s">
        <v>8335</v>
      </c>
    </row>
    <row r="2587" spans="1:20" ht="4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>ROUND((E2587/D2587)*100,0)</f>
        <v>0</v>
      </c>
      <c r="G2587" s="11">
        <f>IFERROR(ROUND(E2587/P2587,2),0)</f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9">
        <f t="shared" si="80"/>
        <v>41825.963333333333</v>
      </c>
      <c r="M2587">
        <v>1402009632</v>
      </c>
      <c r="N2587" s="9">
        <f t="shared" si="81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s="13" t="s">
        <v>8334</v>
      </c>
      <c r="T2587" t="s">
        <v>8335</v>
      </c>
    </row>
    <row r="2588" spans="1:20" ht="30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>ROUND((E2588/D2588)*100,0)</f>
        <v>0</v>
      </c>
      <c r="G2588" s="11">
        <f>IFERROR(ROUND(E2588/P2588,2),0)</f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9">
        <f t="shared" si="80"/>
        <v>42363.330277777779</v>
      </c>
      <c r="M2588">
        <v>1448438136</v>
      </c>
      <c r="N2588" s="9">
        <f t="shared" si="81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s="13" t="s">
        <v>8334</v>
      </c>
      <c r="T2588" t="s">
        <v>8335</v>
      </c>
    </row>
    <row r="2589" spans="1:20" ht="4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>ROUND((E2589/D2589)*100,0)</f>
        <v>2</v>
      </c>
      <c r="G2589" s="11">
        <f>IFERROR(ROUND(E2589/P2589,2),0)</f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9">
        <f t="shared" si="80"/>
        <v>42368.675381944442</v>
      </c>
      <c r="M2589">
        <v>1448899953</v>
      </c>
      <c r="N2589" s="9">
        <f t="shared" si="81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s="13" t="s">
        <v>8334</v>
      </c>
      <c r="T2589" t="s">
        <v>8335</v>
      </c>
    </row>
    <row r="2590" spans="1:20" ht="60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>ROUND((E2590/D2590)*100,0)</f>
        <v>4</v>
      </c>
      <c r="G2590" s="11">
        <f>IFERROR(ROUND(E2590/P2590,2),0)</f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9">
        <f t="shared" si="80"/>
        <v>42094.551388888889</v>
      </c>
      <c r="M2590">
        <v>1423325626</v>
      </c>
      <c r="N2590" s="9">
        <f t="shared" si="81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s="13" t="s">
        <v>8334</v>
      </c>
      <c r="T2590" t="s">
        <v>8335</v>
      </c>
    </row>
    <row r="2591" spans="1:20" ht="60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>ROUND((E2591/D2591)*100,0)</f>
        <v>0</v>
      </c>
      <c r="G2591" s="11">
        <f>IFERROR(ROUND(E2591/P2591,2),0)</f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9">
        <f t="shared" si="80"/>
        <v>42452.494525462964</v>
      </c>
      <c r="M2591">
        <v>1456145527</v>
      </c>
      <c r="N2591" s="9">
        <f t="shared" si="81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s="13" t="s">
        <v>8334</v>
      </c>
      <c r="T2591" t="s">
        <v>8335</v>
      </c>
    </row>
    <row r="2592" spans="1:20" ht="60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>ROUND((E2592/D2592)*100,0)</f>
        <v>0</v>
      </c>
      <c r="G2592" s="11">
        <f>IFERROR(ROUND(E2592/P2592,2),0)</f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9">
        <f t="shared" si="80"/>
        <v>42395.589085648149</v>
      </c>
      <c r="M2592">
        <v>1453212497</v>
      </c>
      <c r="N2592" s="9">
        <f t="shared" si="81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s="13" t="s">
        <v>8334</v>
      </c>
      <c r="T2592" t="s">
        <v>8335</v>
      </c>
    </row>
    <row r="2593" spans="1:20" ht="60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>ROUND((E2593/D2593)*100,0)</f>
        <v>2</v>
      </c>
      <c r="G2593" s="11">
        <f>IFERROR(ROUND(E2593/P2593,2),0)</f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9">
        <f t="shared" si="80"/>
        <v>42442.864861111113</v>
      </c>
      <c r="M2593">
        <v>1452721524</v>
      </c>
      <c r="N2593" s="9">
        <f t="shared" si="81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s="13" t="s">
        <v>8334</v>
      </c>
      <c r="T2593" t="s">
        <v>8335</v>
      </c>
    </row>
    <row r="2594" spans="1:20" ht="60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>ROUND((E2594/D2594)*100,0)</f>
        <v>0</v>
      </c>
      <c r="G2594" s="11">
        <f>IFERROR(ROUND(E2594/P2594,2),0)</f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9">
        <f t="shared" si="80"/>
        <v>41917.801168981481</v>
      </c>
      <c r="M2594">
        <v>1409944421</v>
      </c>
      <c r="N2594" s="9">
        <f t="shared" si="81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s="13" t="s">
        <v>8334</v>
      </c>
      <c r="T2594" t="s">
        <v>8335</v>
      </c>
    </row>
    <row r="2595" spans="1:20" ht="4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>ROUND((E2595/D2595)*100,0)</f>
        <v>0</v>
      </c>
      <c r="G2595" s="11">
        <f>IFERROR(ROUND(E2595/P2595,2),0)</f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9">
        <f t="shared" si="80"/>
        <v>42119.84520833334</v>
      </c>
      <c r="M2595">
        <v>1427401026</v>
      </c>
      <c r="N2595" s="9">
        <f t="shared" si="81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s="13" t="s">
        <v>8334</v>
      </c>
      <c r="T2595" t="s">
        <v>8335</v>
      </c>
    </row>
    <row r="2596" spans="1:20" ht="4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>ROUND((E2596/D2596)*100,0)</f>
        <v>0</v>
      </c>
      <c r="G2596" s="11">
        <f>IFERROR(ROUND(E2596/P2596,2),0)</f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9">
        <f t="shared" si="80"/>
        <v>41858.967916666668</v>
      </c>
      <c r="M2596">
        <v>1404861228</v>
      </c>
      <c r="N2596" s="9">
        <f t="shared" si="81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s="13" t="s">
        <v>8334</v>
      </c>
      <c r="T2596" t="s">
        <v>8335</v>
      </c>
    </row>
    <row r="2597" spans="1:20" ht="30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>ROUND((E2597/D2597)*100,0)</f>
        <v>12</v>
      </c>
      <c r="G2597" s="11">
        <f>IFERROR(ROUND(E2597/P2597,2),0)</f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9">
        <f t="shared" si="80"/>
        <v>42790.244212962964</v>
      </c>
      <c r="M2597">
        <v>1485323500</v>
      </c>
      <c r="N2597" s="9">
        <f t="shared" si="81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s="13" t="s">
        <v>8334</v>
      </c>
      <c r="T2597" t="s">
        <v>8335</v>
      </c>
    </row>
    <row r="2598" spans="1:20" ht="60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>ROUND((E2598/D2598)*100,0)</f>
        <v>24</v>
      </c>
      <c r="G2598" s="11">
        <f>IFERROR(ROUND(E2598/P2598,2),0)</f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9">
        <f t="shared" si="80"/>
        <v>41858.664456018516</v>
      </c>
      <c r="M2598">
        <v>1404835009</v>
      </c>
      <c r="N2598" s="9">
        <f t="shared" si="81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s="13" t="s">
        <v>8334</v>
      </c>
      <c r="T2598" t="s">
        <v>8335</v>
      </c>
    </row>
    <row r="2599" spans="1:20" ht="4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>ROUND((E2599/D2599)*100,0)</f>
        <v>6</v>
      </c>
      <c r="G2599" s="11">
        <f>IFERROR(ROUND(E2599/P2599,2),0)</f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9">
        <f t="shared" si="80"/>
        <v>42540.341631944444</v>
      </c>
      <c r="M2599">
        <v>1463731917</v>
      </c>
      <c r="N2599" s="9">
        <f t="shared" si="81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s="13" t="s">
        <v>8334</v>
      </c>
      <c r="T2599" t="s">
        <v>8335</v>
      </c>
    </row>
    <row r="2600" spans="1:20" ht="4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>ROUND((E2600/D2600)*100,0)</f>
        <v>39</v>
      </c>
      <c r="G2600" s="11">
        <f>IFERROR(ROUND(E2600/P2600,2),0)</f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9">
        <f t="shared" si="80"/>
        <v>42270.840289351851</v>
      </c>
      <c r="M2600">
        <v>1440447001</v>
      </c>
      <c r="N2600" s="9">
        <f t="shared" si="81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s="13" t="s">
        <v>8334</v>
      </c>
      <c r="T2600" t="s">
        <v>8335</v>
      </c>
    </row>
    <row r="2601" spans="1:20" ht="4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>ROUND((E2601/D2601)*100,0)</f>
        <v>1</v>
      </c>
      <c r="G2601" s="11">
        <f>IFERROR(ROUND(E2601/P2601,2),0)</f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9">
        <f t="shared" si="80"/>
        <v>41854.754016203704</v>
      </c>
      <c r="M2601">
        <v>1403201147</v>
      </c>
      <c r="N2601" s="9">
        <f t="shared" si="81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s="13" t="s">
        <v>8334</v>
      </c>
      <c r="T2601" t="s">
        <v>8335</v>
      </c>
    </row>
    <row r="2602" spans="1:20" ht="4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>ROUND((E2602/D2602)*100,0)</f>
        <v>7</v>
      </c>
      <c r="G2602" s="11">
        <f>IFERROR(ROUND(E2602/P2602,2),0)</f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9">
        <f t="shared" si="80"/>
        <v>42454.858796296292</v>
      </c>
      <c r="M2602">
        <v>1453757800</v>
      </c>
      <c r="N2602" s="9">
        <f t="shared" si="81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s="13" t="s">
        <v>8334</v>
      </c>
      <c r="T2602" t="s">
        <v>8335</v>
      </c>
    </row>
    <row r="2603" spans="1:20" ht="60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>ROUND((E2603/D2603)*100,0)</f>
        <v>661</v>
      </c>
      <c r="G2603" s="11">
        <f>IFERROR(ROUND(E2603/P2603,2),0)</f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9">
        <f t="shared" si="80"/>
        <v>41165.165972222225</v>
      </c>
      <c r="M2603">
        <v>1346276349</v>
      </c>
      <c r="N2603" s="9">
        <f t="shared" si="81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s="13" t="s">
        <v>8317</v>
      </c>
      <c r="T2603" t="s">
        <v>8353</v>
      </c>
    </row>
    <row r="2604" spans="1:20" ht="4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>ROUND((E2604/D2604)*100,0)</f>
        <v>326</v>
      </c>
      <c r="G2604" s="11">
        <f>IFERROR(ROUND(E2604/P2604,2),0)</f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9">
        <f t="shared" si="80"/>
        <v>41955.888888888891</v>
      </c>
      <c r="M2604">
        <v>1412358968</v>
      </c>
      <c r="N2604" s="9">
        <f t="shared" si="81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s="13" t="s">
        <v>8317</v>
      </c>
      <c r="T2604" t="s">
        <v>8353</v>
      </c>
    </row>
    <row r="2605" spans="1:20" ht="30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>ROUND((E2605/D2605)*100,0)</f>
        <v>101</v>
      </c>
      <c r="G2605" s="11">
        <f>IFERROR(ROUND(E2605/P2605,2),0)</f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9">
        <f t="shared" si="80"/>
        <v>41631.912662037037</v>
      </c>
      <c r="M2605">
        <v>1386626054</v>
      </c>
      <c r="N2605" s="9">
        <f t="shared" si="81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s="13" t="s">
        <v>8317</v>
      </c>
      <c r="T2605" t="s">
        <v>8353</v>
      </c>
    </row>
    <row r="2606" spans="1:20" ht="4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>ROUND((E2606/D2606)*100,0)</f>
        <v>104</v>
      </c>
      <c r="G2606" s="11">
        <f>IFERROR(ROUND(E2606/P2606,2),0)</f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9">
        <f t="shared" si="80"/>
        <v>41028.051192129627</v>
      </c>
      <c r="M2606">
        <v>1333070023</v>
      </c>
      <c r="N2606" s="9">
        <f t="shared" si="81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s="13" t="s">
        <v>8317</v>
      </c>
      <c r="T2606" t="s">
        <v>8353</v>
      </c>
    </row>
    <row r="2607" spans="1:20" ht="60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>ROUND((E2607/D2607)*100,0)</f>
        <v>107</v>
      </c>
      <c r="G2607" s="11">
        <f>IFERROR(ROUND(E2607/P2607,2),0)</f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9">
        <f t="shared" si="80"/>
        <v>42538.541550925926</v>
      </c>
      <c r="M2607">
        <v>1463576390</v>
      </c>
      <c r="N2607" s="9">
        <f t="shared" si="81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s="13" t="s">
        <v>8317</v>
      </c>
      <c r="T2607" t="s">
        <v>8353</v>
      </c>
    </row>
    <row r="2608" spans="1:20" ht="7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>ROUND((E2608/D2608)*100,0)</f>
        <v>110</v>
      </c>
      <c r="G2608" s="11">
        <f>IFERROR(ROUND(E2608/P2608,2),0)</f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9">
        <f t="shared" si="80"/>
        <v>41758.712754629632</v>
      </c>
      <c r="M2608">
        <v>1396026382</v>
      </c>
      <c r="N2608" s="9">
        <f t="shared" si="81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s="13" t="s">
        <v>8317</v>
      </c>
      <c r="T2608" t="s">
        <v>8353</v>
      </c>
    </row>
    <row r="2609" spans="1:20" ht="60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>ROUND((E2609/D2609)*100,0)</f>
        <v>408</v>
      </c>
      <c r="G2609" s="11">
        <f>IFERROR(ROUND(E2609/P2609,2),0)</f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9">
        <f t="shared" si="80"/>
        <v>42228.083333333328</v>
      </c>
      <c r="M2609">
        <v>1435611572</v>
      </c>
      <c r="N2609" s="9">
        <f t="shared" si="81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s="13" t="s">
        <v>8317</v>
      </c>
      <c r="T2609" t="s">
        <v>8353</v>
      </c>
    </row>
    <row r="2610" spans="1:20" ht="4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>ROUND((E2610/D2610)*100,0)</f>
        <v>224</v>
      </c>
      <c r="G2610" s="11">
        <f>IFERROR(ROUND(E2610/P2610,2),0)</f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9">
        <f t="shared" si="80"/>
        <v>42809</v>
      </c>
      <c r="M2610">
        <v>1485976468</v>
      </c>
      <c r="N2610" s="9">
        <f t="shared" si="81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s="13" t="s">
        <v>8317</v>
      </c>
      <c r="T2610" t="s">
        <v>8353</v>
      </c>
    </row>
    <row r="2611" spans="1:20" ht="60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>ROUND((E2611/D2611)*100,0)</f>
        <v>304</v>
      </c>
      <c r="G2611" s="11">
        <f>IFERROR(ROUND(E2611/P2611,2),0)</f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9">
        <f t="shared" si="80"/>
        <v>41105.237858796296</v>
      </c>
      <c r="M2611">
        <v>1339738951</v>
      </c>
      <c r="N2611" s="9">
        <f t="shared" si="81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s="13" t="s">
        <v>8317</v>
      </c>
      <c r="T2611" t="s">
        <v>8353</v>
      </c>
    </row>
    <row r="2612" spans="1:20" ht="4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>ROUND((E2612/D2612)*100,0)</f>
        <v>141</v>
      </c>
      <c r="G2612" s="11">
        <f>IFERROR(ROUND(E2612/P2612,2),0)</f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9">
        <f t="shared" si="80"/>
        <v>42604.290972222225</v>
      </c>
      <c r="M2612">
        <v>1468444125</v>
      </c>
      <c r="N2612" s="9">
        <f t="shared" si="81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s="13" t="s">
        <v>8317</v>
      </c>
      <c r="T2612" t="s">
        <v>8353</v>
      </c>
    </row>
    <row r="2613" spans="1:20" ht="60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>ROUND((E2613/D2613)*100,0)</f>
        <v>2791</v>
      </c>
      <c r="G2613" s="11">
        <f>IFERROR(ROUND(E2613/P2613,2),0)</f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9">
        <f t="shared" si="80"/>
        <v>42737.957638888889</v>
      </c>
      <c r="M2613">
        <v>1480493014</v>
      </c>
      <c r="N2613" s="9">
        <f t="shared" si="81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s="13" t="s">
        <v>8317</v>
      </c>
      <c r="T2613" t="s">
        <v>8353</v>
      </c>
    </row>
    <row r="2614" spans="1:20" ht="4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>ROUND((E2614/D2614)*100,0)</f>
        <v>172</v>
      </c>
      <c r="G2614" s="11">
        <f>IFERROR(ROUND(E2614/P2614,2),0)</f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9">
        <f t="shared" si="80"/>
        <v>42013.143171296295</v>
      </c>
      <c r="M2614">
        <v>1418095570</v>
      </c>
      <c r="N2614" s="9">
        <f t="shared" si="81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s="13" t="s">
        <v>8317</v>
      </c>
      <c r="T2614" t="s">
        <v>8353</v>
      </c>
    </row>
    <row r="2615" spans="1:20" ht="60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>ROUND((E2615/D2615)*100,0)</f>
        <v>101</v>
      </c>
      <c r="G2615" s="11">
        <f>IFERROR(ROUND(E2615/P2615,2),0)</f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9">
        <f t="shared" si="80"/>
        <v>41173.81821759259</v>
      </c>
      <c r="M2615">
        <v>1345664294</v>
      </c>
      <c r="N2615" s="9">
        <f t="shared" si="81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s="13" t="s">
        <v>8317</v>
      </c>
      <c r="T2615" t="s">
        <v>8353</v>
      </c>
    </row>
    <row r="2616" spans="1:20" ht="60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>ROUND((E2616/D2616)*100,0)</f>
        <v>102</v>
      </c>
      <c r="G2616" s="11">
        <f>IFERROR(ROUND(E2616/P2616,2),0)</f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9">
        <f t="shared" si="80"/>
        <v>41759.208333333336</v>
      </c>
      <c r="M2616">
        <v>1396371612</v>
      </c>
      <c r="N2616" s="9">
        <f t="shared" si="81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s="13" t="s">
        <v>8317</v>
      </c>
      <c r="T2616" t="s">
        <v>8353</v>
      </c>
    </row>
    <row r="2617" spans="1:20" ht="60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>ROUND((E2617/D2617)*100,0)</f>
        <v>170</v>
      </c>
      <c r="G2617" s="11">
        <f>IFERROR(ROUND(E2617/P2617,2),0)</f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9">
        <f t="shared" si="80"/>
        <v>42490.5</v>
      </c>
      <c r="M2617">
        <v>1458820564</v>
      </c>
      <c r="N2617" s="9">
        <f t="shared" si="81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s="13" t="s">
        <v>8317</v>
      </c>
      <c r="T2617" t="s">
        <v>8353</v>
      </c>
    </row>
    <row r="2618" spans="1:20" ht="4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>ROUND((E2618/D2618)*100,0)</f>
        <v>115</v>
      </c>
      <c r="G2618" s="11">
        <f>IFERROR(ROUND(E2618/P2618,2),0)</f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9">
        <f t="shared" si="80"/>
        <v>42241.99454861111</v>
      </c>
      <c r="M2618">
        <v>1437954729</v>
      </c>
      <c r="N2618" s="9">
        <f t="shared" si="81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s="13" t="s">
        <v>8317</v>
      </c>
      <c r="T2618" t="s">
        <v>8353</v>
      </c>
    </row>
    <row r="2619" spans="1:20" ht="60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>ROUND((E2619/D2619)*100,0)</f>
        <v>878</v>
      </c>
      <c r="G2619" s="11">
        <f>IFERROR(ROUND(E2619/P2619,2),0)</f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9">
        <f t="shared" si="80"/>
        <v>41932.874432870369</v>
      </c>
      <c r="M2619">
        <v>1411246751</v>
      </c>
      <c r="N2619" s="9">
        <f t="shared" si="81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s="13" t="s">
        <v>8317</v>
      </c>
      <c r="T2619" t="s">
        <v>8353</v>
      </c>
    </row>
    <row r="2620" spans="1:20" ht="30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>ROUND((E2620/D2620)*100,0)</f>
        <v>105</v>
      </c>
      <c r="G2620" s="11">
        <f>IFERROR(ROUND(E2620/P2620,2),0)</f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9">
        <f t="shared" si="80"/>
        <v>42339.834039351852</v>
      </c>
      <c r="M2620">
        <v>1443812461</v>
      </c>
      <c r="N2620" s="9">
        <f t="shared" si="81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s="13" t="s">
        <v>8317</v>
      </c>
      <c r="T2620" t="s">
        <v>8353</v>
      </c>
    </row>
    <row r="2621" spans="1:20" ht="60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>ROUND((E2621/D2621)*100,0)</f>
        <v>188</v>
      </c>
      <c r="G2621" s="11">
        <f>IFERROR(ROUND(E2621/P2621,2),0)</f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9">
        <f t="shared" si="80"/>
        <v>42300.458333333328</v>
      </c>
      <c r="M2621">
        <v>1443302004</v>
      </c>
      <c r="N2621" s="9">
        <f t="shared" si="81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s="13" t="s">
        <v>8317</v>
      </c>
      <c r="T2621" t="s">
        <v>8353</v>
      </c>
    </row>
    <row r="2622" spans="1:20" ht="60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>ROUND((E2622/D2622)*100,0)</f>
        <v>144</v>
      </c>
      <c r="G2622" s="11">
        <f>IFERROR(ROUND(E2622/P2622,2),0)</f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9">
        <f t="shared" si="80"/>
        <v>42288.041666666672</v>
      </c>
      <c r="M2622">
        <v>1441339242</v>
      </c>
      <c r="N2622" s="9">
        <f t="shared" si="81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s="13" t="s">
        <v>8317</v>
      </c>
      <c r="T2622" t="s">
        <v>8353</v>
      </c>
    </row>
    <row r="2623" spans="1:20" ht="60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>ROUND((E2623/D2623)*100,0)</f>
        <v>146</v>
      </c>
      <c r="G2623" s="11">
        <f>IFERROR(ROUND(E2623/P2623,2),0)</f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9">
        <f t="shared" si="80"/>
        <v>42145.74754629629</v>
      </c>
      <c r="M2623">
        <v>1429638988</v>
      </c>
      <c r="N2623" s="9">
        <f t="shared" si="81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s="13" t="s">
        <v>8317</v>
      </c>
      <c r="T2623" t="s">
        <v>8353</v>
      </c>
    </row>
    <row r="2624" spans="1:20" ht="60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>ROUND((E2624/D2624)*100,0)</f>
        <v>131</v>
      </c>
      <c r="G2624" s="11">
        <f>IFERROR(ROUND(E2624/P2624,2),0)</f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9">
        <f t="shared" si="80"/>
        <v>42734.74324074074</v>
      </c>
      <c r="M2624">
        <v>1479232216</v>
      </c>
      <c r="N2624" s="9">
        <f t="shared" si="81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s="13" t="s">
        <v>8317</v>
      </c>
      <c r="T2624" t="s">
        <v>8353</v>
      </c>
    </row>
    <row r="2625" spans="1:20" ht="60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>ROUND((E2625/D2625)*100,0)</f>
        <v>114</v>
      </c>
      <c r="G2625" s="11">
        <f>IFERROR(ROUND(E2625/P2625,2),0)</f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9">
        <f t="shared" si="80"/>
        <v>42706.256550925929</v>
      </c>
      <c r="M2625">
        <v>1479449366</v>
      </c>
      <c r="N2625" s="9">
        <f t="shared" si="81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s="13" t="s">
        <v>8317</v>
      </c>
      <c r="T2625" t="s">
        <v>8353</v>
      </c>
    </row>
    <row r="2626" spans="1:20" ht="60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>ROUND((E2626/D2626)*100,0)</f>
        <v>1379</v>
      </c>
      <c r="G2626" s="11">
        <f>IFERROR(ROUND(E2626/P2626,2),0)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9">
        <f t="shared" si="80"/>
        <v>41165.42155092593</v>
      </c>
      <c r="M2626">
        <v>1345716422</v>
      </c>
      <c r="N2626" s="9">
        <f t="shared" si="81"/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s="13" t="s">
        <v>8317</v>
      </c>
      <c r="T2626" t="s">
        <v>8353</v>
      </c>
    </row>
    <row r="2627" spans="1:20" ht="60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>ROUND((E2627/D2627)*100,0)</f>
        <v>956</v>
      </c>
      <c r="G2627" s="11">
        <f>IFERROR(ROUND(E2627/P2627,2),0)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9">
        <f t="shared" ref="L2627:L2690" si="82">(((K2627/60)/60)/24)+DATE(1970,1,1)</f>
        <v>42683.851944444439</v>
      </c>
      <c r="M2627">
        <v>1476559608</v>
      </c>
      <c r="N2627" s="9">
        <f t="shared" ref="N2627:N2690" si="83">(((M2627/60)/60)/24)+DATE(1970,1,1)</f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s="13" t="s">
        <v>8317</v>
      </c>
      <c r="T2627" t="s">
        <v>8353</v>
      </c>
    </row>
    <row r="2628" spans="1:20" ht="4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>ROUND((E2628/D2628)*100,0)</f>
        <v>112</v>
      </c>
      <c r="G2628" s="11">
        <f>IFERROR(ROUND(E2628/P2628,2),0)</f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9">
        <f t="shared" si="82"/>
        <v>42158.628113425926</v>
      </c>
      <c r="M2628">
        <v>1430751869</v>
      </c>
      <c r="N2628" s="9">
        <f t="shared" si="83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s="13" t="s">
        <v>8317</v>
      </c>
      <c r="T2628" t="s">
        <v>8353</v>
      </c>
    </row>
    <row r="2629" spans="1:20" ht="60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>ROUND((E2629/D2629)*100,0)</f>
        <v>647</v>
      </c>
      <c r="G2629" s="11">
        <f>IFERROR(ROUND(E2629/P2629,2),0)</f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9">
        <f t="shared" si="82"/>
        <v>42334.871076388896</v>
      </c>
      <c r="M2629">
        <v>1445975661</v>
      </c>
      <c r="N2629" s="9">
        <f t="shared" si="83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s="13" t="s">
        <v>8317</v>
      </c>
      <c r="T2629" t="s">
        <v>8353</v>
      </c>
    </row>
    <row r="2630" spans="1:20" ht="4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>ROUND((E2630/D2630)*100,0)</f>
        <v>110</v>
      </c>
      <c r="G2630" s="11">
        <f>IFERROR(ROUND(E2630/P2630,2),0)</f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9">
        <f t="shared" si="82"/>
        <v>41973.966053240743</v>
      </c>
      <c r="M2630">
        <v>1415661067</v>
      </c>
      <c r="N2630" s="9">
        <f t="shared" si="83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s="13" t="s">
        <v>8317</v>
      </c>
      <c r="T2630" t="s">
        <v>8353</v>
      </c>
    </row>
    <row r="2631" spans="1:20" ht="4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>ROUND((E2631/D2631)*100,0)</f>
        <v>128</v>
      </c>
      <c r="G2631" s="11">
        <f>IFERROR(ROUND(E2631/P2631,2),0)</f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9">
        <f t="shared" si="82"/>
        <v>42138.538449074069</v>
      </c>
      <c r="M2631">
        <v>1429016122</v>
      </c>
      <c r="N2631" s="9">
        <f t="shared" si="83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s="13" t="s">
        <v>8317</v>
      </c>
      <c r="T2631" t="s">
        <v>8353</v>
      </c>
    </row>
    <row r="2632" spans="1:20" ht="60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>ROUND((E2632/D2632)*100,0)</f>
        <v>158</v>
      </c>
      <c r="G2632" s="11">
        <f>IFERROR(ROUND(E2632/P2632,2),0)</f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9">
        <f t="shared" si="82"/>
        <v>42551.416666666672</v>
      </c>
      <c r="M2632">
        <v>1464921112</v>
      </c>
      <c r="N2632" s="9">
        <f t="shared" si="83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s="13" t="s">
        <v>8317</v>
      </c>
      <c r="T2632" t="s">
        <v>8353</v>
      </c>
    </row>
    <row r="2633" spans="1:20" ht="4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>ROUND((E2633/D2633)*100,0)</f>
        <v>115</v>
      </c>
      <c r="G2633" s="11">
        <f>IFERROR(ROUND(E2633/P2633,2),0)</f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9">
        <f t="shared" si="82"/>
        <v>42246.169293981482</v>
      </c>
      <c r="M2633">
        <v>1438488227</v>
      </c>
      <c r="N2633" s="9">
        <f t="shared" si="83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s="13" t="s">
        <v>8317</v>
      </c>
      <c r="T2633" t="s">
        <v>8353</v>
      </c>
    </row>
    <row r="2634" spans="1:20" ht="4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>ROUND((E2634/D2634)*100,0)</f>
        <v>137</v>
      </c>
      <c r="G2634" s="11">
        <f>IFERROR(ROUND(E2634/P2634,2),0)</f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9">
        <f t="shared" si="82"/>
        <v>42519.061793981484</v>
      </c>
      <c r="M2634">
        <v>1462325339</v>
      </c>
      <c r="N2634" s="9">
        <f t="shared" si="83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s="13" t="s">
        <v>8317</v>
      </c>
      <c r="T2634" t="s">
        <v>8353</v>
      </c>
    </row>
    <row r="2635" spans="1:20" ht="60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>ROUND((E2635/D2635)*100,0)</f>
        <v>355</v>
      </c>
      <c r="G2635" s="11">
        <f>IFERROR(ROUND(E2635/P2635,2),0)</f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9">
        <f t="shared" si="82"/>
        <v>41697.958333333336</v>
      </c>
      <c r="M2635">
        <v>1390938332</v>
      </c>
      <c r="N2635" s="9">
        <f t="shared" si="83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s="13" t="s">
        <v>8317</v>
      </c>
      <c r="T2635" t="s">
        <v>8353</v>
      </c>
    </row>
    <row r="2636" spans="1:20" ht="4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>ROUND((E2636/D2636)*100,0)</f>
        <v>106</v>
      </c>
      <c r="G2636" s="11">
        <f>IFERROR(ROUND(E2636/P2636,2),0)</f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9">
        <f t="shared" si="82"/>
        <v>42642.656493055561</v>
      </c>
      <c r="M2636">
        <v>1472571921</v>
      </c>
      <c r="N2636" s="9">
        <f t="shared" si="83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s="13" t="s">
        <v>8317</v>
      </c>
      <c r="T2636" t="s">
        <v>8353</v>
      </c>
    </row>
    <row r="2637" spans="1:20" ht="60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>ROUND((E2637/D2637)*100,0)</f>
        <v>100</v>
      </c>
      <c r="G2637" s="11">
        <f>IFERROR(ROUND(E2637/P2637,2),0)</f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9">
        <f t="shared" si="82"/>
        <v>42072.909270833334</v>
      </c>
      <c r="M2637">
        <v>1422917361</v>
      </c>
      <c r="N2637" s="9">
        <f t="shared" si="83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s="13" t="s">
        <v>8317</v>
      </c>
      <c r="T2637" t="s">
        <v>8353</v>
      </c>
    </row>
    <row r="2638" spans="1:20" ht="60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>ROUND((E2638/D2638)*100,0)</f>
        <v>187</v>
      </c>
      <c r="G2638" s="11">
        <f>IFERROR(ROUND(E2638/P2638,2),0)</f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9">
        <f t="shared" si="82"/>
        <v>42659.041666666672</v>
      </c>
      <c r="M2638">
        <v>1474641914</v>
      </c>
      <c r="N2638" s="9">
        <f t="shared" si="83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s="13" t="s">
        <v>8317</v>
      </c>
      <c r="T2638" t="s">
        <v>8353</v>
      </c>
    </row>
    <row r="2639" spans="1:20" ht="4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>ROUND((E2639/D2639)*100,0)</f>
        <v>166</v>
      </c>
      <c r="G2639" s="11">
        <f>IFERROR(ROUND(E2639/P2639,2),0)</f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9">
        <f t="shared" si="82"/>
        <v>42655.549479166672</v>
      </c>
      <c r="M2639">
        <v>1474895475</v>
      </c>
      <c r="N2639" s="9">
        <f t="shared" si="83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s="13" t="s">
        <v>8317</v>
      </c>
      <c r="T2639" t="s">
        <v>8353</v>
      </c>
    </row>
    <row r="2640" spans="1:20" ht="4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>ROUND((E2640/D2640)*100,0)</f>
        <v>102</v>
      </c>
      <c r="G2640" s="11">
        <f>IFERROR(ROUND(E2640/P2640,2),0)</f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9">
        <f t="shared" si="82"/>
        <v>42019.913136574076</v>
      </c>
      <c r="M2640">
        <v>1418766895</v>
      </c>
      <c r="N2640" s="9">
        <f t="shared" si="83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s="13" t="s">
        <v>8317</v>
      </c>
      <c r="T2640" t="s">
        <v>8353</v>
      </c>
    </row>
    <row r="2641" spans="1:20" ht="60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>ROUND((E2641/D2641)*100,0)</f>
        <v>164</v>
      </c>
      <c r="G2641" s="11">
        <f>IFERROR(ROUND(E2641/P2641,2),0)</f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9">
        <f t="shared" si="82"/>
        <v>42054.86513888889</v>
      </c>
      <c r="M2641">
        <v>1421786748</v>
      </c>
      <c r="N2641" s="9">
        <f t="shared" si="83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s="13" t="s">
        <v>8317</v>
      </c>
      <c r="T2641" t="s">
        <v>8353</v>
      </c>
    </row>
    <row r="2642" spans="1:20" ht="7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>ROUND((E2642/D2642)*100,0)</f>
        <v>106</v>
      </c>
      <c r="G2642" s="11">
        <f>IFERROR(ROUND(E2642/P2642,2),0)</f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9">
        <f t="shared" si="82"/>
        <v>42163.160578703704</v>
      </c>
      <c r="M2642">
        <v>1428551474</v>
      </c>
      <c r="N2642" s="9">
        <f t="shared" si="83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s="13" t="s">
        <v>8317</v>
      </c>
      <c r="T2642" t="s">
        <v>8353</v>
      </c>
    </row>
    <row r="2643" spans="1:20" ht="30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>ROUND((E2643/D2643)*100,0)</f>
        <v>1</v>
      </c>
      <c r="G2643" s="11">
        <f>IFERROR(ROUND(E2643/P2643,2),0)</f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9">
        <f t="shared" si="82"/>
        <v>41897.839583333334</v>
      </c>
      <c r="M2643">
        <v>1409341863</v>
      </c>
      <c r="N2643" s="9">
        <f t="shared" si="83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s="13" t="s">
        <v>8317</v>
      </c>
      <c r="T2643" t="s">
        <v>8353</v>
      </c>
    </row>
    <row r="2644" spans="1:20" ht="60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>ROUND((E2644/D2644)*100,0)</f>
        <v>0</v>
      </c>
      <c r="G2644" s="11">
        <f>IFERROR(ROUND(E2644/P2644,2),0)</f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9">
        <f t="shared" si="82"/>
        <v>42566.289583333331</v>
      </c>
      <c r="M2644">
        <v>1465970108</v>
      </c>
      <c r="N2644" s="9">
        <f t="shared" si="83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s="13" t="s">
        <v>8317</v>
      </c>
      <c r="T2644" t="s">
        <v>8353</v>
      </c>
    </row>
    <row r="2645" spans="1:20" ht="60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>ROUND((E2645/D2645)*100,0)</f>
        <v>34</v>
      </c>
      <c r="G2645" s="11">
        <f>IFERROR(ROUND(E2645/P2645,2),0)</f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9">
        <f t="shared" si="82"/>
        <v>42725.332638888889</v>
      </c>
      <c r="M2645">
        <v>1479218315</v>
      </c>
      <c r="N2645" s="9">
        <f t="shared" si="83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s="13" t="s">
        <v>8317</v>
      </c>
      <c r="T2645" t="s">
        <v>8353</v>
      </c>
    </row>
    <row r="2646" spans="1:20" ht="4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>ROUND((E2646/D2646)*100,0)</f>
        <v>2</v>
      </c>
      <c r="G2646" s="11">
        <f>IFERROR(ROUND(E2646/P2646,2),0)</f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9">
        <f t="shared" si="82"/>
        <v>42804.792071759264</v>
      </c>
      <c r="M2646">
        <v>1486580435</v>
      </c>
      <c r="N2646" s="9">
        <f t="shared" si="83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s="13" t="s">
        <v>8317</v>
      </c>
      <c r="T2646" t="s">
        <v>8353</v>
      </c>
    </row>
    <row r="2647" spans="1:20" ht="60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>ROUND((E2647/D2647)*100,0)</f>
        <v>11</v>
      </c>
      <c r="G2647" s="11">
        <f>IFERROR(ROUND(E2647/P2647,2),0)</f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9">
        <f t="shared" si="82"/>
        <v>41951.884293981479</v>
      </c>
      <c r="M2647">
        <v>1412885603</v>
      </c>
      <c r="N2647" s="9">
        <f t="shared" si="83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s="13" t="s">
        <v>8317</v>
      </c>
      <c r="T2647" t="s">
        <v>8353</v>
      </c>
    </row>
    <row r="2648" spans="1:20" ht="4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>ROUND((E2648/D2648)*100,0)</f>
        <v>8</v>
      </c>
      <c r="G2648" s="11">
        <f>IFERROR(ROUND(E2648/P2648,2),0)</f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9">
        <f t="shared" si="82"/>
        <v>42256.313298611116</v>
      </c>
      <c r="M2648">
        <v>1439191869</v>
      </c>
      <c r="N2648" s="9">
        <f t="shared" si="83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s="13" t="s">
        <v>8317</v>
      </c>
      <c r="T2648" t="s">
        <v>8353</v>
      </c>
    </row>
    <row r="2649" spans="1:20" ht="60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>ROUND((E2649/D2649)*100,0)</f>
        <v>1</v>
      </c>
      <c r="G2649" s="11">
        <f>IFERROR(ROUND(E2649/P2649,2),0)</f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9">
        <f t="shared" si="82"/>
        <v>42230.261793981481</v>
      </c>
      <c r="M2649">
        <v>1436941019</v>
      </c>
      <c r="N2649" s="9">
        <f t="shared" si="83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s="13" t="s">
        <v>8317</v>
      </c>
      <c r="T2649" t="s">
        <v>8353</v>
      </c>
    </row>
    <row r="2650" spans="1:20" ht="60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>ROUND((E2650/D2650)*100,0)</f>
        <v>1</v>
      </c>
      <c r="G2650" s="11">
        <f>IFERROR(ROUND(E2650/P2650,2),0)</f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9">
        <f t="shared" si="82"/>
        <v>42438.714814814812</v>
      </c>
      <c r="M2650">
        <v>1454951360</v>
      </c>
      <c r="N2650" s="9">
        <f t="shared" si="83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s="13" t="s">
        <v>8317</v>
      </c>
      <c r="T2650" t="s">
        <v>8353</v>
      </c>
    </row>
    <row r="2651" spans="1:20" ht="30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>ROUND((E2651/D2651)*100,0)</f>
        <v>0</v>
      </c>
      <c r="G2651" s="11">
        <f>IFERROR(ROUND(E2651/P2651,2),0)</f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9">
        <f t="shared" si="82"/>
        <v>42401.99700231482</v>
      </c>
      <c r="M2651">
        <v>1449186941</v>
      </c>
      <c r="N2651" s="9">
        <f t="shared" si="83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s="13" t="s">
        <v>8317</v>
      </c>
      <c r="T2651" t="s">
        <v>8353</v>
      </c>
    </row>
    <row r="2652" spans="1:20" ht="60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>ROUND((E2652/D2652)*100,0)</f>
        <v>1</v>
      </c>
      <c r="G2652" s="11">
        <f>IFERROR(ROUND(E2652/P2652,2),0)</f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9">
        <f t="shared" si="82"/>
        <v>42725.624340277776</v>
      </c>
      <c r="M2652">
        <v>1479740343</v>
      </c>
      <c r="N2652" s="9">
        <f t="shared" si="83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s="13" t="s">
        <v>8317</v>
      </c>
      <c r="T2652" t="s">
        <v>8353</v>
      </c>
    </row>
    <row r="2653" spans="1:20" ht="60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>ROUND((E2653/D2653)*100,0)</f>
        <v>2</v>
      </c>
      <c r="G2653" s="11">
        <f>IFERROR(ROUND(E2653/P2653,2),0)</f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9">
        <f t="shared" si="82"/>
        <v>42355.805659722217</v>
      </c>
      <c r="M2653">
        <v>1447960809</v>
      </c>
      <c r="N2653" s="9">
        <f t="shared" si="83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s="13" t="s">
        <v>8317</v>
      </c>
      <c r="T2653" t="s">
        <v>8353</v>
      </c>
    </row>
    <row r="2654" spans="1:20" ht="60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>ROUND((E2654/D2654)*100,0)</f>
        <v>1</v>
      </c>
      <c r="G2654" s="11">
        <f>IFERROR(ROUND(E2654/P2654,2),0)</f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9">
        <f t="shared" si="82"/>
        <v>41983.158854166672</v>
      </c>
      <c r="M2654">
        <v>1415591325</v>
      </c>
      <c r="N2654" s="9">
        <f t="shared" si="83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s="13" t="s">
        <v>8317</v>
      </c>
      <c r="T2654" t="s">
        <v>8353</v>
      </c>
    </row>
    <row r="2655" spans="1:20" ht="4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>ROUND((E2655/D2655)*100,0)</f>
        <v>12</v>
      </c>
      <c r="G2655" s="11">
        <f>IFERROR(ROUND(E2655/P2655,2),0)</f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9">
        <f t="shared" si="82"/>
        <v>41803.166666666664</v>
      </c>
      <c r="M2655">
        <v>1399909127</v>
      </c>
      <c r="N2655" s="9">
        <f t="shared" si="83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s="13" t="s">
        <v>8317</v>
      </c>
      <c r="T2655" t="s">
        <v>8353</v>
      </c>
    </row>
    <row r="2656" spans="1:20" ht="60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>ROUND((E2656/D2656)*100,0)</f>
        <v>0</v>
      </c>
      <c r="G2656" s="11">
        <f>IFERROR(ROUND(E2656/P2656,2),0)</f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9">
        <f t="shared" si="82"/>
        <v>42115.559328703705</v>
      </c>
      <c r="M2656">
        <v>1424442326</v>
      </c>
      <c r="N2656" s="9">
        <f t="shared" si="83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s="13" t="s">
        <v>8317</v>
      </c>
      <c r="T2656" t="s">
        <v>8353</v>
      </c>
    </row>
    <row r="2657" spans="1:20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>ROUND((E2657/D2657)*100,0)</f>
        <v>21</v>
      </c>
      <c r="G2657" s="11">
        <f>IFERROR(ROUND(E2657/P2657,2),0)</f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9">
        <f t="shared" si="82"/>
        <v>42409.833333333328</v>
      </c>
      <c r="M2657">
        <v>1452631647</v>
      </c>
      <c r="N2657" s="9">
        <f t="shared" si="83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s="13" t="s">
        <v>8317</v>
      </c>
      <c r="T2657" t="s">
        <v>8353</v>
      </c>
    </row>
    <row r="2658" spans="1:20" ht="30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>ROUND((E2658/D2658)*100,0)</f>
        <v>11</v>
      </c>
      <c r="G2658" s="11">
        <f>IFERROR(ROUND(E2658/P2658,2),0)</f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9">
        <f t="shared" si="82"/>
        <v>42806.791666666672</v>
      </c>
      <c r="M2658">
        <v>1485966688</v>
      </c>
      <c r="N2658" s="9">
        <f t="shared" si="83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s="13" t="s">
        <v>8317</v>
      </c>
      <c r="T2658" t="s">
        <v>8353</v>
      </c>
    </row>
    <row r="2659" spans="1:20" ht="60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>ROUND((E2659/D2659)*100,0)</f>
        <v>19</v>
      </c>
      <c r="G2659" s="11">
        <f>IFERROR(ROUND(E2659/P2659,2),0)</f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9">
        <f t="shared" si="82"/>
        <v>42585.0625</v>
      </c>
      <c r="M2659">
        <v>1467325053</v>
      </c>
      <c r="N2659" s="9">
        <f t="shared" si="83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s="13" t="s">
        <v>8317</v>
      </c>
      <c r="T2659" t="s">
        <v>8353</v>
      </c>
    </row>
    <row r="2660" spans="1:20" ht="4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>ROUND((E2660/D2660)*100,0)</f>
        <v>0</v>
      </c>
      <c r="G2660" s="11">
        <f>IFERROR(ROUND(E2660/P2660,2),0)</f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9">
        <f t="shared" si="82"/>
        <v>42581.884189814817</v>
      </c>
      <c r="M2660">
        <v>1467321194</v>
      </c>
      <c r="N2660" s="9">
        <f t="shared" si="83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s="13" t="s">
        <v>8317</v>
      </c>
      <c r="T2660" t="s">
        <v>8353</v>
      </c>
    </row>
    <row r="2661" spans="1:20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>ROUND((E2661/D2661)*100,0)</f>
        <v>3</v>
      </c>
      <c r="G2661" s="11">
        <f>IFERROR(ROUND(E2661/P2661,2),0)</f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9">
        <f t="shared" si="82"/>
        <v>42112.069560185191</v>
      </c>
      <c r="M2661">
        <v>1426729210</v>
      </c>
      <c r="N2661" s="9">
        <f t="shared" si="83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s="13" t="s">
        <v>8317</v>
      </c>
      <c r="T2661" t="s">
        <v>8353</v>
      </c>
    </row>
    <row r="2662" spans="1:20" ht="60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>ROUND((E2662/D2662)*100,0)</f>
        <v>0</v>
      </c>
      <c r="G2662" s="11">
        <f>IFERROR(ROUND(E2662/P2662,2),0)</f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9">
        <f t="shared" si="82"/>
        <v>42332.754837962959</v>
      </c>
      <c r="M2662">
        <v>1443200818</v>
      </c>
      <c r="N2662" s="9">
        <f t="shared" si="83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s="13" t="s">
        <v>8317</v>
      </c>
      <c r="T2662" t="s">
        <v>8353</v>
      </c>
    </row>
    <row r="2663" spans="1:20" ht="4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>ROUND((E2663/D2663)*100,0)</f>
        <v>103</v>
      </c>
      <c r="G2663" s="11">
        <f>IFERROR(ROUND(E2663/P2663,2),0)</f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9">
        <f t="shared" si="82"/>
        <v>41572.958449074074</v>
      </c>
      <c r="M2663">
        <v>1380150010</v>
      </c>
      <c r="N2663" s="9">
        <f t="shared" si="83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s="13" t="s">
        <v>8317</v>
      </c>
      <c r="T2663" t="s">
        <v>8354</v>
      </c>
    </row>
    <row r="2664" spans="1:20" ht="4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>ROUND((E2664/D2664)*100,0)</f>
        <v>107</v>
      </c>
      <c r="G2664" s="11">
        <f>IFERROR(ROUND(E2664/P2664,2),0)</f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9">
        <f t="shared" si="82"/>
        <v>42237.746678240743</v>
      </c>
      <c r="M2664">
        <v>1437587713</v>
      </c>
      <c r="N2664" s="9">
        <f t="shared" si="83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s="13" t="s">
        <v>8317</v>
      </c>
      <c r="T2664" t="s">
        <v>8354</v>
      </c>
    </row>
    <row r="2665" spans="1:20" ht="60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>ROUND((E2665/D2665)*100,0)</f>
        <v>105</v>
      </c>
      <c r="G2665" s="11">
        <f>IFERROR(ROUND(E2665/P2665,2),0)</f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9">
        <f t="shared" si="82"/>
        <v>42251.625</v>
      </c>
      <c r="M2665">
        <v>1438873007</v>
      </c>
      <c r="N2665" s="9">
        <f t="shared" si="83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s="13" t="s">
        <v>8317</v>
      </c>
      <c r="T2665" t="s">
        <v>8354</v>
      </c>
    </row>
    <row r="2666" spans="1:20" ht="60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>ROUND((E2666/D2666)*100,0)</f>
        <v>103</v>
      </c>
      <c r="G2666" s="11">
        <f>IFERROR(ROUND(E2666/P2666,2),0)</f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9">
        <f t="shared" si="82"/>
        <v>42347.290972222225</v>
      </c>
      <c r="M2666">
        <v>1446683797</v>
      </c>
      <c r="N2666" s="9">
        <f t="shared" si="83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s="13" t="s">
        <v>8317</v>
      </c>
      <c r="T2666" t="s">
        <v>8354</v>
      </c>
    </row>
    <row r="2667" spans="1:20" ht="60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>ROUND((E2667/D2667)*100,0)</f>
        <v>123</v>
      </c>
      <c r="G2667" s="11">
        <f>IFERROR(ROUND(E2667/P2667,2),0)</f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9">
        <f t="shared" si="82"/>
        <v>42128.895532407405</v>
      </c>
      <c r="M2667">
        <v>1426886974</v>
      </c>
      <c r="N2667" s="9">
        <f t="shared" si="83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s="13" t="s">
        <v>8317</v>
      </c>
      <c r="T2667" t="s">
        <v>8354</v>
      </c>
    </row>
    <row r="2668" spans="1:20" ht="60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>ROUND((E2668/D2668)*100,0)</f>
        <v>159</v>
      </c>
      <c r="G2668" s="11">
        <f>IFERROR(ROUND(E2668/P2668,2),0)</f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9">
        <f t="shared" si="82"/>
        <v>42272.875</v>
      </c>
      <c r="M2668">
        <v>1440008439</v>
      </c>
      <c r="N2668" s="9">
        <f t="shared" si="83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s="13" t="s">
        <v>8317</v>
      </c>
      <c r="T2668" t="s">
        <v>8354</v>
      </c>
    </row>
    <row r="2669" spans="1:20" ht="60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>ROUND((E2669/D2669)*100,0)</f>
        <v>111</v>
      </c>
      <c r="G2669" s="11">
        <f>IFERROR(ROUND(E2669/P2669,2),0)</f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9">
        <f t="shared" si="82"/>
        <v>42410.926111111112</v>
      </c>
      <c r="M2669">
        <v>1452550416</v>
      </c>
      <c r="N2669" s="9">
        <f t="shared" si="83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s="13" t="s">
        <v>8317</v>
      </c>
      <c r="T2669" t="s">
        <v>8354</v>
      </c>
    </row>
    <row r="2670" spans="1:20" ht="30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>ROUND((E2670/D2670)*100,0)</f>
        <v>171</v>
      </c>
      <c r="G2670" s="11">
        <f>IFERROR(ROUND(E2670/P2670,2),0)</f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9">
        <f t="shared" si="82"/>
        <v>42317.60555555555</v>
      </c>
      <c r="M2670">
        <v>1443449265</v>
      </c>
      <c r="N2670" s="9">
        <f t="shared" si="83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s="13" t="s">
        <v>8317</v>
      </c>
      <c r="T2670" t="s">
        <v>8354</v>
      </c>
    </row>
    <row r="2671" spans="1:20" ht="60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>ROUND((E2671/D2671)*100,0)</f>
        <v>125</v>
      </c>
      <c r="G2671" s="11">
        <f>IFERROR(ROUND(E2671/P2671,2),0)</f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9">
        <f t="shared" si="82"/>
        <v>42379.035833333335</v>
      </c>
      <c r="M2671">
        <v>1447203096</v>
      </c>
      <c r="N2671" s="9">
        <f t="shared" si="83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s="13" t="s">
        <v>8317</v>
      </c>
      <c r="T2671" t="s">
        <v>8354</v>
      </c>
    </row>
    <row r="2672" spans="1:20" ht="60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>ROUND((E2672/D2672)*100,0)</f>
        <v>6</v>
      </c>
      <c r="G2672" s="11">
        <f>IFERROR(ROUND(E2672/P2672,2),0)</f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9">
        <f t="shared" si="82"/>
        <v>41849.020601851851</v>
      </c>
      <c r="M2672">
        <v>1404174580</v>
      </c>
      <c r="N2672" s="9">
        <f t="shared" si="83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s="13" t="s">
        <v>8317</v>
      </c>
      <c r="T2672" t="s">
        <v>8354</v>
      </c>
    </row>
    <row r="2673" spans="1:20" ht="4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>ROUND((E2673/D2673)*100,0)</f>
        <v>11</v>
      </c>
      <c r="G2673" s="11">
        <f>IFERROR(ROUND(E2673/P2673,2),0)</f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9">
        <f t="shared" si="82"/>
        <v>41992.818055555559</v>
      </c>
      <c r="M2673">
        <v>1416419916</v>
      </c>
      <c r="N2673" s="9">
        <f t="shared" si="83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s="13" t="s">
        <v>8317</v>
      </c>
      <c r="T2673" t="s">
        <v>8354</v>
      </c>
    </row>
    <row r="2674" spans="1:20" ht="60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>ROUND((E2674/D2674)*100,0)</f>
        <v>33</v>
      </c>
      <c r="G2674" s="11">
        <f>IFERROR(ROUND(E2674/P2674,2),0)</f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9">
        <f t="shared" si="82"/>
        <v>42366.25</v>
      </c>
      <c r="M2674">
        <v>1449436390</v>
      </c>
      <c r="N2674" s="9">
        <f t="shared" si="83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s="13" t="s">
        <v>8317</v>
      </c>
      <c r="T2674" t="s">
        <v>8354</v>
      </c>
    </row>
    <row r="2675" spans="1:20" ht="60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>ROUND((E2675/D2675)*100,0)</f>
        <v>28</v>
      </c>
      <c r="G2675" s="11">
        <f>IFERROR(ROUND(E2675/P2675,2),0)</f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9">
        <f t="shared" si="82"/>
        <v>41941.947916666664</v>
      </c>
      <c r="M2675">
        <v>1412081999</v>
      </c>
      <c r="N2675" s="9">
        <f t="shared" si="83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s="13" t="s">
        <v>8317</v>
      </c>
      <c r="T2675" t="s">
        <v>8354</v>
      </c>
    </row>
    <row r="2676" spans="1:20" ht="60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>ROUND((E2676/D2676)*100,0)</f>
        <v>63</v>
      </c>
      <c r="G2676" s="11">
        <f>IFERROR(ROUND(E2676/P2676,2),0)</f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9">
        <f t="shared" si="82"/>
        <v>42556.207638888889</v>
      </c>
      <c r="M2676">
        <v>1465398670</v>
      </c>
      <c r="N2676" s="9">
        <f t="shared" si="83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s="13" t="s">
        <v>8317</v>
      </c>
      <c r="T2676" t="s">
        <v>8354</v>
      </c>
    </row>
    <row r="2677" spans="1:20" ht="60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>ROUND((E2677/D2677)*100,0)</f>
        <v>8</v>
      </c>
      <c r="G2677" s="11">
        <f>IFERROR(ROUND(E2677/P2677,2),0)</f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9">
        <f t="shared" si="82"/>
        <v>41953.899178240739</v>
      </c>
      <c r="M2677">
        <v>1413059689</v>
      </c>
      <c r="N2677" s="9">
        <f t="shared" si="83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s="13" t="s">
        <v>8317</v>
      </c>
      <c r="T2677" t="s">
        <v>8354</v>
      </c>
    </row>
    <row r="2678" spans="1:20" ht="60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>ROUND((E2678/D2678)*100,0)</f>
        <v>50</v>
      </c>
      <c r="G2678" s="11">
        <f>IFERROR(ROUND(E2678/P2678,2),0)</f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9">
        <f t="shared" si="82"/>
        <v>42512.624699074076</v>
      </c>
      <c r="M2678">
        <v>1461337174</v>
      </c>
      <c r="N2678" s="9">
        <f t="shared" si="83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s="13" t="s">
        <v>8317</v>
      </c>
      <c r="T2678" t="s">
        <v>8354</v>
      </c>
    </row>
    <row r="2679" spans="1:20" ht="4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>ROUND((E2679/D2679)*100,0)</f>
        <v>18</v>
      </c>
      <c r="G2679" s="11">
        <f>IFERROR(ROUND(E2679/P2679,2),0)</f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9">
        <f t="shared" si="82"/>
        <v>41823.029432870368</v>
      </c>
      <c r="M2679">
        <v>1401756143</v>
      </c>
      <c r="N2679" s="9">
        <f t="shared" si="83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s="13" t="s">
        <v>8317</v>
      </c>
      <c r="T2679" t="s">
        <v>8354</v>
      </c>
    </row>
    <row r="2680" spans="1:20" ht="60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>ROUND((E2680/D2680)*100,0)</f>
        <v>0</v>
      </c>
      <c r="G2680" s="11">
        <f>IFERROR(ROUND(E2680/P2680,2),0)</f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9">
        <f t="shared" si="82"/>
        <v>42271.798206018517</v>
      </c>
      <c r="M2680">
        <v>1440529765</v>
      </c>
      <c r="N2680" s="9">
        <f t="shared" si="83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s="13" t="s">
        <v>8317</v>
      </c>
      <c r="T2680" t="s">
        <v>8354</v>
      </c>
    </row>
    <row r="2681" spans="1:20" ht="60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>ROUND((E2681/D2681)*100,0)</f>
        <v>0</v>
      </c>
      <c r="G2681" s="11">
        <f>IFERROR(ROUND(E2681/P2681,2),0)</f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9">
        <f t="shared" si="82"/>
        <v>42063.001087962963</v>
      </c>
      <c r="M2681">
        <v>1422489694</v>
      </c>
      <c r="N2681" s="9">
        <f t="shared" si="83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s="13" t="s">
        <v>8317</v>
      </c>
      <c r="T2681" t="s">
        <v>8354</v>
      </c>
    </row>
    <row r="2682" spans="1:20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>ROUND((E2682/D2682)*100,0)</f>
        <v>1</v>
      </c>
      <c r="G2682" s="11">
        <f>IFERROR(ROUND(E2682/P2682,2),0)</f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9">
        <f t="shared" si="82"/>
        <v>42466.170034722221</v>
      </c>
      <c r="M2682">
        <v>1457327091</v>
      </c>
      <c r="N2682" s="9">
        <f t="shared" si="83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s="13" t="s">
        <v>8317</v>
      </c>
      <c r="T2682" t="s">
        <v>8354</v>
      </c>
    </row>
    <row r="2683" spans="1:20" ht="4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>ROUND((E2683/D2683)*100,0)</f>
        <v>1</v>
      </c>
      <c r="G2683" s="11">
        <f>IFERROR(ROUND(E2683/P2683,2),0)</f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9">
        <f t="shared" si="82"/>
        <v>41830.895254629628</v>
      </c>
      <c r="M2683">
        <v>1402867750</v>
      </c>
      <c r="N2683" s="9">
        <f t="shared" si="83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s="13" t="s">
        <v>8334</v>
      </c>
      <c r="T2683" t="s">
        <v>8335</v>
      </c>
    </row>
    <row r="2684" spans="1:20" ht="4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>ROUND((E2684/D2684)*100,0)</f>
        <v>28</v>
      </c>
      <c r="G2684" s="11">
        <f>IFERROR(ROUND(E2684/P2684,2),0)</f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9">
        <f t="shared" si="82"/>
        <v>41965.249305555553</v>
      </c>
      <c r="M2684">
        <v>1413838540</v>
      </c>
      <c r="N2684" s="9">
        <f t="shared" si="83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s="13" t="s">
        <v>8334</v>
      </c>
      <c r="T2684" t="s">
        <v>8335</v>
      </c>
    </row>
    <row r="2685" spans="1:20" ht="60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>ROUND((E2685/D2685)*100,0)</f>
        <v>0</v>
      </c>
      <c r="G2685" s="11">
        <f>IFERROR(ROUND(E2685/P2685,2),0)</f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9">
        <f t="shared" si="82"/>
        <v>42064.75509259259</v>
      </c>
      <c r="M2685">
        <v>1422641240</v>
      </c>
      <c r="N2685" s="9">
        <f t="shared" si="83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s="13" t="s">
        <v>8334</v>
      </c>
      <c r="T2685" t="s">
        <v>8335</v>
      </c>
    </row>
    <row r="2686" spans="1:20" ht="60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>ROUND((E2686/D2686)*100,0)</f>
        <v>1</v>
      </c>
      <c r="G2686" s="11">
        <f>IFERROR(ROUND(E2686/P2686,2),0)</f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9">
        <f t="shared" si="82"/>
        <v>41860.914641203701</v>
      </c>
      <c r="M2686">
        <v>1404165425</v>
      </c>
      <c r="N2686" s="9">
        <f t="shared" si="83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s="13" t="s">
        <v>8334</v>
      </c>
      <c r="T2686" t="s">
        <v>8335</v>
      </c>
    </row>
    <row r="2687" spans="1:20" ht="60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>ROUND((E2687/D2687)*100,0)</f>
        <v>0</v>
      </c>
      <c r="G2687" s="11">
        <f>IFERROR(ROUND(E2687/P2687,2),0)</f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9">
        <f t="shared" si="82"/>
        <v>42121.654282407413</v>
      </c>
      <c r="M2687">
        <v>1424968930</v>
      </c>
      <c r="N2687" s="9">
        <f t="shared" si="83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s="13" t="s">
        <v>8334</v>
      </c>
      <c r="T2687" t="s">
        <v>8335</v>
      </c>
    </row>
    <row r="2688" spans="1:20" ht="60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>ROUND((E2688/D2688)*100,0)</f>
        <v>0</v>
      </c>
      <c r="G2688" s="11">
        <f>IFERROR(ROUND(E2688/P2688,2),0)</f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9">
        <f t="shared" si="82"/>
        <v>41912.974803240737</v>
      </c>
      <c r="M2688">
        <v>1410391423</v>
      </c>
      <c r="N2688" s="9">
        <f t="shared" si="83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s="13" t="s">
        <v>8334</v>
      </c>
      <c r="T2688" t="s">
        <v>8335</v>
      </c>
    </row>
    <row r="2689" spans="1:20" ht="4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>ROUND((E2689/D2689)*100,0)</f>
        <v>0</v>
      </c>
      <c r="G2689" s="11">
        <f>IFERROR(ROUND(E2689/P2689,2),0)</f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9">
        <f t="shared" si="82"/>
        <v>42184.64025462963</v>
      </c>
      <c r="M2689">
        <v>1432999318</v>
      </c>
      <c r="N2689" s="9">
        <f t="shared" si="83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s="13" t="s">
        <v>8334</v>
      </c>
      <c r="T2689" t="s">
        <v>8335</v>
      </c>
    </row>
    <row r="2690" spans="1:20" ht="30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>ROUND((E2690/D2690)*100,0)</f>
        <v>0</v>
      </c>
      <c r="G2690" s="11">
        <f>IFERROR(ROUND(E2690/P2690,2),0)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9">
        <f t="shared" si="82"/>
        <v>42059.125</v>
      </c>
      <c r="M2690">
        <v>1422067870</v>
      </c>
      <c r="N2690" s="9">
        <f t="shared" si="83"/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s="13" t="s">
        <v>8334</v>
      </c>
      <c r="T2690" t="s">
        <v>8335</v>
      </c>
    </row>
    <row r="2691" spans="1:20" ht="60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>ROUND((E2691/D2691)*100,0)</f>
        <v>0</v>
      </c>
      <c r="G2691" s="11">
        <f>IFERROR(ROUND(E2691/P2691,2),0)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9">
        <f t="shared" ref="L2691:L2754" si="84">(((K2691/60)/60)/24)+DATE(1970,1,1)</f>
        <v>42581.961689814809</v>
      </c>
      <c r="M2691">
        <v>1467327890</v>
      </c>
      <c r="N2691" s="9">
        <f t="shared" ref="N2691:N2754" si="85">(((M2691/60)/60)/24)+DATE(1970,1,1)</f>
        <v>42551.961689814809</v>
      </c>
      <c r="O2691" t="b">
        <v>0</v>
      </c>
      <c r="P2691">
        <v>1</v>
      </c>
      <c r="Q2691" t="b">
        <v>0</v>
      </c>
      <c r="R2691" t="s">
        <v>8282</v>
      </c>
      <c r="S2691" s="13" t="s">
        <v>8334</v>
      </c>
      <c r="T2691" t="s">
        <v>8335</v>
      </c>
    </row>
    <row r="2692" spans="1:20" ht="60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>ROUND((E2692/D2692)*100,0)</f>
        <v>11</v>
      </c>
      <c r="G2692" s="11">
        <f>IFERROR(ROUND(E2692/P2692,2),0)</f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9">
        <f t="shared" si="84"/>
        <v>42158.105046296296</v>
      </c>
      <c r="M2692">
        <v>1429410676</v>
      </c>
      <c r="N2692" s="9">
        <f t="shared" si="85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s="13" t="s">
        <v>8334</v>
      </c>
      <c r="T2692" t="s">
        <v>8335</v>
      </c>
    </row>
    <row r="2693" spans="1:20" ht="30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>ROUND((E2693/D2693)*100,0)</f>
        <v>0</v>
      </c>
      <c r="G2693" s="11">
        <f>IFERROR(ROUND(E2693/P2693,2),0)</f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9">
        <f t="shared" si="84"/>
        <v>42134.724039351851</v>
      </c>
      <c r="M2693">
        <v>1427390557</v>
      </c>
      <c r="N2693" s="9">
        <f t="shared" si="85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s="13" t="s">
        <v>8334</v>
      </c>
      <c r="T2693" t="s">
        <v>8335</v>
      </c>
    </row>
    <row r="2694" spans="1:20" ht="4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>ROUND((E2694/D2694)*100,0)</f>
        <v>1</v>
      </c>
      <c r="G2694" s="11">
        <f>IFERROR(ROUND(E2694/P2694,2),0)</f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9">
        <f t="shared" si="84"/>
        <v>42088.292361111111</v>
      </c>
      <c r="M2694">
        <v>1424678460</v>
      </c>
      <c r="N2694" s="9">
        <f t="shared" si="85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s="13" t="s">
        <v>8334</v>
      </c>
      <c r="T2694" t="s">
        <v>8335</v>
      </c>
    </row>
    <row r="2695" spans="1:20" ht="60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>ROUND((E2695/D2695)*100,0)</f>
        <v>1</v>
      </c>
      <c r="G2695" s="11">
        <f>IFERROR(ROUND(E2695/P2695,2),0)</f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9">
        <f t="shared" si="84"/>
        <v>41864.138495370367</v>
      </c>
      <c r="M2695">
        <v>1405307966</v>
      </c>
      <c r="N2695" s="9">
        <f t="shared" si="85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s="13" t="s">
        <v>8334</v>
      </c>
      <c r="T2695" t="s">
        <v>8335</v>
      </c>
    </row>
    <row r="2696" spans="1:20" ht="60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>ROUND((E2696/D2696)*100,0)</f>
        <v>0</v>
      </c>
      <c r="G2696" s="11">
        <f>IFERROR(ROUND(E2696/P2696,2),0)</f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9">
        <f t="shared" si="84"/>
        <v>41908.140497685185</v>
      </c>
      <c r="M2696">
        <v>1409109739</v>
      </c>
      <c r="N2696" s="9">
        <f t="shared" si="85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s="13" t="s">
        <v>8334</v>
      </c>
      <c r="T2696" t="s">
        <v>8335</v>
      </c>
    </row>
    <row r="2697" spans="1:20" ht="4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>ROUND((E2697/D2697)*100,0)</f>
        <v>0</v>
      </c>
      <c r="G2697" s="11">
        <f>IFERROR(ROUND(E2697/P2697,2),0)</f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9">
        <f t="shared" si="84"/>
        <v>42108.14025462963</v>
      </c>
      <c r="M2697">
        <v>1423801318</v>
      </c>
      <c r="N2697" s="9">
        <f t="shared" si="85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s="13" t="s">
        <v>8334</v>
      </c>
      <c r="T2697" t="s">
        <v>8335</v>
      </c>
    </row>
    <row r="2698" spans="1:20" ht="60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>ROUND((E2698/D2698)*100,0)</f>
        <v>6</v>
      </c>
      <c r="G2698" s="11">
        <f>IFERROR(ROUND(E2698/P2698,2),0)</f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9">
        <f t="shared" si="84"/>
        <v>41998.844444444447</v>
      </c>
      <c r="M2698">
        <v>1416600960</v>
      </c>
      <c r="N2698" s="9">
        <f t="shared" si="85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s="13" t="s">
        <v>8334</v>
      </c>
      <c r="T2698" t="s">
        <v>8335</v>
      </c>
    </row>
    <row r="2699" spans="1:20" ht="4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>ROUND((E2699/D2699)*100,0)</f>
        <v>26</v>
      </c>
      <c r="G2699" s="11">
        <f>IFERROR(ROUND(E2699/P2699,2),0)</f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9">
        <f t="shared" si="84"/>
        <v>42218.916666666672</v>
      </c>
      <c r="M2699">
        <v>1435876423</v>
      </c>
      <c r="N2699" s="9">
        <f t="shared" si="85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s="13" t="s">
        <v>8334</v>
      </c>
      <c r="T2699" t="s">
        <v>8335</v>
      </c>
    </row>
    <row r="2700" spans="1:20" ht="4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>ROUND((E2700/D2700)*100,0)</f>
        <v>0</v>
      </c>
      <c r="G2700" s="11">
        <f>IFERROR(ROUND(E2700/P2700,2),0)</f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9">
        <f t="shared" si="84"/>
        <v>41817.898240740738</v>
      </c>
      <c r="M2700">
        <v>1401312808</v>
      </c>
      <c r="N2700" s="9">
        <f t="shared" si="85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s="13" t="s">
        <v>8334</v>
      </c>
      <c r="T2700" t="s">
        <v>8335</v>
      </c>
    </row>
    <row r="2701" spans="1:20" ht="4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>ROUND((E2701/D2701)*100,0)</f>
        <v>0</v>
      </c>
      <c r="G2701" s="11">
        <f>IFERROR(ROUND(E2701/P2701,2),0)</f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9">
        <f t="shared" si="84"/>
        <v>41859.896562499998</v>
      </c>
      <c r="M2701">
        <v>1404941463</v>
      </c>
      <c r="N2701" s="9">
        <f t="shared" si="85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s="13" t="s">
        <v>8334</v>
      </c>
      <c r="T2701" t="s">
        <v>8335</v>
      </c>
    </row>
    <row r="2702" spans="1:20" ht="4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>ROUND((E2702/D2702)*100,0)</f>
        <v>1</v>
      </c>
      <c r="G2702" s="11">
        <f>IFERROR(ROUND(E2702/P2702,2),0)</f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9">
        <f t="shared" si="84"/>
        <v>41900.87467592593</v>
      </c>
      <c r="M2702">
        <v>1408481972</v>
      </c>
      <c r="N2702" s="9">
        <f t="shared" si="85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s="13" t="s">
        <v>8334</v>
      </c>
      <c r="T2702" t="s">
        <v>8335</v>
      </c>
    </row>
    <row r="2703" spans="1:20" ht="60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>ROUND((E2703/D2703)*100,0)</f>
        <v>46</v>
      </c>
      <c r="G2703" s="11">
        <f>IFERROR(ROUND(E2703/P2703,2),0)</f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9">
        <f t="shared" si="84"/>
        <v>42832.733032407406</v>
      </c>
      <c r="M2703">
        <v>1488911734</v>
      </c>
      <c r="N2703" s="9">
        <f t="shared" si="85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s="13" t="s">
        <v>8315</v>
      </c>
      <c r="T2703" t="s">
        <v>8355</v>
      </c>
    </row>
    <row r="2704" spans="1:20" ht="60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>ROUND((E2704/D2704)*100,0)</f>
        <v>34</v>
      </c>
      <c r="G2704" s="11">
        <f>IFERROR(ROUND(E2704/P2704,2),0)</f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9">
        <f t="shared" si="84"/>
        <v>42830.760150462964</v>
      </c>
      <c r="M2704">
        <v>1488827677</v>
      </c>
      <c r="N2704" s="9">
        <f t="shared" si="85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s="13" t="s">
        <v>8315</v>
      </c>
      <c r="T2704" t="s">
        <v>8355</v>
      </c>
    </row>
    <row r="2705" spans="1:20" ht="4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>ROUND((E2705/D2705)*100,0)</f>
        <v>104</v>
      </c>
      <c r="G2705" s="11">
        <f>IFERROR(ROUND(E2705/P2705,2),0)</f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9">
        <f t="shared" si="84"/>
        <v>42816.648495370369</v>
      </c>
      <c r="M2705">
        <v>1485016430</v>
      </c>
      <c r="N2705" s="9">
        <f t="shared" si="85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s="13" t="s">
        <v>8315</v>
      </c>
      <c r="T2705" t="s">
        <v>8355</v>
      </c>
    </row>
    <row r="2706" spans="1:20" ht="60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>ROUND((E2706/D2706)*100,0)</f>
        <v>6</v>
      </c>
      <c r="G2706" s="11">
        <f>IFERROR(ROUND(E2706/P2706,2),0)</f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9">
        <f t="shared" si="84"/>
        <v>42830.820763888885</v>
      </c>
      <c r="M2706">
        <v>1487709714</v>
      </c>
      <c r="N2706" s="9">
        <f t="shared" si="85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s="13" t="s">
        <v>8315</v>
      </c>
      <c r="T2706" t="s">
        <v>8355</v>
      </c>
    </row>
    <row r="2707" spans="1:20" ht="30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>ROUND((E2707/D2707)*100,0)</f>
        <v>11</v>
      </c>
      <c r="G2707" s="11">
        <f>IFERROR(ROUND(E2707/P2707,2),0)</f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9">
        <f t="shared" si="84"/>
        <v>42818.874513888892</v>
      </c>
      <c r="M2707">
        <v>1486504758</v>
      </c>
      <c r="N2707" s="9">
        <f t="shared" si="85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s="13" t="s">
        <v>8315</v>
      </c>
      <c r="T2707" t="s">
        <v>8355</v>
      </c>
    </row>
    <row r="2708" spans="1:20" ht="4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>ROUND((E2708/D2708)*100,0)</f>
        <v>112</v>
      </c>
      <c r="G2708" s="11">
        <f>IFERROR(ROUND(E2708/P2708,2),0)</f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9">
        <f t="shared" si="84"/>
        <v>41928.290972222225</v>
      </c>
      <c r="M2708">
        <v>1410937483</v>
      </c>
      <c r="N2708" s="9">
        <f t="shared" si="85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s="13" t="s">
        <v>8315</v>
      </c>
      <c r="T2708" t="s">
        <v>8355</v>
      </c>
    </row>
    <row r="2709" spans="1:20" ht="4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>ROUND((E2709/D2709)*100,0)</f>
        <v>351</v>
      </c>
      <c r="G2709" s="11">
        <f>IFERROR(ROUND(E2709/P2709,2),0)</f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9">
        <f t="shared" si="84"/>
        <v>41421.290972222225</v>
      </c>
      <c r="M2709">
        <v>1367088443</v>
      </c>
      <c r="N2709" s="9">
        <f t="shared" si="85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s="13" t="s">
        <v>8315</v>
      </c>
      <c r="T2709" t="s">
        <v>8355</v>
      </c>
    </row>
    <row r="2710" spans="1:20" ht="4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>ROUND((E2710/D2710)*100,0)</f>
        <v>233</v>
      </c>
      <c r="G2710" s="11">
        <f>IFERROR(ROUND(E2710/P2710,2),0)</f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9">
        <f t="shared" si="84"/>
        <v>42572.698217592595</v>
      </c>
      <c r="M2710">
        <v>1463935526</v>
      </c>
      <c r="N2710" s="9">
        <f t="shared" si="85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s="13" t="s">
        <v>8315</v>
      </c>
      <c r="T2710" t="s">
        <v>8355</v>
      </c>
    </row>
    <row r="2711" spans="1:20" ht="4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>ROUND((E2711/D2711)*100,0)</f>
        <v>102</v>
      </c>
      <c r="G2711" s="11">
        <f>IFERROR(ROUND(E2711/P2711,2),0)</f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9">
        <f t="shared" si="84"/>
        <v>42647.165972222225</v>
      </c>
      <c r="M2711">
        <v>1472528141</v>
      </c>
      <c r="N2711" s="9">
        <f t="shared" si="85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s="13" t="s">
        <v>8315</v>
      </c>
      <c r="T2711" t="s">
        <v>8355</v>
      </c>
    </row>
    <row r="2712" spans="1:20" ht="30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>ROUND((E2712/D2712)*100,0)</f>
        <v>154</v>
      </c>
      <c r="G2712" s="11">
        <f>IFERROR(ROUND(E2712/P2712,2),0)</f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9">
        <f t="shared" si="84"/>
        <v>41860.083333333336</v>
      </c>
      <c r="M2712">
        <v>1404797428</v>
      </c>
      <c r="N2712" s="9">
        <f t="shared" si="85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s="13" t="s">
        <v>8315</v>
      </c>
      <c r="T2712" t="s">
        <v>8355</v>
      </c>
    </row>
    <row r="2713" spans="1:20" ht="60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>ROUND((E2713/D2713)*100,0)</f>
        <v>101</v>
      </c>
      <c r="G2713" s="11">
        <f>IFERROR(ROUND(E2713/P2713,2),0)</f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9">
        <f t="shared" si="84"/>
        <v>41810.917361111111</v>
      </c>
      <c r="M2713">
        <v>1400694790</v>
      </c>
      <c r="N2713" s="9">
        <f t="shared" si="85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s="13" t="s">
        <v>8315</v>
      </c>
      <c r="T2713" t="s">
        <v>8355</v>
      </c>
    </row>
    <row r="2714" spans="1:20" ht="60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>ROUND((E2714/D2714)*100,0)</f>
        <v>131</v>
      </c>
      <c r="G2714" s="11">
        <f>IFERROR(ROUND(E2714/P2714,2),0)</f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9">
        <f t="shared" si="84"/>
        <v>41468.75</v>
      </c>
      <c r="M2714">
        <v>1370568560</v>
      </c>
      <c r="N2714" s="9">
        <f t="shared" si="85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s="13" t="s">
        <v>8315</v>
      </c>
      <c r="T2714" t="s">
        <v>8355</v>
      </c>
    </row>
    <row r="2715" spans="1:20" ht="60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>ROUND((E2715/D2715)*100,0)</f>
        <v>102</v>
      </c>
      <c r="G2715" s="11">
        <f>IFERROR(ROUND(E2715/P2715,2),0)</f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9">
        <f t="shared" si="84"/>
        <v>42362.653749999998</v>
      </c>
      <c r="M2715">
        <v>1447515684</v>
      </c>
      <c r="N2715" s="9">
        <f t="shared" si="85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s="13" t="s">
        <v>8315</v>
      </c>
      <c r="T2715" t="s">
        <v>8355</v>
      </c>
    </row>
    <row r="2716" spans="1:20" ht="4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>ROUND((E2716/D2716)*100,0)</f>
        <v>116</v>
      </c>
      <c r="G2716" s="11">
        <f>IFERROR(ROUND(E2716/P2716,2),0)</f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9">
        <f t="shared" si="84"/>
        <v>42657.958333333328</v>
      </c>
      <c r="M2716">
        <v>1474040596</v>
      </c>
      <c r="N2716" s="9">
        <f t="shared" si="85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s="13" t="s">
        <v>8315</v>
      </c>
      <c r="T2716" t="s">
        <v>8355</v>
      </c>
    </row>
    <row r="2717" spans="1:20" ht="60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>ROUND((E2717/D2717)*100,0)</f>
        <v>265</v>
      </c>
      <c r="G2717" s="11">
        <f>IFERROR(ROUND(E2717/P2717,2),0)</f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9">
        <f t="shared" si="84"/>
        <v>42421.398472222223</v>
      </c>
      <c r="M2717">
        <v>1453109628</v>
      </c>
      <c r="N2717" s="9">
        <f t="shared" si="85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s="13" t="s">
        <v>8315</v>
      </c>
      <c r="T2717" t="s">
        <v>8355</v>
      </c>
    </row>
    <row r="2718" spans="1:20" ht="7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>ROUND((E2718/D2718)*100,0)</f>
        <v>120</v>
      </c>
      <c r="G2718" s="11">
        <f>IFERROR(ROUND(E2718/P2718,2),0)</f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9">
        <f t="shared" si="84"/>
        <v>42285.333252314813</v>
      </c>
      <c r="M2718">
        <v>1441699193</v>
      </c>
      <c r="N2718" s="9">
        <f t="shared" si="85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s="13" t="s">
        <v>8315</v>
      </c>
      <c r="T2718" t="s">
        <v>8355</v>
      </c>
    </row>
    <row r="2719" spans="1:20" ht="4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>ROUND((E2719/D2719)*100,0)</f>
        <v>120</v>
      </c>
      <c r="G2719" s="11">
        <f>IFERROR(ROUND(E2719/P2719,2),0)</f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9">
        <f t="shared" si="84"/>
        <v>41979.956585648149</v>
      </c>
      <c r="M2719">
        <v>1414015049</v>
      </c>
      <c r="N2719" s="9">
        <f t="shared" si="85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s="13" t="s">
        <v>8315</v>
      </c>
      <c r="T2719" t="s">
        <v>8355</v>
      </c>
    </row>
    <row r="2720" spans="1:20" ht="60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>ROUND((E2720/D2720)*100,0)</f>
        <v>104</v>
      </c>
      <c r="G2720" s="11">
        <f>IFERROR(ROUND(E2720/P2720,2),0)</f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9">
        <f t="shared" si="84"/>
        <v>42493.958333333328</v>
      </c>
      <c r="M2720">
        <v>1459865945</v>
      </c>
      <c r="N2720" s="9">
        <f t="shared" si="85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s="13" t="s">
        <v>8315</v>
      </c>
      <c r="T2720" t="s">
        <v>8355</v>
      </c>
    </row>
    <row r="2721" spans="1:20" ht="60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>ROUND((E2721/D2721)*100,0)</f>
        <v>109</v>
      </c>
      <c r="G2721" s="11">
        <f>IFERROR(ROUND(E2721/P2721,2),0)</f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9">
        <f t="shared" si="84"/>
        <v>42477.989513888882</v>
      </c>
      <c r="M2721">
        <v>1455756294</v>
      </c>
      <c r="N2721" s="9">
        <f t="shared" si="85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s="13" t="s">
        <v>8315</v>
      </c>
      <c r="T2721" t="s">
        <v>8355</v>
      </c>
    </row>
    <row r="2722" spans="1:20" ht="4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>ROUND((E2722/D2722)*100,0)</f>
        <v>118</v>
      </c>
      <c r="G2722" s="11">
        <f>IFERROR(ROUND(E2722/P2722,2),0)</f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9">
        <f t="shared" si="84"/>
        <v>42685.507557870369</v>
      </c>
      <c r="M2722">
        <v>1476270653</v>
      </c>
      <c r="N2722" s="9">
        <f t="shared" si="85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s="13" t="s">
        <v>8315</v>
      </c>
      <c r="T2722" t="s">
        <v>8355</v>
      </c>
    </row>
    <row r="2723" spans="1:20" ht="60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>ROUND((E2723/D2723)*100,0)</f>
        <v>1462</v>
      </c>
      <c r="G2723" s="11">
        <f>IFERROR(ROUND(E2723/P2723,2),0)</f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9">
        <f t="shared" si="84"/>
        <v>41523.791666666664</v>
      </c>
      <c r="M2723">
        <v>1375880598</v>
      </c>
      <c r="N2723" s="9">
        <f t="shared" si="85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s="13" t="s">
        <v>8317</v>
      </c>
      <c r="T2723" t="s">
        <v>8347</v>
      </c>
    </row>
    <row r="2724" spans="1:20" ht="60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>ROUND((E2724/D2724)*100,0)</f>
        <v>253</v>
      </c>
      <c r="G2724" s="11">
        <f>IFERROR(ROUND(E2724/P2724,2),0)</f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9">
        <f t="shared" si="84"/>
        <v>42764.857094907406</v>
      </c>
      <c r="M2724">
        <v>1480538053</v>
      </c>
      <c r="N2724" s="9">
        <f t="shared" si="85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s="13" t="s">
        <v>8317</v>
      </c>
      <c r="T2724" t="s">
        <v>8347</v>
      </c>
    </row>
    <row r="2725" spans="1:20" ht="60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>ROUND((E2725/D2725)*100,0)</f>
        <v>140</v>
      </c>
      <c r="G2725" s="11">
        <f>IFERROR(ROUND(E2725/P2725,2),0)</f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9">
        <f t="shared" si="84"/>
        <v>42004.880648148144</v>
      </c>
      <c r="M2725">
        <v>1414872488</v>
      </c>
      <c r="N2725" s="9">
        <f t="shared" si="85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s="13" t="s">
        <v>8317</v>
      </c>
      <c r="T2725" t="s">
        <v>8347</v>
      </c>
    </row>
    <row r="2726" spans="1:20" ht="60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>ROUND((E2726/D2726)*100,0)</f>
        <v>297</v>
      </c>
      <c r="G2726" s="11">
        <f>IFERROR(ROUND(E2726/P2726,2),0)</f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9">
        <f t="shared" si="84"/>
        <v>42231.32707175926</v>
      </c>
      <c r="M2726">
        <v>1436860259</v>
      </c>
      <c r="N2726" s="9">
        <f t="shared" si="85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s="13" t="s">
        <v>8317</v>
      </c>
      <c r="T2726" t="s">
        <v>8347</v>
      </c>
    </row>
    <row r="2727" spans="1:20" ht="4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>ROUND((E2727/D2727)*100,0)</f>
        <v>145</v>
      </c>
      <c r="G2727" s="11">
        <f>IFERROR(ROUND(E2727/P2727,2),0)</f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9">
        <f t="shared" si="84"/>
        <v>42795.744618055556</v>
      </c>
      <c r="M2727">
        <v>1484070735</v>
      </c>
      <c r="N2727" s="9">
        <f t="shared" si="85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s="13" t="s">
        <v>8317</v>
      </c>
      <c r="T2727" t="s">
        <v>8347</v>
      </c>
    </row>
    <row r="2728" spans="1:20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>ROUND((E2728/D2728)*100,0)</f>
        <v>106</v>
      </c>
      <c r="G2728" s="11">
        <f>IFERROR(ROUND(E2728/P2728,2),0)</f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9">
        <f t="shared" si="84"/>
        <v>42482.579988425925</v>
      </c>
      <c r="M2728">
        <v>1458741311</v>
      </c>
      <c r="N2728" s="9">
        <f t="shared" si="85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s="13" t="s">
        <v>8317</v>
      </c>
      <c r="T2728" t="s">
        <v>8347</v>
      </c>
    </row>
    <row r="2729" spans="1:20" ht="4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>ROUND((E2729/D2729)*100,0)</f>
        <v>493</v>
      </c>
      <c r="G2729" s="11">
        <f>IFERROR(ROUND(E2729/P2729,2),0)</f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9">
        <f t="shared" si="84"/>
        <v>42223.676655092597</v>
      </c>
      <c r="M2729">
        <v>1436804063</v>
      </c>
      <c r="N2729" s="9">
        <f t="shared" si="85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s="13" t="s">
        <v>8317</v>
      </c>
      <c r="T2729" t="s">
        <v>8347</v>
      </c>
    </row>
    <row r="2730" spans="1:20" ht="30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>ROUND((E2730/D2730)*100,0)</f>
        <v>202</v>
      </c>
      <c r="G2730" s="11">
        <f>IFERROR(ROUND(E2730/P2730,2),0)</f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9">
        <f t="shared" si="84"/>
        <v>42368.59993055556</v>
      </c>
      <c r="M2730">
        <v>1448461434</v>
      </c>
      <c r="N2730" s="9">
        <f t="shared" si="85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s="13" t="s">
        <v>8317</v>
      </c>
      <c r="T2730" t="s">
        <v>8347</v>
      </c>
    </row>
    <row r="2731" spans="1:20" ht="30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>ROUND((E2731/D2731)*100,0)</f>
        <v>104</v>
      </c>
      <c r="G2731" s="11">
        <f>IFERROR(ROUND(E2731/P2731,2),0)</f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9">
        <f t="shared" si="84"/>
        <v>42125.240706018521</v>
      </c>
      <c r="M2731">
        <v>1427867197</v>
      </c>
      <c r="N2731" s="9">
        <f t="shared" si="85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s="13" t="s">
        <v>8317</v>
      </c>
      <c r="T2731" t="s">
        <v>8347</v>
      </c>
    </row>
    <row r="2732" spans="1:20" ht="4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>ROUND((E2732/D2732)*100,0)</f>
        <v>170</v>
      </c>
      <c r="G2732" s="11">
        <f>IFERROR(ROUND(E2732/P2732,2),0)</f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9">
        <f t="shared" si="84"/>
        <v>41386.541377314818</v>
      </c>
      <c r="M2732">
        <v>1363611575</v>
      </c>
      <c r="N2732" s="9">
        <f t="shared" si="85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s="13" t="s">
        <v>8317</v>
      </c>
      <c r="T2732" t="s">
        <v>8347</v>
      </c>
    </row>
    <row r="2733" spans="1:20" ht="60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>ROUND((E2733/D2733)*100,0)</f>
        <v>104</v>
      </c>
      <c r="G2733" s="11">
        <f>IFERROR(ROUND(E2733/P2733,2),0)</f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9">
        <f t="shared" si="84"/>
        <v>41930.166666666664</v>
      </c>
      <c r="M2733">
        <v>1408624622</v>
      </c>
      <c r="N2733" s="9">
        <f t="shared" si="85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s="13" t="s">
        <v>8317</v>
      </c>
      <c r="T2733" t="s">
        <v>8347</v>
      </c>
    </row>
    <row r="2734" spans="1:20" ht="60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>ROUND((E2734/D2734)*100,0)</f>
        <v>118</v>
      </c>
      <c r="G2734" s="11">
        <f>IFERROR(ROUND(E2734/P2734,2),0)</f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9">
        <f t="shared" si="84"/>
        <v>41422</v>
      </c>
      <c r="M2734">
        <v>1366917828</v>
      </c>
      <c r="N2734" s="9">
        <f t="shared" si="85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s="13" t="s">
        <v>8317</v>
      </c>
      <c r="T2734" t="s">
        <v>8347</v>
      </c>
    </row>
    <row r="2735" spans="1:20" ht="60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>ROUND((E2735/D2735)*100,0)</f>
        <v>108</v>
      </c>
      <c r="G2735" s="11">
        <f>IFERROR(ROUND(E2735/P2735,2),0)</f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9">
        <f t="shared" si="84"/>
        <v>42104.231180555551</v>
      </c>
      <c r="M2735">
        <v>1423463574</v>
      </c>
      <c r="N2735" s="9">
        <f t="shared" si="85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s="13" t="s">
        <v>8317</v>
      </c>
      <c r="T2735" t="s">
        <v>8347</v>
      </c>
    </row>
    <row r="2736" spans="1:20" ht="60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>ROUND((E2736/D2736)*100,0)</f>
        <v>2260300</v>
      </c>
      <c r="G2736" s="11">
        <f>IFERROR(ROUND(E2736/P2736,2),0)</f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9">
        <f t="shared" si="84"/>
        <v>42656.915972222225</v>
      </c>
      <c r="M2736">
        <v>1473782592</v>
      </c>
      <c r="N2736" s="9">
        <f t="shared" si="85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s="13" t="s">
        <v>8317</v>
      </c>
      <c r="T2736" t="s">
        <v>8347</v>
      </c>
    </row>
    <row r="2737" spans="1:20" ht="60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>ROUND((E2737/D2737)*100,0)</f>
        <v>978</v>
      </c>
      <c r="G2737" s="11">
        <f>IFERROR(ROUND(E2737/P2737,2),0)</f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9">
        <f t="shared" si="84"/>
        <v>41346.833333333336</v>
      </c>
      <c r="M2737">
        <v>1360551250</v>
      </c>
      <c r="N2737" s="9">
        <f t="shared" si="85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s="13" t="s">
        <v>8317</v>
      </c>
      <c r="T2737" t="s">
        <v>8347</v>
      </c>
    </row>
    <row r="2738" spans="1:20" ht="7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>ROUND((E2738/D2738)*100,0)</f>
        <v>123</v>
      </c>
      <c r="G2738" s="11">
        <f>IFERROR(ROUND(E2738/P2738,2),0)</f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9">
        <f t="shared" si="84"/>
        <v>41752.666354166664</v>
      </c>
      <c r="M2738">
        <v>1395676773</v>
      </c>
      <c r="N2738" s="9">
        <f t="shared" si="85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s="13" t="s">
        <v>8317</v>
      </c>
      <c r="T2738" t="s">
        <v>8347</v>
      </c>
    </row>
    <row r="2739" spans="1:20" ht="60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>ROUND((E2739/D2739)*100,0)</f>
        <v>246</v>
      </c>
      <c r="G2739" s="11">
        <f>IFERROR(ROUND(E2739/P2739,2),0)</f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9">
        <f t="shared" si="84"/>
        <v>41654.791666666664</v>
      </c>
      <c r="M2739">
        <v>1386108087</v>
      </c>
      <c r="N2739" s="9">
        <f t="shared" si="85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s="13" t="s">
        <v>8317</v>
      </c>
      <c r="T2739" t="s">
        <v>8347</v>
      </c>
    </row>
    <row r="2740" spans="1:20" ht="4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>ROUND((E2740/D2740)*100,0)</f>
        <v>148</v>
      </c>
      <c r="G2740" s="11">
        <f>IFERROR(ROUND(E2740/P2740,2),0)</f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9">
        <f t="shared" si="84"/>
        <v>42680.143564814818</v>
      </c>
      <c r="M2740">
        <v>1473218804</v>
      </c>
      <c r="N2740" s="9">
        <f t="shared" si="85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s="13" t="s">
        <v>8317</v>
      </c>
      <c r="T2740" t="s">
        <v>8347</v>
      </c>
    </row>
    <row r="2741" spans="1:20" ht="60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>ROUND((E2741/D2741)*100,0)</f>
        <v>384</v>
      </c>
      <c r="G2741" s="11">
        <f>IFERROR(ROUND(E2741/P2741,2),0)</f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9">
        <f t="shared" si="84"/>
        <v>41764.887928240743</v>
      </c>
      <c r="M2741">
        <v>1395436717</v>
      </c>
      <c r="N2741" s="9">
        <f t="shared" si="85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s="13" t="s">
        <v>8317</v>
      </c>
      <c r="T2741" t="s">
        <v>8347</v>
      </c>
    </row>
    <row r="2742" spans="1:20" ht="4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>ROUND((E2742/D2742)*100,0)</f>
        <v>103</v>
      </c>
      <c r="G2742" s="11">
        <f>IFERROR(ROUND(E2742/P2742,2),0)</f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9">
        <f t="shared" si="84"/>
        <v>42074.99018518519</v>
      </c>
      <c r="M2742">
        <v>1423529152</v>
      </c>
      <c r="N2742" s="9">
        <f t="shared" si="85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s="13" t="s">
        <v>8317</v>
      </c>
      <c r="T2742" t="s">
        <v>8347</v>
      </c>
    </row>
    <row r="2743" spans="1:20" ht="30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>ROUND((E2743/D2743)*100,0)</f>
        <v>0</v>
      </c>
      <c r="G2743" s="11">
        <f>IFERROR(ROUND(E2743/P2743,2),0)</f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9">
        <f t="shared" si="84"/>
        <v>41932.088194444441</v>
      </c>
      <c r="M2743">
        <v>1412005602</v>
      </c>
      <c r="N2743" s="9">
        <f t="shared" si="85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s="13" t="s">
        <v>8320</v>
      </c>
      <c r="T2743" t="s">
        <v>8356</v>
      </c>
    </row>
    <row r="2744" spans="1:20" ht="4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>ROUND((E2744/D2744)*100,0)</f>
        <v>29</v>
      </c>
      <c r="G2744" s="11">
        <f>IFERROR(ROUND(E2744/P2744,2),0)</f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9">
        <f t="shared" si="84"/>
        <v>41044.719756944447</v>
      </c>
      <c r="M2744">
        <v>1335892587</v>
      </c>
      <c r="N2744" s="9">
        <f t="shared" si="85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s="13" t="s">
        <v>8320</v>
      </c>
      <c r="T2744" t="s">
        <v>8356</v>
      </c>
    </row>
    <row r="2745" spans="1:20" ht="60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>ROUND((E2745/D2745)*100,0)</f>
        <v>0</v>
      </c>
      <c r="G2745" s="11">
        <f>IFERROR(ROUND(E2745/P2745,2),0)</f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9">
        <f t="shared" si="84"/>
        <v>42662.328784722224</v>
      </c>
      <c r="M2745">
        <v>1474271607</v>
      </c>
      <c r="N2745" s="9">
        <f t="shared" si="85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s="13" t="s">
        <v>8320</v>
      </c>
      <c r="T2745" t="s">
        <v>8356</v>
      </c>
    </row>
    <row r="2746" spans="1:20" ht="60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>ROUND((E2746/D2746)*100,0)</f>
        <v>5</v>
      </c>
      <c r="G2746" s="11">
        <f>IFERROR(ROUND(E2746/P2746,2),0)</f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9">
        <f t="shared" si="84"/>
        <v>40968.062476851854</v>
      </c>
      <c r="M2746">
        <v>1327886998</v>
      </c>
      <c r="N2746" s="9">
        <f t="shared" si="85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s="13" t="s">
        <v>8320</v>
      </c>
      <c r="T2746" t="s">
        <v>8356</v>
      </c>
    </row>
    <row r="2747" spans="1:20" ht="60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>ROUND((E2747/D2747)*100,0)</f>
        <v>22</v>
      </c>
      <c r="G2747" s="11">
        <f>IFERROR(ROUND(E2747/P2747,2),0)</f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9">
        <f t="shared" si="84"/>
        <v>41104.988055555557</v>
      </c>
      <c r="M2747">
        <v>1337125368</v>
      </c>
      <c r="N2747" s="9">
        <f t="shared" si="85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s="13" t="s">
        <v>8320</v>
      </c>
      <c r="T2747" t="s">
        <v>8356</v>
      </c>
    </row>
    <row r="2748" spans="1:20" ht="60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>ROUND((E2748/D2748)*100,0)</f>
        <v>27</v>
      </c>
      <c r="G2748" s="11">
        <f>IFERROR(ROUND(E2748/P2748,2),0)</f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9">
        <f t="shared" si="84"/>
        <v>41880.781377314815</v>
      </c>
      <c r="M2748">
        <v>1406745911</v>
      </c>
      <c r="N2748" s="9">
        <f t="shared" si="85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s="13" t="s">
        <v>8320</v>
      </c>
      <c r="T2748" t="s">
        <v>8356</v>
      </c>
    </row>
    <row r="2749" spans="1:20" ht="4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>ROUND((E2749/D2749)*100,0)</f>
        <v>28</v>
      </c>
      <c r="G2749" s="11">
        <f>IFERROR(ROUND(E2749/P2749,2),0)</f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9">
        <f t="shared" si="84"/>
        <v>41076.131944444445</v>
      </c>
      <c r="M2749">
        <v>1337095997</v>
      </c>
      <c r="N2749" s="9">
        <f t="shared" si="85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s="13" t="s">
        <v>8320</v>
      </c>
      <c r="T2749" t="s">
        <v>8356</v>
      </c>
    </row>
    <row r="2750" spans="1:20" ht="4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>ROUND((E2750/D2750)*100,0)</f>
        <v>1</v>
      </c>
      <c r="G2750" s="11">
        <f>IFERROR(ROUND(E2750/P2750,2),0)</f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9">
        <f t="shared" si="84"/>
        <v>42615.7106712963</v>
      </c>
      <c r="M2750">
        <v>1470243802</v>
      </c>
      <c r="N2750" s="9">
        <f t="shared" si="85"/>
        <v>42585.7106712963</v>
      </c>
      <c r="O2750" t="b">
        <v>0</v>
      </c>
      <c r="P2750">
        <v>4</v>
      </c>
      <c r="Q2750" t="b">
        <v>0</v>
      </c>
      <c r="R2750" t="s">
        <v>8302</v>
      </c>
      <c r="S2750" s="13" t="s">
        <v>8320</v>
      </c>
      <c r="T2750" t="s">
        <v>8356</v>
      </c>
    </row>
    <row r="2751" spans="1:20" ht="30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>ROUND((E2751/D2751)*100,0)</f>
        <v>1</v>
      </c>
      <c r="G2751" s="11">
        <f>IFERROR(ROUND(E2751/P2751,2),0)</f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9">
        <f t="shared" si="84"/>
        <v>42098.757372685184</v>
      </c>
      <c r="M2751">
        <v>1425582637</v>
      </c>
      <c r="N2751" s="9">
        <f t="shared" si="85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s="13" t="s">
        <v>8320</v>
      </c>
      <c r="T2751" t="s">
        <v>8356</v>
      </c>
    </row>
    <row r="2752" spans="1:20" ht="4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>ROUND((E2752/D2752)*100,0)</f>
        <v>0</v>
      </c>
      <c r="G2752" s="11">
        <f>IFERROR(ROUND(E2752/P2752,2),0)</f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9">
        <f t="shared" si="84"/>
        <v>41090.833333333336</v>
      </c>
      <c r="M2752">
        <v>1340055345</v>
      </c>
      <c r="N2752" s="9">
        <f t="shared" si="85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s="13" t="s">
        <v>8320</v>
      </c>
      <c r="T2752" t="s">
        <v>8356</v>
      </c>
    </row>
    <row r="2753" spans="1:20" ht="60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>ROUND((E2753/D2753)*100,0)</f>
        <v>0</v>
      </c>
      <c r="G2753" s="11">
        <f>IFERROR(ROUND(E2753/P2753,2),0)</f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9">
        <f t="shared" si="84"/>
        <v>41807.887060185189</v>
      </c>
      <c r="M2753">
        <v>1397855842</v>
      </c>
      <c r="N2753" s="9">
        <f t="shared" si="85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s="13" t="s">
        <v>8320</v>
      </c>
      <c r="T2753" t="s">
        <v>8356</v>
      </c>
    </row>
    <row r="2754" spans="1:20" ht="60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>ROUND((E2754/D2754)*100,0)</f>
        <v>11</v>
      </c>
      <c r="G2754" s="11">
        <f>IFERROR(ROUND(E2754/P2754,2),0)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9">
        <f t="shared" si="84"/>
        <v>40895.765092592592</v>
      </c>
      <c r="M2754">
        <v>1320776504</v>
      </c>
      <c r="N2754" s="9">
        <f t="shared" si="85"/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s="13" t="s">
        <v>8320</v>
      </c>
      <c r="T2754" t="s">
        <v>8356</v>
      </c>
    </row>
    <row r="2755" spans="1:20" ht="4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>ROUND((E2755/D2755)*100,0)</f>
        <v>19</v>
      </c>
      <c r="G2755" s="11">
        <f>IFERROR(ROUND(E2755/P2755,2),0)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9">
        <f t="shared" ref="L2755:L2818" si="86">(((K2755/60)/60)/24)+DATE(1970,1,1)</f>
        <v>41147.900729166664</v>
      </c>
      <c r="M2755">
        <v>1343425023</v>
      </c>
      <c r="N2755" s="9">
        <f t="shared" ref="N2755:N2818" si="87">(((M2755/60)/60)/24)+DATE(1970,1,1)</f>
        <v>41117.900729166664</v>
      </c>
      <c r="O2755" t="b">
        <v>0</v>
      </c>
      <c r="P2755">
        <v>8</v>
      </c>
      <c r="Q2755" t="b">
        <v>0</v>
      </c>
      <c r="R2755" t="s">
        <v>8302</v>
      </c>
      <c r="S2755" s="13" t="s">
        <v>8320</v>
      </c>
      <c r="T2755" t="s">
        <v>8356</v>
      </c>
    </row>
    <row r="2756" spans="1:20" ht="4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>ROUND((E2756/D2756)*100,0)</f>
        <v>0</v>
      </c>
      <c r="G2756" s="11">
        <f>IFERROR(ROUND(E2756/P2756,2),0)</f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9">
        <f t="shared" si="86"/>
        <v>41893.636006944449</v>
      </c>
      <c r="M2756">
        <v>1407856551</v>
      </c>
      <c r="N2756" s="9">
        <f t="shared" si="87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s="13" t="s">
        <v>8320</v>
      </c>
      <c r="T2756" t="s">
        <v>8356</v>
      </c>
    </row>
    <row r="2757" spans="1:20" ht="4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>ROUND((E2757/D2757)*100,0)</f>
        <v>52</v>
      </c>
      <c r="G2757" s="11">
        <f>IFERROR(ROUND(E2757/P2757,2),0)</f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9">
        <f t="shared" si="86"/>
        <v>42102.790821759263</v>
      </c>
      <c r="M2757">
        <v>1425927527</v>
      </c>
      <c r="N2757" s="9">
        <f t="shared" si="87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s="13" t="s">
        <v>8320</v>
      </c>
      <c r="T2757" t="s">
        <v>8356</v>
      </c>
    </row>
    <row r="2758" spans="1:20" ht="4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>ROUND((E2758/D2758)*100,0)</f>
        <v>10</v>
      </c>
      <c r="G2758" s="11">
        <f>IFERROR(ROUND(E2758/P2758,2),0)</f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9">
        <f t="shared" si="86"/>
        <v>41650.90047453704</v>
      </c>
      <c r="M2758">
        <v>1386884201</v>
      </c>
      <c r="N2758" s="9">
        <f t="shared" si="87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s="13" t="s">
        <v>8320</v>
      </c>
      <c r="T2758" t="s">
        <v>8356</v>
      </c>
    </row>
    <row r="2759" spans="1:20" ht="30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>ROUND((E2759/D2759)*100,0)</f>
        <v>1</v>
      </c>
      <c r="G2759" s="11">
        <f>IFERROR(ROUND(E2759/P2759,2),0)</f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9">
        <f t="shared" si="86"/>
        <v>42588.65662037037</v>
      </c>
      <c r="M2759">
        <v>1469202332</v>
      </c>
      <c r="N2759" s="9">
        <f t="shared" si="87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s="13" t="s">
        <v>8320</v>
      </c>
      <c r="T2759" t="s">
        <v>8356</v>
      </c>
    </row>
    <row r="2760" spans="1:20" ht="60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>ROUND((E2760/D2760)*100,0)</f>
        <v>12</v>
      </c>
      <c r="G2760" s="11">
        <f>IFERROR(ROUND(E2760/P2760,2),0)</f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9">
        <f t="shared" si="86"/>
        <v>42653.441932870366</v>
      </c>
      <c r="M2760">
        <v>1474886183</v>
      </c>
      <c r="N2760" s="9">
        <f t="shared" si="87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s="13" t="s">
        <v>8320</v>
      </c>
      <c r="T2760" t="s">
        <v>8356</v>
      </c>
    </row>
    <row r="2761" spans="1:20" ht="60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>ROUND((E2761/D2761)*100,0)</f>
        <v>11</v>
      </c>
      <c r="G2761" s="11">
        <f>IFERROR(ROUND(E2761/P2761,2),0)</f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9">
        <f t="shared" si="86"/>
        <v>42567.36650462963</v>
      </c>
      <c r="M2761">
        <v>1464943666</v>
      </c>
      <c r="N2761" s="9">
        <f t="shared" si="87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s="13" t="s">
        <v>8320</v>
      </c>
      <c r="T2761" t="s">
        <v>8356</v>
      </c>
    </row>
    <row r="2762" spans="1:20" ht="60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>ROUND((E2762/D2762)*100,0)</f>
        <v>0</v>
      </c>
      <c r="G2762" s="11">
        <f>IFERROR(ROUND(E2762/P2762,2),0)</f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9">
        <f t="shared" si="86"/>
        <v>41445.461319444446</v>
      </c>
      <c r="M2762">
        <v>1369134258</v>
      </c>
      <c r="N2762" s="9">
        <f t="shared" si="87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s="13" t="s">
        <v>8320</v>
      </c>
      <c r="T2762" t="s">
        <v>8356</v>
      </c>
    </row>
    <row r="2763" spans="1:20" ht="30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>ROUND((E2763/D2763)*100,0)</f>
        <v>1</v>
      </c>
      <c r="G2763" s="11">
        <f>IFERROR(ROUND(E2763/P2763,2),0)</f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9">
        <f t="shared" si="86"/>
        <v>41277.063576388886</v>
      </c>
      <c r="M2763">
        <v>1354584693</v>
      </c>
      <c r="N2763" s="9">
        <f t="shared" si="87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s="13" t="s">
        <v>8320</v>
      </c>
      <c r="T2763" t="s">
        <v>8356</v>
      </c>
    </row>
    <row r="2764" spans="1:20" ht="4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>ROUND((E2764/D2764)*100,0)</f>
        <v>1</v>
      </c>
      <c r="G2764" s="11">
        <f>IFERROR(ROUND(E2764/P2764,2),0)</f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9">
        <f t="shared" si="86"/>
        <v>40986.995312500003</v>
      </c>
      <c r="M2764">
        <v>1326934395</v>
      </c>
      <c r="N2764" s="9">
        <f t="shared" si="87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s="13" t="s">
        <v>8320</v>
      </c>
      <c r="T2764" t="s">
        <v>8356</v>
      </c>
    </row>
    <row r="2765" spans="1:20" ht="30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>ROUND((E2765/D2765)*100,0)</f>
        <v>0</v>
      </c>
      <c r="G2765" s="11">
        <f>IFERROR(ROUND(E2765/P2765,2),0)</f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9">
        <f t="shared" si="86"/>
        <v>41418.579675925925</v>
      </c>
      <c r="M2765">
        <v>1365515684</v>
      </c>
      <c r="N2765" s="9">
        <f t="shared" si="87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s="13" t="s">
        <v>8320</v>
      </c>
      <c r="T2765" t="s">
        <v>8356</v>
      </c>
    </row>
    <row r="2766" spans="1:20" ht="60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>ROUND((E2766/D2766)*100,0)</f>
        <v>1</v>
      </c>
      <c r="G2766" s="11">
        <f>IFERROR(ROUND(E2766/P2766,2),0)</f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9">
        <f t="shared" si="86"/>
        <v>41059.791666666664</v>
      </c>
      <c r="M2766">
        <v>1335855631</v>
      </c>
      <c r="N2766" s="9">
        <f t="shared" si="87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s="13" t="s">
        <v>8320</v>
      </c>
      <c r="T2766" t="s">
        <v>8356</v>
      </c>
    </row>
    <row r="2767" spans="1:20" ht="4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>ROUND((E2767/D2767)*100,0)</f>
        <v>0</v>
      </c>
      <c r="G2767" s="11">
        <f>IFERROR(ROUND(E2767/P2767,2),0)</f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9">
        <f t="shared" si="86"/>
        <v>41210.579027777778</v>
      </c>
      <c r="M2767">
        <v>1350050028</v>
      </c>
      <c r="N2767" s="9">
        <f t="shared" si="87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s="13" t="s">
        <v>8320</v>
      </c>
      <c r="T2767" t="s">
        <v>8356</v>
      </c>
    </row>
    <row r="2768" spans="1:20" ht="60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>ROUND((E2768/D2768)*100,0)</f>
        <v>2</v>
      </c>
      <c r="G2768" s="11">
        <f>IFERROR(ROUND(E2768/P2768,2),0)</f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9">
        <f t="shared" si="86"/>
        <v>40766.668032407404</v>
      </c>
      <c r="M2768">
        <v>1310486518</v>
      </c>
      <c r="N2768" s="9">
        <f t="shared" si="87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s="13" t="s">
        <v>8320</v>
      </c>
      <c r="T2768" t="s">
        <v>8356</v>
      </c>
    </row>
    <row r="2769" spans="1:20" ht="4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>ROUND((E2769/D2769)*100,0)</f>
        <v>1</v>
      </c>
      <c r="G2769" s="11">
        <f>IFERROR(ROUND(E2769/P2769,2),0)</f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9">
        <f t="shared" si="86"/>
        <v>42232.958912037036</v>
      </c>
      <c r="M2769">
        <v>1434582050</v>
      </c>
      <c r="N2769" s="9">
        <f t="shared" si="87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s="13" t="s">
        <v>8320</v>
      </c>
      <c r="T2769" t="s">
        <v>8356</v>
      </c>
    </row>
    <row r="2770" spans="1:20" ht="4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>ROUND((E2770/D2770)*100,0)</f>
        <v>14</v>
      </c>
      <c r="G2770" s="11">
        <f>IFERROR(ROUND(E2770/P2770,2),0)</f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9">
        <f t="shared" si="86"/>
        <v>40997.573182870372</v>
      </c>
      <c r="M2770">
        <v>1330440323</v>
      </c>
      <c r="N2770" s="9">
        <f t="shared" si="87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s="13" t="s">
        <v>8320</v>
      </c>
      <c r="T2770" t="s">
        <v>8356</v>
      </c>
    </row>
    <row r="2771" spans="1:20" ht="4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>ROUND((E2771/D2771)*100,0)</f>
        <v>0</v>
      </c>
      <c r="G2771" s="11">
        <f>IFERROR(ROUND(E2771/P2771,2),0)</f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9">
        <f t="shared" si="86"/>
        <v>41795.826273148145</v>
      </c>
      <c r="M2771">
        <v>1397677790</v>
      </c>
      <c r="N2771" s="9">
        <f t="shared" si="87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s="13" t="s">
        <v>8320</v>
      </c>
      <c r="T2771" t="s">
        <v>8356</v>
      </c>
    </row>
    <row r="2772" spans="1:20" ht="60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>ROUND((E2772/D2772)*100,0)</f>
        <v>10</v>
      </c>
      <c r="G2772" s="11">
        <f>IFERROR(ROUND(E2772/P2772,2),0)</f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9">
        <f t="shared" si="86"/>
        <v>41716.663541666669</v>
      </c>
      <c r="M2772">
        <v>1392569730</v>
      </c>
      <c r="N2772" s="9">
        <f t="shared" si="87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s="13" t="s">
        <v>8320</v>
      </c>
      <c r="T2772" t="s">
        <v>8356</v>
      </c>
    </row>
    <row r="2773" spans="1:20" ht="60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>ROUND((E2773/D2773)*100,0)</f>
        <v>0</v>
      </c>
      <c r="G2773" s="11">
        <f>IFERROR(ROUND(E2773/P2773,2),0)</f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9">
        <f t="shared" si="86"/>
        <v>41306.708333333336</v>
      </c>
      <c r="M2773">
        <v>1355489140</v>
      </c>
      <c r="N2773" s="9">
        <f t="shared" si="87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s="13" t="s">
        <v>8320</v>
      </c>
      <c r="T2773" t="s">
        <v>8356</v>
      </c>
    </row>
    <row r="2774" spans="1:20" ht="4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>ROUND((E2774/D2774)*100,0)</f>
        <v>0</v>
      </c>
      <c r="G2774" s="11">
        <f>IFERROR(ROUND(E2774/P2774,2),0)</f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9">
        <f t="shared" si="86"/>
        <v>41552.869143518517</v>
      </c>
      <c r="M2774">
        <v>1379710294</v>
      </c>
      <c r="N2774" s="9">
        <f t="shared" si="87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s="13" t="s">
        <v>8320</v>
      </c>
      <c r="T2774" t="s">
        <v>8356</v>
      </c>
    </row>
    <row r="2775" spans="1:20" ht="4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>ROUND((E2775/D2775)*100,0)</f>
        <v>0</v>
      </c>
      <c r="G2775" s="11">
        <f>IFERROR(ROUND(E2775/P2775,2),0)</f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9">
        <f t="shared" si="86"/>
        <v>42484.86482638889</v>
      </c>
      <c r="M2775">
        <v>1460666721</v>
      </c>
      <c r="N2775" s="9">
        <f t="shared" si="87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s="13" t="s">
        <v>8320</v>
      </c>
      <c r="T2775" t="s">
        <v>8356</v>
      </c>
    </row>
    <row r="2776" spans="1:20" ht="60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>ROUND((E2776/D2776)*100,0)</f>
        <v>14</v>
      </c>
      <c r="G2776" s="11">
        <f>IFERROR(ROUND(E2776/P2776,2),0)</f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9">
        <f t="shared" si="86"/>
        <v>41341.126481481479</v>
      </c>
      <c r="M2776">
        <v>1360119728</v>
      </c>
      <c r="N2776" s="9">
        <f t="shared" si="87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s="13" t="s">
        <v>8320</v>
      </c>
      <c r="T2776" t="s">
        <v>8356</v>
      </c>
    </row>
    <row r="2777" spans="1:20" ht="4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>ROUND((E2777/D2777)*100,0)</f>
        <v>3</v>
      </c>
      <c r="G2777" s="11">
        <f>IFERROR(ROUND(E2777/P2777,2),0)</f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9">
        <f t="shared" si="86"/>
        <v>40893.013356481482</v>
      </c>
      <c r="M2777">
        <v>1321402754</v>
      </c>
      <c r="N2777" s="9">
        <f t="shared" si="87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s="13" t="s">
        <v>8320</v>
      </c>
      <c r="T2777" t="s">
        <v>8356</v>
      </c>
    </row>
    <row r="2778" spans="1:20" ht="60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>ROUND((E2778/D2778)*100,0)</f>
        <v>8</v>
      </c>
      <c r="G2778" s="11">
        <f>IFERROR(ROUND(E2778/P2778,2),0)</f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9">
        <f t="shared" si="86"/>
        <v>42167.297175925924</v>
      </c>
      <c r="M2778">
        <v>1431414476</v>
      </c>
      <c r="N2778" s="9">
        <f t="shared" si="87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s="13" t="s">
        <v>8320</v>
      </c>
      <c r="T2778" t="s">
        <v>8356</v>
      </c>
    </row>
    <row r="2779" spans="1:20" ht="60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>ROUND((E2779/D2779)*100,0)</f>
        <v>0</v>
      </c>
      <c r="G2779" s="11">
        <f>IFERROR(ROUND(E2779/P2779,2),0)</f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9">
        <f t="shared" si="86"/>
        <v>42202.669027777782</v>
      </c>
      <c r="M2779">
        <v>1434557004</v>
      </c>
      <c r="N2779" s="9">
        <f t="shared" si="87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s="13" t="s">
        <v>8320</v>
      </c>
      <c r="T2779" t="s">
        <v>8356</v>
      </c>
    </row>
    <row r="2780" spans="1:20" ht="60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>ROUND((E2780/D2780)*100,0)</f>
        <v>26</v>
      </c>
      <c r="G2780" s="11">
        <f>IFERROR(ROUND(E2780/P2780,2),0)</f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9">
        <f t="shared" si="86"/>
        <v>41876.978078703702</v>
      </c>
      <c r="M2780">
        <v>1406417306</v>
      </c>
      <c r="N2780" s="9">
        <f t="shared" si="87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s="13" t="s">
        <v>8320</v>
      </c>
      <c r="T2780" t="s">
        <v>8356</v>
      </c>
    </row>
    <row r="2781" spans="1:20" ht="4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>ROUND((E2781/D2781)*100,0)</f>
        <v>2</v>
      </c>
      <c r="G2781" s="11">
        <f>IFERROR(ROUND(E2781/P2781,2),0)</f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9">
        <f t="shared" si="86"/>
        <v>42330.627557870372</v>
      </c>
      <c r="M2781">
        <v>1445609021</v>
      </c>
      <c r="N2781" s="9">
        <f t="shared" si="87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s="13" t="s">
        <v>8320</v>
      </c>
      <c r="T2781" t="s">
        <v>8356</v>
      </c>
    </row>
    <row r="2782" spans="1:20" ht="4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>ROUND((E2782/D2782)*100,0)</f>
        <v>0</v>
      </c>
      <c r="G2782" s="11">
        <f>IFERROR(ROUND(E2782/P2782,2),0)</f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9">
        <f t="shared" si="86"/>
        <v>42804.447777777779</v>
      </c>
      <c r="M2782">
        <v>1486550688</v>
      </c>
      <c r="N2782" s="9">
        <f t="shared" si="87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s="13" t="s">
        <v>8320</v>
      </c>
      <c r="T2782" t="s">
        <v>8356</v>
      </c>
    </row>
    <row r="2783" spans="1:20" ht="4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>
        <f>ROUND((E2783/D2783)*100,0)</f>
        <v>105</v>
      </c>
      <c r="G2783" s="11">
        <f>IFERROR(ROUND(E2783/P2783,2),0)</f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9">
        <f t="shared" si="86"/>
        <v>42047.291666666672</v>
      </c>
      <c r="M2783">
        <v>1421274954</v>
      </c>
      <c r="N2783" s="9">
        <f t="shared" si="87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s="13" t="s">
        <v>8315</v>
      </c>
      <c r="T2783" t="s">
        <v>8316</v>
      </c>
    </row>
    <row r="2784" spans="1:20" ht="4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>
        <f>ROUND((E2784/D2784)*100,0)</f>
        <v>120</v>
      </c>
      <c r="G2784" s="11">
        <f>IFERROR(ROUND(E2784/P2784,2),0)</f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9">
        <f t="shared" si="86"/>
        <v>42052.207638888889</v>
      </c>
      <c r="M2784">
        <v>1421964718</v>
      </c>
      <c r="N2784" s="9">
        <f t="shared" si="87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s="13" t="s">
        <v>8315</v>
      </c>
      <c r="T2784" t="s">
        <v>8316</v>
      </c>
    </row>
    <row r="2785" spans="1:20" ht="60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>
        <f>ROUND((E2785/D2785)*100,0)</f>
        <v>115</v>
      </c>
      <c r="G2785" s="11">
        <f>IFERROR(ROUND(E2785/P2785,2),0)</f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9">
        <f t="shared" si="86"/>
        <v>42117.535254629634</v>
      </c>
      <c r="M2785">
        <v>1428583846</v>
      </c>
      <c r="N2785" s="9">
        <f t="shared" si="87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s="13" t="s">
        <v>8315</v>
      </c>
      <c r="T2785" t="s">
        <v>8316</v>
      </c>
    </row>
    <row r="2786" spans="1:20" ht="4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>
        <f>ROUND((E2786/D2786)*100,0)</f>
        <v>119</v>
      </c>
      <c r="G2786" s="11">
        <f>IFERROR(ROUND(E2786/P2786,2),0)</f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9">
        <f t="shared" si="86"/>
        <v>41941.787534722222</v>
      </c>
      <c r="M2786">
        <v>1412794443</v>
      </c>
      <c r="N2786" s="9">
        <f t="shared" si="87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s="13" t="s">
        <v>8315</v>
      </c>
      <c r="T2786" t="s">
        <v>8316</v>
      </c>
    </row>
    <row r="2787" spans="1:20" ht="4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>
        <f>ROUND((E2787/D2787)*100,0)</f>
        <v>105</v>
      </c>
      <c r="G2787" s="11">
        <f>IFERROR(ROUND(E2787/P2787,2),0)</f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9">
        <f t="shared" si="86"/>
        <v>42587.875</v>
      </c>
      <c r="M2787">
        <v>1467865967</v>
      </c>
      <c r="N2787" s="9">
        <f t="shared" si="87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s="13" t="s">
        <v>8315</v>
      </c>
      <c r="T2787" t="s">
        <v>8316</v>
      </c>
    </row>
    <row r="2788" spans="1:20" ht="30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>
        <f>ROUND((E2788/D2788)*100,0)</f>
        <v>118</v>
      </c>
      <c r="G2788" s="11">
        <f>IFERROR(ROUND(E2788/P2788,2),0)</f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9">
        <f t="shared" si="86"/>
        <v>41829.569212962961</v>
      </c>
      <c r="M2788">
        <v>1403703580</v>
      </c>
      <c r="N2788" s="9">
        <f t="shared" si="87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s="13" t="s">
        <v>8315</v>
      </c>
      <c r="T2788" t="s">
        <v>8316</v>
      </c>
    </row>
    <row r="2789" spans="1:20" ht="60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>
        <f>ROUND((E2789/D2789)*100,0)</f>
        <v>120</v>
      </c>
      <c r="G2789" s="11">
        <f>IFERROR(ROUND(E2789/P2789,2),0)</f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9">
        <f t="shared" si="86"/>
        <v>41838.198518518519</v>
      </c>
      <c r="M2789">
        <v>1403066752</v>
      </c>
      <c r="N2789" s="9">
        <f t="shared" si="87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s="13" t="s">
        <v>8315</v>
      </c>
      <c r="T2789" t="s">
        <v>8316</v>
      </c>
    </row>
    <row r="2790" spans="1:20" ht="4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>
        <f>ROUND((E2790/D2790)*100,0)</f>
        <v>103</v>
      </c>
      <c r="G2790" s="11">
        <f>IFERROR(ROUND(E2790/P2790,2),0)</f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9">
        <f t="shared" si="86"/>
        <v>42580.701886574068</v>
      </c>
      <c r="M2790">
        <v>1467219043</v>
      </c>
      <c r="N2790" s="9">
        <f t="shared" si="87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s="13" t="s">
        <v>8315</v>
      </c>
      <c r="T2790" t="s">
        <v>8316</v>
      </c>
    </row>
    <row r="2791" spans="1:20" ht="30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>
        <f>ROUND((E2791/D2791)*100,0)</f>
        <v>101</v>
      </c>
      <c r="G2791" s="11">
        <f>IFERROR(ROUND(E2791/P2791,2),0)</f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9">
        <f t="shared" si="86"/>
        <v>42075.166666666672</v>
      </c>
      <c r="M2791">
        <v>1424477934</v>
      </c>
      <c r="N2791" s="9">
        <f t="shared" si="87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s="13" t="s">
        <v>8315</v>
      </c>
      <c r="T2791" t="s">
        <v>8316</v>
      </c>
    </row>
    <row r="2792" spans="1:20" ht="60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>
        <f>ROUND((E2792/D2792)*100,0)</f>
        <v>105</v>
      </c>
      <c r="G2792" s="11">
        <f>IFERROR(ROUND(E2792/P2792,2),0)</f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9">
        <f t="shared" si="86"/>
        <v>42046.938692129625</v>
      </c>
      <c r="M2792">
        <v>1421101903</v>
      </c>
      <c r="N2792" s="9">
        <f t="shared" si="87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s="13" t="s">
        <v>8315</v>
      </c>
      <c r="T2792" t="s">
        <v>8316</v>
      </c>
    </row>
    <row r="2793" spans="1:20" ht="60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>
        <f>ROUND((E2793/D2793)*100,0)</f>
        <v>103</v>
      </c>
      <c r="G2793" s="11">
        <f>IFERROR(ROUND(E2793/P2793,2),0)</f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9">
        <f t="shared" si="86"/>
        <v>42622.166666666672</v>
      </c>
      <c r="M2793">
        <v>1470778559</v>
      </c>
      <c r="N2793" s="9">
        <f t="shared" si="87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s="13" t="s">
        <v>8315</v>
      </c>
      <c r="T2793" t="s">
        <v>8316</v>
      </c>
    </row>
    <row r="2794" spans="1:20" ht="4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>
        <f>ROUND((E2794/D2794)*100,0)</f>
        <v>108</v>
      </c>
      <c r="G2794" s="11">
        <f>IFERROR(ROUND(E2794/P2794,2),0)</f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9">
        <f t="shared" si="86"/>
        <v>42228.231006944443</v>
      </c>
      <c r="M2794">
        <v>1435469559</v>
      </c>
      <c r="N2794" s="9">
        <f t="shared" si="87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s="13" t="s">
        <v>8315</v>
      </c>
      <c r="T2794" t="s">
        <v>8316</v>
      </c>
    </row>
    <row r="2795" spans="1:20" ht="60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>
        <f>ROUND((E2795/D2795)*100,0)</f>
        <v>111</v>
      </c>
      <c r="G2795" s="11">
        <f>IFERROR(ROUND(E2795/P2795,2),0)</f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9">
        <f t="shared" si="86"/>
        <v>42206.419039351851</v>
      </c>
      <c r="M2795">
        <v>1434881005</v>
      </c>
      <c r="N2795" s="9">
        <f t="shared" si="87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s="13" t="s">
        <v>8315</v>
      </c>
      <c r="T2795" t="s">
        <v>8316</v>
      </c>
    </row>
    <row r="2796" spans="1:20" ht="60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>
        <f>ROUND((E2796/D2796)*100,0)</f>
        <v>150</v>
      </c>
      <c r="G2796" s="11">
        <f>IFERROR(ROUND(E2796/P2796,2),0)</f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9">
        <f t="shared" si="86"/>
        <v>42432.791666666672</v>
      </c>
      <c r="M2796">
        <v>1455640559</v>
      </c>
      <c r="N2796" s="9">
        <f t="shared" si="87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s="13" t="s">
        <v>8315</v>
      </c>
      <c r="T2796" t="s">
        <v>8316</v>
      </c>
    </row>
    <row r="2797" spans="1:20" ht="4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>
        <f>ROUND((E2797/D2797)*100,0)</f>
        <v>104</v>
      </c>
      <c r="G2797" s="11">
        <f>IFERROR(ROUND(E2797/P2797,2),0)</f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9">
        <f t="shared" si="86"/>
        <v>41796.958333333336</v>
      </c>
      <c r="M2797">
        <v>1400675841</v>
      </c>
      <c r="N2797" s="9">
        <f t="shared" si="87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s="13" t="s">
        <v>8315</v>
      </c>
      <c r="T2797" t="s">
        <v>8316</v>
      </c>
    </row>
    <row r="2798" spans="1:20" ht="4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>
        <f>ROUND((E2798/D2798)*100,0)</f>
        <v>116</v>
      </c>
      <c r="G2798" s="11">
        <f>IFERROR(ROUND(E2798/P2798,2),0)</f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9">
        <f t="shared" si="86"/>
        <v>41825.528101851851</v>
      </c>
      <c r="M2798">
        <v>1401972028</v>
      </c>
      <c r="N2798" s="9">
        <f t="shared" si="87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s="13" t="s">
        <v>8315</v>
      </c>
      <c r="T2798" t="s">
        <v>8316</v>
      </c>
    </row>
    <row r="2799" spans="1:20" ht="4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>
        <f>ROUND((E2799/D2799)*100,0)</f>
        <v>103</v>
      </c>
      <c r="G2799" s="11">
        <f>IFERROR(ROUND(E2799/P2799,2),0)</f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9">
        <f t="shared" si="86"/>
        <v>41828.94027777778</v>
      </c>
      <c r="M2799">
        <v>1402266840</v>
      </c>
      <c r="N2799" s="9">
        <f t="shared" si="87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s="13" t="s">
        <v>8315</v>
      </c>
      <c r="T2799" t="s">
        <v>8316</v>
      </c>
    </row>
    <row r="2800" spans="1:20" ht="60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>
        <f>ROUND((E2800/D2800)*100,0)</f>
        <v>101</v>
      </c>
      <c r="G2800" s="11">
        <f>IFERROR(ROUND(E2800/P2800,2),0)</f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9">
        <f t="shared" si="86"/>
        <v>42216.666666666672</v>
      </c>
      <c r="M2800">
        <v>1437063121</v>
      </c>
      <c r="N2800" s="9">
        <f t="shared" si="87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s="13" t="s">
        <v>8315</v>
      </c>
      <c r="T2800" t="s">
        <v>8316</v>
      </c>
    </row>
    <row r="2801" spans="1:20" ht="60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>
        <f>ROUND((E2801/D2801)*100,0)</f>
        <v>117</v>
      </c>
      <c r="G2801" s="11">
        <f>IFERROR(ROUND(E2801/P2801,2),0)</f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9">
        <f t="shared" si="86"/>
        <v>42538.666666666672</v>
      </c>
      <c r="M2801">
        <v>1463466070</v>
      </c>
      <c r="N2801" s="9">
        <f t="shared" si="87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s="13" t="s">
        <v>8315</v>
      </c>
      <c r="T2801" t="s">
        <v>8316</v>
      </c>
    </row>
    <row r="2802" spans="1:20" ht="4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>
        <f>ROUND((E2802/D2802)*100,0)</f>
        <v>133</v>
      </c>
      <c r="G2802" s="11">
        <f>IFERROR(ROUND(E2802/P2802,2),0)</f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9">
        <f t="shared" si="86"/>
        <v>42008.552847222221</v>
      </c>
      <c r="M2802">
        <v>1415193366</v>
      </c>
      <c r="N2802" s="9">
        <f t="shared" si="87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s="13" t="s">
        <v>8315</v>
      </c>
      <c r="T2802" t="s">
        <v>8316</v>
      </c>
    </row>
    <row r="2803" spans="1:20" ht="4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>
        <f>ROUND((E2803/D2803)*100,0)</f>
        <v>133</v>
      </c>
      <c r="G2803" s="11">
        <f>IFERROR(ROUND(E2803/P2803,2),0)</f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9">
        <f t="shared" si="86"/>
        <v>41922.458333333336</v>
      </c>
      <c r="M2803">
        <v>1411019409</v>
      </c>
      <c r="N2803" s="9">
        <f t="shared" si="87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s="13" t="s">
        <v>8315</v>
      </c>
      <c r="T2803" t="s">
        <v>8316</v>
      </c>
    </row>
    <row r="2804" spans="1:20" ht="60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>
        <f>ROUND((E2804/D2804)*100,0)</f>
        <v>102</v>
      </c>
      <c r="G2804" s="11">
        <f>IFERROR(ROUND(E2804/P2804,2),0)</f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9">
        <f t="shared" si="86"/>
        <v>42222.64707175926</v>
      </c>
      <c r="M2804">
        <v>1436283107</v>
      </c>
      <c r="N2804" s="9">
        <f t="shared" si="87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s="13" t="s">
        <v>8315</v>
      </c>
      <c r="T2804" t="s">
        <v>8316</v>
      </c>
    </row>
    <row r="2805" spans="1:20" ht="60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>
        <f>ROUND((E2805/D2805)*100,0)</f>
        <v>128</v>
      </c>
      <c r="G2805" s="11">
        <f>IFERROR(ROUND(E2805/P2805,2),0)</f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9">
        <f t="shared" si="86"/>
        <v>42201</v>
      </c>
      <c r="M2805">
        <v>1433295276</v>
      </c>
      <c r="N2805" s="9">
        <f t="shared" si="87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s="13" t="s">
        <v>8315</v>
      </c>
      <c r="T2805" t="s">
        <v>8316</v>
      </c>
    </row>
    <row r="2806" spans="1:20" ht="60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>
        <f>ROUND((E2806/D2806)*100,0)</f>
        <v>115</v>
      </c>
      <c r="G2806" s="11">
        <f>IFERROR(ROUND(E2806/P2806,2),0)</f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9">
        <f t="shared" si="86"/>
        <v>41911.453587962962</v>
      </c>
      <c r="M2806">
        <v>1409395990</v>
      </c>
      <c r="N2806" s="9">
        <f t="shared" si="87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s="13" t="s">
        <v>8315</v>
      </c>
      <c r="T2806" t="s">
        <v>8316</v>
      </c>
    </row>
    <row r="2807" spans="1:20" ht="60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>
        <f>ROUND((E2807/D2807)*100,0)</f>
        <v>110</v>
      </c>
      <c r="G2807" s="11">
        <f>IFERROR(ROUND(E2807/P2807,2),0)</f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9">
        <f t="shared" si="86"/>
        <v>42238.505474537036</v>
      </c>
      <c r="M2807">
        <v>1438085273</v>
      </c>
      <c r="N2807" s="9">
        <f t="shared" si="87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s="13" t="s">
        <v>8315</v>
      </c>
      <c r="T2807" t="s">
        <v>8316</v>
      </c>
    </row>
    <row r="2808" spans="1:20" ht="4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>
        <f>ROUND((E2808/D2808)*100,0)</f>
        <v>112</v>
      </c>
      <c r="G2808" s="11">
        <f>IFERROR(ROUND(E2808/P2808,2),0)</f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9">
        <f t="shared" si="86"/>
        <v>42221.458333333328</v>
      </c>
      <c r="M2808">
        <v>1435645490</v>
      </c>
      <c r="N2808" s="9">
        <f t="shared" si="87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s="13" t="s">
        <v>8315</v>
      </c>
      <c r="T2808" t="s">
        <v>8316</v>
      </c>
    </row>
    <row r="2809" spans="1:20" ht="30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>
        <f>ROUND((E2809/D2809)*100,0)</f>
        <v>126</v>
      </c>
      <c r="G2809" s="11">
        <f>IFERROR(ROUND(E2809/P2809,2),0)</f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9">
        <f t="shared" si="86"/>
        <v>42184.873124999998</v>
      </c>
      <c r="M2809">
        <v>1433019438</v>
      </c>
      <c r="N2809" s="9">
        <f t="shared" si="87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s="13" t="s">
        <v>8315</v>
      </c>
      <c r="T2809" t="s">
        <v>8316</v>
      </c>
    </row>
    <row r="2810" spans="1:20" ht="60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>
        <f>ROUND((E2810/D2810)*100,0)</f>
        <v>100</v>
      </c>
      <c r="G2810" s="11">
        <f>IFERROR(ROUND(E2810/P2810,2),0)</f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9">
        <f t="shared" si="86"/>
        <v>42238.84646990741</v>
      </c>
      <c r="M2810">
        <v>1437682735</v>
      </c>
      <c r="N2810" s="9">
        <f t="shared" si="87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s="13" t="s">
        <v>8315</v>
      </c>
      <c r="T2810" t="s">
        <v>8316</v>
      </c>
    </row>
    <row r="2811" spans="1:20" ht="60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>
        <f>ROUND((E2811/D2811)*100,0)</f>
        <v>102</v>
      </c>
      <c r="G2811" s="11">
        <f>IFERROR(ROUND(E2811/P2811,2),0)</f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9">
        <f t="shared" si="86"/>
        <v>42459.610416666663</v>
      </c>
      <c r="M2811">
        <v>1458647725</v>
      </c>
      <c r="N2811" s="9">
        <f t="shared" si="87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s="13" t="s">
        <v>8315</v>
      </c>
      <c r="T2811" t="s">
        <v>8316</v>
      </c>
    </row>
    <row r="2812" spans="1:20" ht="4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>
        <f>ROUND((E2812/D2812)*100,0)</f>
        <v>108</v>
      </c>
      <c r="G2812" s="11">
        <f>IFERROR(ROUND(E2812/P2812,2),0)</f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9">
        <f t="shared" si="86"/>
        <v>41791.165972222225</v>
      </c>
      <c r="M2812">
        <v>1398828064</v>
      </c>
      <c r="N2812" s="9">
        <f t="shared" si="87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s="13" t="s">
        <v>8315</v>
      </c>
      <c r="T2812" t="s">
        <v>8316</v>
      </c>
    </row>
    <row r="2813" spans="1:20" ht="4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>
        <f>ROUND((E2813/D2813)*100,0)</f>
        <v>100</v>
      </c>
      <c r="G2813" s="11">
        <f>IFERROR(ROUND(E2813/P2813,2),0)</f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9">
        <f t="shared" si="86"/>
        <v>42058.496562500004</v>
      </c>
      <c r="M2813">
        <v>1422100503</v>
      </c>
      <c r="N2813" s="9">
        <f t="shared" si="87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s="13" t="s">
        <v>8315</v>
      </c>
      <c r="T2813" t="s">
        <v>8316</v>
      </c>
    </row>
    <row r="2814" spans="1:20" ht="4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>
        <f>ROUND((E2814/D2814)*100,0)</f>
        <v>113</v>
      </c>
      <c r="G2814" s="11">
        <f>IFERROR(ROUND(E2814/P2814,2),0)</f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9">
        <f t="shared" si="86"/>
        <v>42100.166666666672</v>
      </c>
      <c r="M2814">
        <v>1424368298</v>
      </c>
      <c r="N2814" s="9">
        <f t="shared" si="87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s="13" t="s">
        <v>8315</v>
      </c>
      <c r="T2814" t="s">
        <v>8316</v>
      </c>
    </row>
    <row r="2815" spans="1:20" ht="4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>
        <f>ROUND((E2815/D2815)*100,0)</f>
        <v>128</v>
      </c>
      <c r="G2815" s="11">
        <f>IFERROR(ROUND(E2815/P2815,2),0)</f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9">
        <f t="shared" si="86"/>
        <v>42718.742604166662</v>
      </c>
      <c r="M2815">
        <v>1479577761</v>
      </c>
      <c r="N2815" s="9">
        <f t="shared" si="87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s="13" t="s">
        <v>8315</v>
      </c>
      <c r="T2815" t="s">
        <v>8316</v>
      </c>
    </row>
    <row r="2816" spans="1:20" ht="4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>
        <f>ROUND((E2816/D2816)*100,0)</f>
        <v>108</v>
      </c>
      <c r="G2816" s="11">
        <f>IFERROR(ROUND(E2816/P2816,2),0)</f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9">
        <f t="shared" si="86"/>
        <v>42133.399479166663</v>
      </c>
      <c r="M2816">
        <v>1428572115</v>
      </c>
      <c r="N2816" s="9">
        <f t="shared" si="87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s="13" t="s">
        <v>8315</v>
      </c>
      <c r="T2816" t="s">
        <v>8316</v>
      </c>
    </row>
    <row r="2817" spans="1:20" ht="4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>
        <f>ROUND((E2817/D2817)*100,0)</f>
        <v>242</v>
      </c>
      <c r="G2817" s="11">
        <f>IFERROR(ROUND(E2817/P2817,2),0)</f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9">
        <f t="shared" si="86"/>
        <v>42589.776724537034</v>
      </c>
      <c r="M2817">
        <v>1468003109</v>
      </c>
      <c r="N2817" s="9">
        <f t="shared" si="87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s="13" t="s">
        <v>8315</v>
      </c>
      <c r="T2817" t="s">
        <v>8316</v>
      </c>
    </row>
    <row r="2818" spans="1:20" ht="4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>
        <f>ROUND((E2818/D2818)*100,0)</f>
        <v>142</v>
      </c>
      <c r="G2818" s="11">
        <f>IFERROR(ROUND(E2818/P2818,2),0)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9">
        <f t="shared" si="86"/>
        <v>42218.666666666672</v>
      </c>
      <c r="M2818">
        <v>1435921992</v>
      </c>
      <c r="N2818" s="9">
        <f t="shared" si="87"/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s="13" t="s">
        <v>8315</v>
      </c>
      <c r="T2818" t="s">
        <v>8316</v>
      </c>
    </row>
    <row r="2819" spans="1:20" ht="60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>
        <f>ROUND((E2819/D2819)*100,0)</f>
        <v>130</v>
      </c>
      <c r="G2819" s="11">
        <f>IFERROR(ROUND(E2819/P2819,2),0)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9">
        <f t="shared" ref="L2819:L2882" si="88">(((K2819/60)/60)/24)+DATE(1970,1,1)</f>
        <v>42063.634976851856</v>
      </c>
      <c r="M2819">
        <v>1421680462</v>
      </c>
      <c r="N2819" s="9">
        <f t="shared" ref="N2819:N2882" si="89">(((M2819/60)/60)/24)+DATE(1970,1,1)</f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s="13" t="s">
        <v>8315</v>
      </c>
      <c r="T2819" t="s">
        <v>8316</v>
      </c>
    </row>
    <row r="2820" spans="1:20" ht="4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>
        <f>ROUND((E2820/D2820)*100,0)</f>
        <v>106</v>
      </c>
      <c r="G2820" s="11">
        <f>IFERROR(ROUND(E2820/P2820,2),0)</f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9">
        <f t="shared" si="88"/>
        <v>42270.598217592589</v>
      </c>
      <c r="M2820">
        <v>1441290086</v>
      </c>
      <c r="N2820" s="9">
        <f t="shared" si="89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s="13" t="s">
        <v>8315</v>
      </c>
      <c r="T2820" t="s">
        <v>8316</v>
      </c>
    </row>
    <row r="2821" spans="1:20" ht="60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>
        <f>ROUND((E2821/D2821)*100,0)</f>
        <v>105</v>
      </c>
      <c r="G2821" s="11">
        <f>IFERROR(ROUND(E2821/P2821,2),0)</f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9">
        <f t="shared" si="88"/>
        <v>42169.525567129633</v>
      </c>
      <c r="M2821">
        <v>1431693409</v>
      </c>
      <c r="N2821" s="9">
        <f t="shared" si="89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s="13" t="s">
        <v>8315</v>
      </c>
      <c r="T2821" t="s">
        <v>8316</v>
      </c>
    </row>
    <row r="2822" spans="1:20" ht="60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>
        <f>ROUND((E2822/D2822)*100,0)</f>
        <v>136</v>
      </c>
      <c r="G2822" s="11">
        <f>IFERROR(ROUND(E2822/P2822,2),0)</f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9">
        <f t="shared" si="88"/>
        <v>42426</v>
      </c>
      <c r="M2822">
        <v>1454337589</v>
      </c>
      <c r="N2822" s="9">
        <f t="shared" si="89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s="13" t="s">
        <v>8315</v>
      </c>
      <c r="T2822" t="s">
        <v>8316</v>
      </c>
    </row>
    <row r="2823" spans="1:20" ht="60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>
        <f>ROUND((E2823/D2823)*100,0)</f>
        <v>100</v>
      </c>
      <c r="G2823" s="11">
        <f>IFERROR(ROUND(E2823/P2823,2),0)</f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9">
        <f t="shared" si="88"/>
        <v>41905.922858796301</v>
      </c>
      <c r="M2823">
        <v>1408918135</v>
      </c>
      <c r="N2823" s="9">
        <f t="shared" si="89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s="13" t="s">
        <v>8315</v>
      </c>
      <c r="T2823" t="s">
        <v>8316</v>
      </c>
    </row>
    <row r="2824" spans="1:20" ht="60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>
        <f>ROUND((E2824/D2824)*100,0)</f>
        <v>100</v>
      </c>
      <c r="G2824" s="11">
        <f>IFERROR(ROUND(E2824/P2824,2),0)</f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9">
        <f t="shared" si="88"/>
        <v>42090.642268518524</v>
      </c>
      <c r="M2824">
        <v>1424881492</v>
      </c>
      <c r="N2824" s="9">
        <f t="shared" si="89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s="13" t="s">
        <v>8315</v>
      </c>
      <c r="T2824" t="s">
        <v>8316</v>
      </c>
    </row>
    <row r="2825" spans="1:20" ht="60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>
        <f>ROUND((E2825/D2825)*100,0)</f>
        <v>124</v>
      </c>
      <c r="G2825" s="11">
        <f>IFERROR(ROUND(E2825/P2825,2),0)</f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9">
        <f t="shared" si="88"/>
        <v>42094.957638888889</v>
      </c>
      <c r="M2825">
        <v>1425428206</v>
      </c>
      <c r="N2825" s="9">
        <f t="shared" si="89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s="13" t="s">
        <v>8315</v>
      </c>
      <c r="T2825" t="s">
        <v>8316</v>
      </c>
    </row>
    <row r="2826" spans="1:20" ht="4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>
        <f>ROUND((E2826/D2826)*100,0)</f>
        <v>117</v>
      </c>
      <c r="G2826" s="11">
        <f>IFERROR(ROUND(E2826/P2826,2),0)</f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9">
        <f t="shared" si="88"/>
        <v>42168.071527777778</v>
      </c>
      <c r="M2826">
        <v>1431412196</v>
      </c>
      <c r="N2826" s="9">
        <f t="shared" si="89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s="13" t="s">
        <v>8315</v>
      </c>
      <c r="T2826" t="s">
        <v>8316</v>
      </c>
    </row>
    <row r="2827" spans="1:20" ht="60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>
        <f>ROUND((E2827/D2827)*100,0)</f>
        <v>103</v>
      </c>
      <c r="G2827" s="11">
        <f>IFERROR(ROUND(E2827/P2827,2),0)</f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9">
        <f t="shared" si="88"/>
        <v>42342.792662037042</v>
      </c>
      <c r="M2827">
        <v>1446663686</v>
      </c>
      <c r="N2827" s="9">
        <f t="shared" si="89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s="13" t="s">
        <v>8315</v>
      </c>
      <c r="T2827" t="s">
        <v>8316</v>
      </c>
    </row>
    <row r="2828" spans="1:20" ht="60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>
        <f>ROUND((E2828/D2828)*100,0)</f>
        <v>108</v>
      </c>
      <c r="G2828" s="11">
        <f>IFERROR(ROUND(E2828/P2828,2),0)</f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9">
        <f t="shared" si="88"/>
        <v>42195.291666666672</v>
      </c>
      <c r="M2828">
        <v>1434415812</v>
      </c>
      <c r="N2828" s="9">
        <f t="shared" si="89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s="13" t="s">
        <v>8315</v>
      </c>
      <c r="T2828" t="s">
        <v>8316</v>
      </c>
    </row>
    <row r="2829" spans="1:20" ht="60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>
        <f>ROUND((E2829/D2829)*100,0)</f>
        <v>120</v>
      </c>
      <c r="G2829" s="11">
        <f>IFERROR(ROUND(E2829/P2829,2),0)</f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9">
        <f t="shared" si="88"/>
        <v>42524.6875</v>
      </c>
      <c r="M2829">
        <v>1462379066</v>
      </c>
      <c r="N2829" s="9">
        <f t="shared" si="89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s="13" t="s">
        <v>8315</v>
      </c>
      <c r="T2829" t="s">
        <v>8316</v>
      </c>
    </row>
    <row r="2830" spans="1:20" ht="60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>
        <f>ROUND((E2830/D2830)*100,0)</f>
        <v>100</v>
      </c>
      <c r="G2830" s="11">
        <f>IFERROR(ROUND(E2830/P2830,2),0)</f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9">
        <f t="shared" si="88"/>
        <v>42279.958333333328</v>
      </c>
      <c r="M2830">
        <v>1441606869</v>
      </c>
      <c r="N2830" s="9">
        <f t="shared" si="89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s="13" t="s">
        <v>8315</v>
      </c>
      <c r="T2830" t="s">
        <v>8316</v>
      </c>
    </row>
    <row r="2831" spans="1:20" ht="60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>
        <f>ROUND((E2831/D2831)*100,0)</f>
        <v>107</v>
      </c>
      <c r="G2831" s="11">
        <f>IFERROR(ROUND(E2831/P2831,2),0)</f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9">
        <f t="shared" si="88"/>
        <v>42523.434236111112</v>
      </c>
      <c r="M2831">
        <v>1462443918</v>
      </c>
      <c r="N2831" s="9">
        <f t="shared" si="89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s="13" t="s">
        <v>8315</v>
      </c>
      <c r="T2831" t="s">
        <v>8316</v>
      </c>
    </row>
    <row r="2832" spans="1:20" ht="4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>
        <f>ROUND((E2832/D2832)*100,0)</f>
        <v>100</v>
      </c>
      <c r="G2832" s="11">
        <f>IFERROR(ROUND(E2832/P2832,2),0)</f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9">
        <f t="shared" si="88"/>
        <v>41771.165972222225</v>
      </c>
      <c r="M2832">
        <v>1398802148</v>
      </c>
      <c r="N2832" s="9">
        <f t="shared" si="89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s="13" t="s">
        <v>8315</v>
      </c>
      <c r="T2832" t="s">
        <v>8316</v>
      </c>
    </row>
    <row r="2833" spans="1:20" ht="4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>
        <f>ROUND((E2833/D2833)*100,0)</f>
        <v>111</v>
      </c>
      <c r="G2833" s="11">
        <f>IFERROR(ROUND(E2833/P2833,2),0)</f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9">
        <f t="shared" si="88"/>
        <v>42201.824884259258</v>
      </c>
      <c r="M2833">
        <v>1434484070</v>
      </c>
      <c r="N2833" s="9">
        <f t="shared" si="89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s="13" t="s">
        <v>8315</v>
      </c>
      <c r="T2833" t="s">
        <v>8316</v>
      </c>
    </row>
    <row r="2834" spans="1:20" ht="60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>
        <f>ROUND((E2834/D2834)*100,0)</f>
        <v>115</v>
      </c>
      <c r="G2834" s="11">
        <f>IFERROR(ROUND(E2834/P2834,2),0)</f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9">
        <f t="shared" si="88"/>
        <v>41966.916666666672</v>
      </c>
      <c r="M2834">
        <v>1414342894</v>
      </c>
      <c r="N2834" s="9">
        <f t="shared" si="89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s="13" t="s">
        <v>8315</v>
      </c>
      <c r="T2834" t="s">
        <v>8316</v>
      </c>
    </row>
    <row r="2835" spans="1:20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>
        <f>ROUND((E2835/D2835)*100,0)</f>
        <v>108</v>
      </c>
      <c r="G2835" s="11">
        <f>IFERROR(ROUND(E2835/P2835,2),0)</f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9">
        <f t="shared" si="88"/>
        <v>42288.083333333328</v>
      </c>
      <c r="M2835">
        <v>1442804633</v>
      </c>
      <c r="N2835" s="9">
        <f t="shared" si="89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s="13" t="s">
        <v>8315</v>
      </c>
      <c r="T2835" t="s">
        <v>8316</v>
      </c>
    </row>
    <row r="2836" spans="1:20" ht="4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>
        <f>ROUND((E2836/D2836)*100,0)</f>
        <v>170</v>
      </c>
      <c r="G2836" s="11">
        <f>IFERROR(ROUND(E2836/P2836,2),0)</f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9">
        <f t="shared" si="88"/>
        <v>42034.959837962961</v>
      </c>
      <c r="M2836">
        <v>1421362930</v>
      </c>
      <c r="N2836" s="9">
        <f t="shared" si="89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s="13" t="s">
        <v>8315</v>
      </c>
      <c r="T2836" t="s">
        <v>8316</v>
      </c>
    </row>
    <row r="2837" spans="1:20" ht="4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>
        <f>ROUND((E2837/D2837)*100,0)</f>
        <v>187</v>
      </c>
      <c r="G2837" s="11">
        <f>IFERROR(ROUND(E2837/P2837,2),0)</f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9">
        <f t="shared" si="88"/>
        <v>42343</v>
      </c>
      <c r="M2837">
        <v>1446742417</v>
      </c>
      <c r="N2837" s="9">
        <f t="shared" si="89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s="13" t="s">
        <v>8315</v>
      </c>
      <c r="T2837" t="s">
        <v>8316</v>
      </c>
    </row>
    <row r="2838" spans="1:20" ht="60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>
        <f>ROUND((E2838/D2838)*100,0)</f>
        <v>108</v>
      </c>
      <c r="G2838" s="11">
        <f>IFERROR(ROUND(E2838/P2838,2),0)</f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9">
        <f t="shared" si="88"/>
        <v>42784.207638888889</v>
      </c>
      <c r="M2838">
        <v>1484115418</v>
      </c>
      <c r="N2838" s="9">
        <f t="shared" si="89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s="13" t="s">
        <v>8315</v>
      </c>
      <c r="T2838" t="s">
        <v>8316</v>
      </c>
    </row>
    <row r="2839" spans="1:20" ht="60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>
        <f>ROUND((E2839/D2839)*100,0)</f>
        <v>100</v>
      </c>
      <c r="G2839" s="11">
        <f>IFERROR(ROUND(E2839/P2839,2),0)</f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9">
        <f t="shared" si="88"/>
        <v>42347.950046296297</v>
      </c>
      <c r="M2839">
        <v>1446241684</v>
      </c>
      <c r="N2839" s="9">
        <f t="shared" si="89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s="13" t="s">
        <v>8315</v>
      </c>
      <c r="T2839" t="s">
        <v>8316</v>
      </c>
    </row>
    <row r="2840" spans="1:20" ht="4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>
        <f>ROUND((E2840/D2840)*100,0)</f>
        <v>120</v>
      </c>
      <c r="G2840" s="11">
        <f>IFERROR(ROUND(E2840/P2840,2),0)</f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9">
        <f t="shared" si="88"/>
        <v>41864.916666666664</v>
      </c>
      <c r="M2840">
        <v>1406039696</v>
      </c>
      <c r="N2840" s="9">
        <f t="shared" si="89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s="13" t="s">
        <v>8315</v>
      </c>
      <c r="T2840" t="s">
        <v>8316</v>
      </c>
    </row>
    <row r="2841" spans="1:20" ht="60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>
        <f>ROUND((E2841/D2841)*100,0)</f>
        <v>111</v>
      </c>
      <c r="G2841" s="11">
        <f>IFERROR(ROUND(E2841/P2841,2),0)</f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9">
        <f t="shared" si="88"/>
        <v>41876.207638888889</v>
      </c>
      <c r="M2841">
        <v>1406958354</v>
      </c>
      <c r="N2841" s="9">
        <f t="shared" si="89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s="13" t="s">
        <v>8315</v>
      </c>
      <c r="T2841" t="s">
        <v>8316</v>
      </c>
    </row>
    <row r="2842" spans="1:20" ht="60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>
        <f>ROUND((E2842/D2842)*100,0)</f>
        <v>104</v>
      </c>
      <c r="G2842" s="11">
        <f>IFERROR(ROUND(E2842/P2842,2),0)</f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9">
        <f t="shared" si="88"/>
        <v>42081.708333333328</v>
      </c>
      <c r="M2842">
        <v>1424825479</v>
      </c>
      <c r="N2842" s="9">
        <f t="shared" si="89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s="13" t="s">
        <v>8315</v>
      </c>
      <c r="T2842" t="s">
        <v>8316</v>
      </c>
    </row>
    <row r="2843" spans="1:20" ht="60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>
        <f>ROUND((E2843/D2843)*100,0)</f>
        <v>1</v>
      </c>
      <c r="G2843" s="11">
        <f>IFERROR(ROUND(E2843/P2843,2),0)</f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9">
        <f t="shared" si="88"/>
        <v>42351.781215277777</v>
      </c>
      <c r="M2843">
        <v>1444844697</v>
      </c>
      <c r="N2843" s="9">
        <f t="shared" si="89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s="13" t="s">
        <v>8315</v>
      </c>
      <c r="T2843" t="s">
        <v>8316</v>
      </c>
    </row>
    <row r="2844" spans="1:20" ht="60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>
        <f>ROUND((E2844/D2844)*100,0)</f>
        <v>0</v>
      </c>
      <c r="G2844" s="11">
        <f>IFERROR(ROUND(E2844/P2844,2),0)</f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9">
        <f t="shared" si="88"/>
        <v>41811.458333333336</v>
      </c>
      <c r="M2844">
        <v>1401058295</v>
      </c>
      <c r="N2844" s="9">
        <f t="shared" si="89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s="13" t="s">
        <v>8315</v>
      </c>
      <c r="T2844" t="s">
        <v>8316</v>
      </c>
    </row>
    <row r="2845" spans="1:20" ht="60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>
        <f>ROUND((E2845/D2845)*100,0)</f>
        <v>0</v>
      </c>
      <c r="G2845" s="11">
        <f>IFERROR(ROUND(E2845/P2845,2),0)</f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9">
        <f t="shared" si="88"/>
        <v>42534.166666666672</v>
      </c>
      <c r="M2845">
        <v>1462210950</v>
      </c>
      <c r="N2845" s="9">
        <f t="shared" si="89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s="13" t="s">
        <v>8315</v>
      </c>
      <c r="T2845" t="s">
        <v>8316</v>
      </c>
    </row>
    <row r="2846" spans="1:20" ht="60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>
        <f>ROUND((E2846/D2846)*100,0)</f>
        <v>5</v>
      </c>
      <c r="G2846" s="11">
        <f>IFERROR(ROUND(E2846/P2846,2),0)</f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9">
        <f t="shared" si="88"/>
        <v>42739.546064814815</v>
      </c>
      <c r="M2846">
        <v>1480943180</v>
      </c>
      <c r="N2846" s="9">
        <f t="shared" si="89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s="13" t="s">
        <v>8315</v>
      </c>
      <c r="T2846" t="s">
        <v>8316</v>
      </c>
    </row>
    <row r="2847" spans="1:20" ht="4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>
        <f>ROUND((E2847/D2847)*100,0)</f>
        <v>32</v>
      </c>
      <c r="G2847" s="11">
        <f>IFERROR(ROUND(E2847/P2847,2),0)</f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9">
        <f t="shared" si="88"/>
        <v>42163.016585648147</v>
      </c>
      <c r="M2847">
        <v>1428539033</v>
      </c>
      <c r="N2847" s="9">
        <f t="shared" si="89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s="13" t="s">
        <v>8315</v>
      </c>
      <c r="T2847" t="s">
        <v>8316</v>
      </c>
    </row>
    <row r="2848" spans="1:20" ht="60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>
        <f>ROUND((E2848/D2848)*100,0)</f>
        <v>0</v>
      </c>
      <c r="G2848" s="11">
        <f>IFERROR(ROUND(E2848/P2848,2),0)</f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9">
        <f t="shared" si="88"/>
        <v>42153.692060185189</v>
      </c>
      <c r="M2848">
        <v>1429029394</v>
      </c>
      <c r="N2848" s="9">
        <f t="shared" si="89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s="13" t="s">
        <v>8315</v>
      </c>
      <c r="T2848" t="s">
        <v>8316</v>
      </c>
    </row>
    <row r="2849" spans="1:20" ht="60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>
        <f>ROUND((E2849/D2849)*100,0)</f>
        <v>0</v>
      </c>
      <c r="G2849" s="11">
        <f>IFERROR(ROUND(E2849/P2849,2),0)</f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9">
        <f t="shared" si="88"/>
        <v>42513.806307870371</v>
      </c>
      <c r="M2849">
        <v>1458847265</v>
      </c>
      <c r="N2849" s="9">
        <f t="shared" si="89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s="13" t="s">
        <v>8315</v>
      </c>
      <c r="T2849" t="s">
        <v>8316</v>
      </c>
    </row>
    <row r="2850" spans="1:20" ht="60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>
        <f>ROUND((E2850/D2850)*100,0)</f>
        <v>0</v>
      </c>
      <c r="G2850" s="11">
        <f>IFERROR(ROUND(E2850/P2850,2),0)</f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9">
        <f t="shared" si="88"/>
        <v>42153.648831018523</v>
      </c>
      <c r="M2850">
        <v>1430321659</v>
      </c>
      <c r="N2850" s="9">
        <f t="shared" si="89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s="13" t="s">
        <v>8315</v>
      </c>
      <c r="T2850" t="s">
        <v>8316</v>
      </c>
    </row>
    <row r="2851" spans="1:20" ht="60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>
        <f>ROUND((E2851/D2851)*100,0)</f>
        <v>1</v>
      </c>
      <c r="G2851" s="11">
        <f>IFERROR(ROUND(E2851/P2851,2),0)</f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9">
        <f t="shared" si="88"/>
        <v>42483.428240740745</v>
      </c>
      <c r="M2851">
        <v>1458814600</v>
      </c>
      <c r="N2851" s="9">
        <f t="shared" si="89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s="13" t="s">
        <v>8315</v>
      </c>
      <c r="T2851" t="s">
        <v>8316</v>
      </c>
    </row>
    <row r="2852" spans="1:20" ht="60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>
        <f>ROUND((E2852/D2852)*100,0)</f>
        <v>4</v>
      </c>
      <c r="G2852" s="11">
        <f>IFERROR(ROUND(E2852/P2852,2),0)</f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9">
        <f t="shared" si="88"/>
        <v>41888.007071759261</v>
      </c>
      <c r="M2852">
        <v>1407370211</v>
      </c>
      <c r="N2852" s="9">
        <f t="shared" si="89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s="13" t="s">
        <v>8315</v>
      </c>
      <c r="T2852" t="s">
        <v>8316</v>
      </c>
    </row>
    <row r="2853" spans="1:20" ht="60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>
        <f>ROUND((E2853/D2853)*100,0)</f>
        <v>0</v>
      </c>
      <c r="G2853" s="11">
        <f>IFERROR(ROUND(E2853/P2853,2),0)</f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9">
        <f t="shared" si="88"/>
        <v>42398.970138888893</v>
      </c>
      <c r="M2853">
        <v>1453334629</v>
      </c>
      <c r="N2853" s="9">
        <f t="shared" si="89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s="13" t="s">
        <v>8315</v>
      </c>
      <c r="T2853" t="s">
        <v>8316</v>
      </c>
    </row>
    <row r="2854" spans="1:20" ht="4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>
        <f>ROUND((E2854/D2854)*100,0)</f>
        <v>2</v>
      </c>
      <c r="G2854" s="11">
        <f>IFERROR(ROUND(E2854/P2854,2),0)</f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9">
        <f t="shared" si="88"/>
        <v>41811.045173611114</v>
      </c>
      <c r="M2854">
        <v>1400720703</v>
      </c>
      <c r="N2854" s="9">
        <f t="shared" si="89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s="13" t="s">
        <v>8315</v>
      </c>
      <c r="T2854" t="s">
        <v>8316</v>
      </c>
    </row>
    <row r="2855" spans="1:20" ht="60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>
        <f>ROUND((E2855/D2855)*100,0)</f>
        <v>0</v>
      </c>
      <c r="G2855" s="11">
        <f>IFERROR(ROUND(E2855/P2855,2),0)</f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9">
        <f t="shared" si="88"/>
        <v>41896.190937499996</v>
      </c>
      <c r="M2855">
        <v>1405485297</v>
      </c>
      <c r="N2855" s="9">
        <f t="shared" si="89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s="13" t="s">
        <v>8315</v>
      </c>
      <c r="T2855" t="s">
        <v>8316</v>
      </c>
    </row>
    <row r="2856" spans="1:20" ht="4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>
        <f>ROUND((E2856/D2856)*100,0)</f>
        <v>42</v>
      </c>
      <c r="G2856" s="11">
        <f>IFERROR(ROUND(E2856/P2856,2),0)</f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9">
        <f t="shared" si="88"/>
        <v>42131.71665509259</v>
      </c>
      <c r="M2856">
        <v>1429290719</v>
      </c>
      <c r="N2856" s="9">
        <f t="shared" si="89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s="13" t="s">
        <v>8315</v>
      </c>
      <c r="T2856" t="s">
        <v>8316</v>
      </c>
    </row>
    <row r="2857" spans="1:20" ht="60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>
        <f>ROUND((E2857/D2857)*100,0)</f>
        <v>50</v>
      </c>
      <c r="G2857" s="11">
        <f>IFERROR(ROUND(E2857/P2857,2),0)</f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9">
        <f t="shared" si="88"/>
        <v>42398.981944444444</v>
      </c>
      <c r="M2857">
        <v>1451607071</v>
      </c>
      <c r="N2857" s="9">
        <f t="shared" si="89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s="13" t="s">
        <v>8315</v>
      </c>
      <c r="T2857" t="s">
        <v>8316</v>
      </c>
    </row>
    <row r="2858" spans="1:20" ht="4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>
        <f>ROUND((E2858/D2858)*100,0)</f>
        <v>5</v>
      </c>
      <c r="G2858" s="11">
        <f>IFERROR(ROUND(E2858/P2858,2),0)</f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9">
        <f t="shared" si="88"/>
        <v>42224.898611111115</v>
      </c>
      <c r="M2858">
        <v>1433897647</v>
      </c>
      <c r="N2858" s="9">
        <f t="shared" si="89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s="13" t="s">
        <v>8315</v>
      </c>
      <c r="T2858" t="s">
        <v>8316</v>
      </c>
    </row>
    <row r="2859" spans="1:20" ht="60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>
        <f>ROUND((E2859/D2859)*100,0)</f>
        <v>20</v>
      </c>
      <c r="G2859" s="11">
        <f>IFERROR(ROUND(E2859/P2859,2),0)</f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9">
        <f t="shared" si="88"/>
        <v>42786.75</v>
      </c>
      <c r="M2859">
        <v>1482444295</v>
      </c>
      <c r="N2859" s="9">
        <f t="shared" si="89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s="13" t="s">
        <v>8315</v>
      </c>
      <c r="T2859" t="s">
        <v>8316</v>
      </c>
    </row>
    <row r="2860" spans="1:20" ht="60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>
        <f>ROUND((E2860/D2860)*100,0)</f>
        <v>0</v>
      </c>
      <c r="G2860" s="11">
        <f>IFERROR(ROUND(E2860/P2860,2),0)</f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9">
        <f t="shared" si="88"/>
        <v>41978.477777777778</v>
      </c>
      <c r="M2860">
        <v>1415711095</v>
      </c>
      <c r="N2860" s="9">
        <f t="shared" si="89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s="13" t="s">
        <v>8315</v>
      </c>
      <c r="T2860" t="s">
        <v>8316</v>
      </c>
    </row>
    <row r="2861" spans="1:20" ht="4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>
        <f>ROUND((E2861/D2861)*100,0)</f>
        <v>2</v>
      </c>
      <c r="G2861" s="11">
        <f>IFERROR(ROUND(E2861/P2861,2),0)</f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9">
        <f t="shared" si="88"/>
        <v>42293.362314814818</v>
      </c>
      <c r="M2861">
        <v>1439800904</v>
      </c>
      <c r="N2861" s="9">
        <f t="shared" si="89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s="13" t="s">
        <v>8315</v>
      </c>
      <c r="T2861" t="s">
        <v>8316</v>
      </c>
    </row>
    <row r="2862" spans="1:20" ht="60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>
        <f>ROUND((E2862/D2862)*100,0)</f>
        <v>7</v>
      </c>
      <c r="G2862" s="11">
        <f>IFERROR(ROUND(E2862/P2862,2),0)</f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9">
        <f t="shared" si="88"/>
        <v>42540.800648148142</v>
      </c>
      <c r="M2862">
        <v>1461179576</v>
      </c>
      <c r="N2862" s="9">
        <f t="shared" si="89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s="13" t="s">
        <v>8315</v>
      </c>
      <c r="T2862" t="s">
        <v>8316</v>
      </c>
    </row>
    <row r="2863" spans="1:20" ht="60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>
        <f>ROUND((E2863/D2863)*100,0)</f>
        <v>32</v>
      </c>
      <c r="G2863" s="11">
        <f>IFERROR(ROUND(E2863/P2863,2),0)</f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9">
        <f t="shared" si="88"/>
        <v>42271.590833333335</v>
      </c>
      <c r="M2863">
        <v>1441894248</v>
      </c>
      <c r="N2863" s="9">
        <f t="shared" si="89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s="13" t="s">
        <v>8315</v>
      </c>
      <c r="T2863" t="s">
        <v>8316</v>
      </c>
    </row>
    <row r="2864" spans="1:20" ht="4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>
        <f>ROUND((E2864/D2864)*100,0)</f>
        <v>0</v>
      </c>
      <c r="G2864" s="11">
        <f>IFERROR(ROUND(E2864/P2864,2),0)</f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9">
        <f t="shared" si="88"/>
        <v>41814.789687500001</v>
      </c>
      <c r="M2864">
        <v>1401044229</v>
      </c>
      <c r="N2864" s="9">
        <f t="shared" si="89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s="13" t="s">
        <v>8315</v>
      </c>
      <c r="T2864" t="s">
        <v>8316</v>
      </c>
    </row>
    <row r="2865" spans="1:20" ht="60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>
        <f>ROUND((E2865/D2865)*100,0)</f>
        <v>0</v>
      </c>
      <c r="G2865" s="11">
        <f>IFERROR(ROUND(E2865/P2865,2),0)</f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9">
        <f t="shared" si="88"/>
        <v>41891.675034722226</v>
      </c>
      <c r="M2865">
        <v>1405095123</v>
      </c>
      <c r="N2865" s="9">
        <f t="shared" si="89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s="13" t="s">
        <v>8315</v>
      </c>
      <c r="T2865" t="s">
        <v>8316</v>
      </c>
    </row>
    <row r="2866" spans="1:20" ht="1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>
        <f>ROUND((E2866/D2866)*100,0)</f>
        <v>2</v>
      </c>
      <c r="G2866" s="11">
        <f>IFERROR(ROUND(E2866/P2866,2),0)</f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9">
        <f t="shared" si="88"/>
        <v>42202.554166666669</v>
      </c>
      <c r="M2866">
        <v>1434552207</v>
      </c>
      <c r="N2866" s="9">
        <f t="shared" si="89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s="13" t="s">
        <v>8315</v>
      </c>
      <c r="T2866" t="s">
        <v>8316</v>
      </c>
    </row>
    <row r="2867" spans="1:20" ht="60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>
        <f>ROUND((E2867/D2867)*100,0)</f>
        <v>0</v>
      </c>
      <c r="G2867" s="11">
        <f>IFERROR(ROUND(E2867/P2867,2),0)</f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9">
        <f t="shared" si="88"/>
        <v>42010.114108796297</v>
      </c>
      <c r="M2867">
        <v>1415328259</v>
      </c>
      <c r="N2867" s="9">
        <f t="shared" si="89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s="13" t="s">
        <v>8315</v>
      </c>
      <c r="T2867" t="s">
        <v>8316</v>
      </c>
    </row>
    <row r="2868" spans="1:20" ht="4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>
        <f>ROUND((E2868/D2868)*100,0)</f>
        <v>1</v>
      </c>
      <c r="G2868" s="11">
        <f>IFERROR(ROUND(E2868/P2868,2),0)</f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9">
        <f t="shared" si="88"/>
        <v>42657.916666666672</v>
      </c>
      <c r="M2868">
        <v>1473893721</v>
      </c>
      <c r="N2868" s="9">
        <f t="shared" si="89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s="13" t="s">
        <v>8315</v>
      </c>
      <c r="T2868" t="s">
        <v>8316</v>
      </c>
    </row>
    <row r="2869" spans="1:20" ht="60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>
        <f>ROUND((E2869/D2869)*100,0)</f>
        <v>20</v>
      </c>
      <c r="G2869" s="11">
        <f>IFERROR(ROUND(E2869/P2869,2),0)</f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9">
        <f t="shared" si="88"/>
        <v>42555.166666666672</v>
      </c>
      <c r="M2869">
        <v>1465533672</v>
      </c>
      <c r="N2869" s="9">
        <f t="shared" si="89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s="13" t="s">
        <v>8315</v>
      </c>
      <c r="T2869" t="s">
        <v>8316</v>
      </c>
    </row>
    <row r="2870" spans="1:20" ht="60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>
        <f>ROUND((E2870/D2870)*100,0)</f>
        <v>42</v>
      </c>
      <c r="G2870" s="11">
        <f>IFERROR(ROUND(E2870/P2870,2),0)</f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9">
        <f t="shared" si="88"/>
        <v>42648.827013888891</v>
      </c>
      <c r="M2870">
        <v>1473105054</v>
      </c>
      <c r="N2870" s="9">
        <f t="shared" si="89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s="13" t="s">
        <v>8315</v>
      </c>
      <c r="T2870" t="s">
        <v>8316</v>
      </c>
    </row>
    <row r="2871" spans="1:20" ht="60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>
        <f>ROUND((E2871/D2871)*100,0)</f>
        <v>1</v>
      </c>
      <c r="G2871" s="11">
        <f>IFERROR(ROUND(E2871/P2871,2),0)</f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9">
        <f t="shared" si="88"/>
        <v>42570.593530092592</v>
      </c>
      <c r="M2871">
        <v>1466345681</v>
      </c>
      <c r="N2871" s="9">
        <f t="shared" si="89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s="13" t="s">
        <v>8315</v>
      </c>
      <c r="T2871" t="s">
        <v>8316</v>
      </c>
    </row>
    <row r="2872" spans="1:20" ht="60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>
        <f>ROUND((E2872/D2872)*100,0)</f>
        <v>15</v>
      </c>
      <c r="G2872" s="11">
        <f>IFERROR(ROUND(E2872/P2872,2),0)</f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9">
        <f t="shared" si="88"/>
        <v>41776.189409722225</v>
      </c>
      <c r="M2872">
        <v>1397709165</v>
      </c>
      <c r="N2872" s="9">
        <f t="shared" si="89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s="13" t="s">
        <v>8315</v>
      </c>
      <c r="T2872" t="s">
        <v>8316</v>
      </c>
    </row>
    <row r="2873" spans="1:20" ht="4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>
        <f>ROUND((E2873/D2873)*100,0)</f>
        <v>5</v>
      </c>
      <c r="G2873" s="11">
        <f>IFERROR(ROUND(E2873/P2873,2),0)</f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9">
        <f t="shared" si="88"/>
        <v>41994.738576388889</v>
      </c>
      <c r="M2873">
        <v>1417455813</v>
      </c>
      <c r="N2873" s="9">
        <f t="shared" si="89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s="13" t="s">
        <v>8315</v>
      </c>
      <c r="T2873" t="s">
        <v>8316</v>
      </c>
    </row>
    <row r="2874" spans="1:20" ht="4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>
        <f>ROUND((E2874/D2874)*100,0)</f>
        <v>0</v>
      </c>
      <c r="G2874" s="11">
        <f>IFERROR(ROUND(E2874/P2874,2),0)</f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9">
        <f t="shared" si="88"/>
        <v>42175.11618055556</v>
      </c>
      <c r="M2874">
        <v>1429584438</v>
      </c>
      <c r="N2874" s="9">
        <f t="shared" si="89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s="13" t="s">
        <v>8315</v>
      </c>
      <c r="T2874" t="s">
        <v>8316</v>
      </c>
    </row>
    <row r="2875" spans="1:20" ht="60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>
        <f>ROUND((E2875/D2875)*100,0)</f>
        <v>38</v>
      </c>
      <c r="G2875" s="11">
        <f>IFERROR(ROUND(E2875/P2875,2),0)</f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9">
        <f t="shared" si="88"/>
        <v>42032.817488425921</v>
      </c>
      <c r="M2875">
        <v>1419881831</v>
      </c>
      <c r="N2875" s="9">
        <f t="shared" si="89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s="13" t="s">
        <v>8315</v>
      </c>
      <c r="T2875" t="s">
        <v>8316</v>
      </c>
    </row>
    <row r="2876" spans="1:20" ht="60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>
        <f>ROUND((E2876/D2876)*100,0)</f>
        <v>5</v>
      </c>
      <c r="G2876" s="11">
        <f>IFERROR(ROUND(E2876/P2876,2),0)</f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9">
        <f t="shared" si="88"/>
        <v>42752.84474537037</v>
      </c>
      <c r="M2876">
        <v>1482092186</v>
      </c>
      <c r="N2876" s="9">
        <f t="shared" si="89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s="13" t="s">
        <v>8315</v>
      </c>
      <c r="T2876" t="s">
        <v>8316</v>
      </c>
    </row>
    <row r="2877" spans="1:20" ht="60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>
        <f>ROUND((E2877/D2877)*100,0)</f>
        <v>0</v>
      </c>
      <c r="G2877" s="11">
        <f>IFERROR(ROUND(E2877/P2877,2),0)</f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9">
        <f t="shared" si="88"/>
        <v>42495.128391203703</v>
      </c>
      <c r="M2877">
        <v>1459825493</v>
      </c>
      <c r="N2877" s="9">
        <f t="shared" si="89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s="13" t="s">
        <v>8315</v>
      </c>
      <c r="T2877" t="s">
        <v>8316</v>
      </c>
    </row>
    <row r="2878" spans="1:20" ht="60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>
        <f>ROUND((E2878/D2878)*100,0)</f>
        <v>0</v>
      </c>
      <c r="G2878" s="11">
        <f>IFERROR(ROUND(E2878/P2878,2),0)</f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9">
        <f t="shared" si="88"/>
        <v>42201.743969907402</v>
      </c>
      <c r="M2878">
        <v>1434477079</v>
      </c>
      <c r="N2878" s="9">
        <f t="shared" si="89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s="13" t="s">
        <v>8315</v>
      </c>
      <c r="T2878" t="s">
        <v>8316</v>
      </c>
    </row>
    <row r="2879" spans="1:20" ht="60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>
        <f>ROUND((E2879/D2879)*100,0)</f>
        <v>11</v>
      </c>
      <c r="G2879" s="11">
        <f>IFERROR(ROUND(E2879/P2879,2),0)</f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9">
        <f t="shared" si="88"/>
        <v>42704.708333333328</v>
      </c>
      <c r="M2879">
        <v>1477781724</v>
      </c>
      <c r="N2879" s="9">
        <f t="shared" si="89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s="13" t="s">
        <v>8315</v>
      </c>
      <c r="T2879" t="s">
        <v>8316</v>
      </c>
    </row>
    <row r="2880" spans="1:20" ht="4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>
        <f>ROUND((E2880/D2880)*100,0)</f>
        <v>2</v>
      </c>
      <c r="G2880" s="11">
        <f>IFERROR(ROUND(E2880/P2880,2),0)</f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9">
        <f t="shared" si="88"/>
        <v>42188.615682870368</v>
      </c>
      <c r="M2880">
        <v>1430750795</v>
      </c>
      <c r="N2880" s="9">
        <f t="shared" si="89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s="13" t="s">
        <v>8315</v>
      </c>
      <c r="T2880" t="s">
        <v>8316</v>
      </c>
    </row>
    <row r="2881" spans="1:20" ht="4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>
        <f>ROUND((E2881/D2881)*100,0)</f>
        <v>0</v>
      </c>
      <c r="G2881" s="11">
        <f>IFERROR(ROUND(E2881/P2881,2),0)</f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9">
        <f t="shared" si="88"/>
        <v>42389.725243055553</v>
      </c>
      <c r="M2881">
        <v>1450718661</v>
      </c>
      <c r="N2881" s="9">
        <f t="shared" si="89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s="13" t="s">
        <v>8315</v>
      </c>
      <c r="T2881" t="s">
        <v>8316</v>
      </c>
    </row>
    <row r="2882" spans="1:20" ht="60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>
        <f>ROUND((E2882/D2882)*100,0)</f>
        <v>23</v>
      </c>
      <c r="G2882" s="11">
        <f>IFERROR(ROUND(E2882/P2882,2),0)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9">
        <f t="shared" si="88"/>
        <v>42236.711805555555</v>
      </c>
      <c r="M2882">
        <v>1436305452</v>
      </c>
      <c r="N2882" s="9">
        <f t="shared" si="89"/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s="13" t="s">
        <v>8315</v>
      </c>
      <c r="T2882" t="s">
        <v>8316</v>
      </c>
    </row>
    <row r="2883" spans="1:20" ht="60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>
        <f>ROUND((E2883/D2883)*100,0)</f>
        <v>0</v>
      </c>
      <c r="G2883" s="11">
        <f>IFERROR(ROUND(E2883/P2883,2),0)</f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9">
        <f t="shared" ref="L2883:L2946" si="90">(((K2883/60)/60)/24)+DATE(1970,1,1)</f>
        <v>41976.639305555553</v>
      </c>
      <c r="M2883">
        <v>1412432436</v>
      </c>
      <c r="N2883" s="9">
        <f t="shared" ref="N2883:N2946" si="91">(((M2883/60)/60)/24)+DATE(1970,1,1)</f>
        <v>41916.597638888888</v>
      </c>
      <c r="O2883" t="b">
        <v>0</v>
      </c>
      <c r="P2883">
        <v>0</v>
      </c>
      <c r="Q2883" t="b">
        <v>0</v>
      </c>
      <c r="R2883" t="s">
        <v>8269</v>
      </c>
      <c r="S2883" s="13" t="s">
        <v>8315</v>
      </c>
      <c r="T2883" t="s">
        <v>8316</v>
      </c>
    </row>
    <row r="2884" spans="1:20" ht="60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>
        <f>ROUND((E2884/D2884)*100,0)</f>
        <v>34</v>
      </c>
      <c r="G2884" s="11">
        <f>IFERROR(ROUND(E2884/P2884,2),0)</f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9">
        <f t="shared" si="90"/>
        <v>42491.596273148149</v>
      </c>
      <c r="M2884">
        <v>1459520318</v>
      </c>
      <c r="N2884" s="9">
        <f t="shared" si="91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s="13" t="s">
        <v>8315</v>
      </c>
      <c r="T2884" t="s">
        <v>8316</v>
      </c>
    </row>
    <row r="2885" spans="1:20" ht="60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>
        <f>ROUND((E2885/D2885)*100,0)</f>
        <v>19</v>
      </c>
      <c r="G2885" s="11">
        <f>IFERROR(ROUND(E2885/P2885,2),0)</f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9">
        <f t="shared" si="90"/>
        <v>42406.207638888889</v>
      </c>
      <c r="M2885">
        <v>1451684437</v>
      </c>
      <c r="N2885" s="9">
        <f t="shared" si="91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s="13" t="s">
        <v>8315</v>
      </c>
      <c r="T2885" t="s">
        <v>8316</v>
      </c>
    </row>
    <row r="2886" spans="1:20" ht="4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>
        <f>ROUND((E2886/D2886)*100,0)</f>
        <v>0</v>
      </c>
      <c r="G2886" s="11">
        <f>IFERROR(ROUND(E2886/P2886,2),0)</f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9">
        <f t="shared" si="90"/>
        <v>41978.727256944447</v>
      </c>
      <c r="M2886">
        <v>1415208435</v>
      </c>
      <c r="N2886" s="9">
        <f t="shared" si="91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s="13" t="s">
        <v>8315</v>
      </c>
      <c r="T2886" t="s">
        <v>8316</v>
      </c>
    </row>
    <row r="2887" spans="1:20" ht="30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>
        <f>ROUND((E2887/D2887)*100,0)</f>
        <v>33</v>
      </c>
      <c r="G2887" s="11">
        <f>IFERROR(ROUND(E2887/P2887,2),0)</f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9">
        <f t="shared" si="90"/>
        <v>42077.034733796296</v>
      </c>
      <c r="M2887">
        <v>1423705801</v>
      </c>
      <c r="N2887" s="9">
        <f t="shared" si="91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s="13" t="s">
        <v>8315</v>
      </c>
      <c r="T2887" t="s">
        <v>8316</v>
      </c>
    </row>
    <row r="2888" spans="1:20" ht="60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>
        <f>ROUND((E2888/D2888)*100,0)</f>
        <v>5</v>
      </c>
      <c r="G2888" s="11">
        <f>IFERROR(ROUND(E2888/P2888,2),0)</f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9">
        <f t="shared" si="90"/>
        <v>42266.165972222225</v>
      </c>
      <c r="M2888">
        <v>1442243484</v>
      </c>
      <c r="N2888" s="9">
        <f t="shared" si="91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s="13" t="s">
        <v>8315</v>
      </c>
      <c r="T2888" t="s">
        <v>8316</v>
      </c>
    </row>
    <row r="2889" spans="1:20" ht="60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>
        <f>ROUND((E2889/D2889)*100,0)</f>
        <v>0</v>
      </c>
      <c r="G2889" s="11">
        <f>IFERROR(ROUND(E2889/P2889,2),0)</f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9">
        <f t="shared" si="90"/>
        <v>42015.427361111113</v>
      </c>
      <c r="M2889">
        <v>1418379324</v>
      </c>
      <c r="N2889" s="9">
        <f t="shared" si="91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s="13" t="s">
        <v>8315</v>
      </c>
      <c r="T2889" t="s">
        <v>8316</v>
      </c>
    </row>
    <row r="2890" spans="1:20" ht="60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>
        <f>ROUND((E2890/D2890)*100,0)</f>
        <v>0</v>
      </c>
      <c r="G2890" s="11">
        <f>IFERROR(ROUND(E2890/P2890,2),0)</f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9">
        <f t="shared" si="90"/>
        <v>41930.207638888889</v>
      </c>
      <c r="M2890">
        <v>1412945440</v>
      </c>
      <c r="N2890" s="9">
        <f t="shared" si="91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s="13" t="s">
        <v>8315</v>
      </c>
      <c r="T2890" t="s">
        <v>8316</v>
      </c>
    </row>
    <row r="2891" spans="1:20" ht="4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>
        <f>ROUND((E2891/D2891)*100,0)</f>
        <v>38</v>
      </c>
      <c r="G2891" s="11">
        <f>IFERROR(ROUND(E2891/P2891,2),0)</f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9">
        <f t="shared" si="90"/>
        <v>41880.863252314812</v>
      </c>
      <c r="M2891">
        <v>1406752985</v>
      </c>
      <c r="N2891" s="9">
        <f t="shared" si="91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s="13" t="s">
        <v>8315</v>
      </c>
      <c r="T2891" t="s">
        <v>8316</v>
      </c>
    </row>
    <row r="2892" spans="1:20" ht="60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>
        <f>ROUND((E2892/D2892)*100,0)</f>
        <v>1</v>
      </c>
      <c r="G2892" s="11">
        <f>IFERROR(ROUND(E2892/P2892,2),0)</f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9">
        <f t="shared" si="90"/>
        <v>41860.125</v>
      </c>
      <c r="M2892">
        <v>1405100992</v>
      </c>
      <c r="N2892" s="9">
        <f t="shared" si="91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s="13" t="s">
        <v>8315</v>
      </c>
      <c r="T2892" t="s">
        <v>8316</v>
      </c>
    </row>
    <row r="2893" spans="1:20" ht="60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>
        <f>ROUND((E2893/D2893)*100,0)</f>
        <v>3</v>
      </c>
      <c r="G2893" s="11">
        <f>IFERROR(ROUND(E2893/P2893,2),0)</f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9">
        <f t="shared" si="90"/>
        <v>42475.84175925926</v>
      </c>
      <c r="M2893">
        <v>1455570728</v>
      </c>
      <c r="N2893" s="9">
        <f t="shared" si="91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s="13" t="s">
        <v>8315</v>
      </c>
      <c r="T2893" t="s">
        <v>8316</v>
      </c>
    </row>
    <row r="2894" spans="1:20" ht="4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>
        <f>ROUND((E2894/D2894)*100,0)</f>
        <v>9</v>
      </c>
      <c r="G2894" s="11">
        <f>IFERROR(ROUND(E2894/P2894,2),0)</f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9">
        <f t="shared" si="90"/>
        <v>41876.875</v>
      </c>
      <c r="M2894">
        <v>1408381704</v>
      </c>
      <c r="N2894" s="9">
        <f t="shared" si="91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s="13" t="s">
        <v>8315</v>
      </c>
      <c r="T2894" t="s">
        <v>8316</v>
      </c>
    </row>
    <row r="2895" spans="1:20" ht="30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>
        <f>ROUND((E2895/D2895)*100,0)</f>
        <v>1</v>
      </c>
      <c r="G2895" s="11">
        <f>IFERROR(ROUND(E2895/P2895,2),0)</f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9">
        <f t="shared" si="90"/>
        <v>42013.083333333328</v>
      </c>
      <c r="M2895">
        <v>1415644395</v>
      </c>
      <c r="N2895" s="9">
        <f t="shared" si="91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s="13" t="s">
        <v>8315</v>
      </c>
      <c r="T2895" t="s">
        <v>8316</v>
      </c>
    </row>
    <row r="2896" spans="1:20" ht="30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>
        <f>ROUND((E2896/D2896)*100,0)</f>
        <v>0</v>
      </c>
      <c r="G2896" s="11">
        <f>IFERROR(ROUND(E2896/P2896,2),0)</f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9">
        <f t="shared" si="90"/>
        <v>42097.944618055553</v>
      </c>
      <c r="M2896">
        <v>1422920415</v>
      </c>
      <c r="N2896" s="9">
        <f t="shared" si="91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s="13" t="s">
        <v>8315</v>
      </c>
      <c r="T2896" t="s">
        <v>8316</v>
      </c>
    </row>
    <row r="2897" spans="1:20" ht="60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>
        <f>ROUND((E2897/D2897)*100,0)</f>
        <v>5</v>
      </c>
      <c r="G2897" s="11">
        <f>IFERROR(ROUND(E2897/P2897,2),0)</f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9">
        <f t="shared" si="90"/>
        <v>41812.875</v>
      </c>
      <c r="M2897">
        <v>1403356792</v>
      </c>
      <c r="N2897" s="9">
        <f t="shared" si="91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s="13" t="s">
        <v>8315</v>
      </c>
      <c r="T2897" t="s">
        <v>8316</v>
      </c>
    </row>
    <row r="2898" spans="1:20" ht="4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>
        <f>ROUND((E2898/D2898)*100,0)</f>
        <v>21</v>
      </c>
      <c r="G2898" s="11">
        <f>IFERROR(ROUND(E2898/P2898,2),0)</f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9">
        <f t="shared" si="90"/>
        <v>42716.25</v>
      </c>
      <c r="M2898">
        <v>1480283321</v>
      </c>
      <c r="N2898" s="9">
        <f t="shared" si="91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s="13" t="s">
        <v>8315</v>
      </c>
      <c r="T2898" t="s">
        <v>8316</v>
      </c>
    </row>
    <row r="2899" spans="1:20" ht="60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>
        <f>ROUND((E2899/D2899)*100,0)</f>
        <v>5</v>
      </c>
      <c r="G2899" s="11">
        <f>IFERROR(ROUND(E2899/P2899,2),0)</f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9">
        <f t="shared" si="90"/>
        <v>42288.645196759258</v>
      </c>
      <c r="M2899">
        <v>1441985458</v>
      </c>
      <c r="N2899" s="9">
        <f t="shared" si="91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s="13" t="s">
        <v>8315</v>
      </c>
      <c r="T2899" t="s">
        <v>8316</v>
      </c>
    </row>
    <row r="2900" spans="1:20" ht="60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>
        <f>ROUND((E2900/D2900)*100,0)</f>
        <v>4</v>
      </c>
      <c r="G2900" s="11">
        <f>IFERROR(ROUND(E2900/P2900,2),0)</f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9">
        <f t="shared" si="90"/>
        <v>42308.664965277778</v>
      </c>
      <c r="M2900">
        <v>1443715053</v>
      </c>
      <c r="N2900" s="9">
        <f t="shared" si="91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s="13" t="s">
        <v>8315</v>
      </c>
      <c r="T2900" t="s">
        <v>8316</v>
      </c>
    </row>
    <row r="2901" spans="1:20" ht="60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>
        <f>ROUND((E2901/D2901)*100,0)</f>
        <v>0</v>
      </c>
      <c r="G2901" s="11">
        <f>IFERROR(ROUND(E2901/P2901,2),0)</f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9">
        <f t="shared" si="90"/>
        <v>42575.078217592592</v>
      </c>
      <c r="M2901">
        <v>1464141158</v>
      </c>
      <c r="N2901" s="9">
        <f t="shared" si="91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s="13" t="s">
        <v>8315</v>
      </c>
      <c r="T2901" t="s">
        <v>8316</v>
      </c>
    </row>
    <row r="2902" spans="1:20" ht="60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>
        <f>ROUND((E2902/D2902)*100,0)</f>
        <v>62</v>
      </c>
      <c r="G2902" s="11">
        <f>IFERROR(ROUND(E2902/P2902,2),0)</f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9">
        <f t="shared" si="90"/>
        <v>41860.234166666669</v>
      </c>
      <c r="M2902">
        <v>1404970632</v>
      </c>
      <c r="N2902" s="9">
        <f t="shared" si="91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s="13" t="s">
        <v>8315</v>
      </c>
      <c r="T2902" t="s">
        <v>8316</v>
      </c>
    </row>
    <row r="2903" spans="1:20" ht="60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>
        <f>ROUND((E2903/D2903)*100,0)</f>
        <v>1</v>
      </c>
      <c r="G2903" s="11">
        <f>IFERROR(ROUND(E2903/P2903,2),0)</f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9">
        <f t="shared" si="90"/>
        <v>42042.904386574075</v>
      </c>
      <c r="M2903">
        <v>1418161339</v>
      </c>
      <c r="N2903" s="9">
        <f t="shared" si="91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s="13" t="s">
        <v>8315</v>
      </c>
      <c r="T2903" t="s">
        <v>8316</v>
      </c>
    </row>
    <row r="2904" spans="1:20" ht="4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>
        <f>ROUND((E2904/D2904)*100,0)</f>
        <v>0</v>
      </c>
      <c r="G2904" s="11">
        <f>IFERROR(ROUND(E2904/P2904,2),0)</f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9">
        <f t="shared" si="90"/>
        <v>42240.439768518518</v>
      </c>
      <c r="M2904">
        <v>1437820396</v>
      </c>
      <c r="N2904" s="9">
        <f t="shared" si="91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s="13" t="s">
        <v>8315</v>
      </c>
      <c r="T2904" t="s">
        <v>8316</v>
      </c>
    </row>
    <row r="2905" spans="1:20" ht="60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>
        <f>ROUND((E2905/D2905)*100,0)</f>
        <v>1</v>
      </c>
      <c r="G2905" s="11">
        <f>IFERROR(ROUND(E2905/P2905,2),0)</f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9">
        <f t="shared" si="90"/>
        <v>42256.166874999995</v>
      </c>
      <c r="M2905">
        <v>1436587218</v>
      </c>
      <c r="N2905" s="9">
        <f t="shared" si="91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s="13" t="s">
        <v>8315</v>
      </c>
      <c r="T2905" t="s">
        <v>8316</v>
      </c>
    </row>
    <row r="2906" spans="1:20" ht="60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>
        <f>ROUND((E2906/D2906)*100,0)</f>
        <v>5</v>
      </c>
      <c r="G2906" s="11">
        <f>IFERROR(ROUND(E2906/P2906,2),0)</f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9">
        <f t="shared" si="90"/>
        <v>41952.5</v>
      </c>
      <c r="M2906">
        <v>1414538031</v>
      </c>
      <c r="N2906" s="9">
        <f t="shared" si="91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s="13" t="s">
        <v>8315</v>
      </c>
      <c r="T2906" t="s">
        <v>8316</v>
      </c>
    </row>
    <row r="2907" spans="1:20" ht="4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>
        <f>ROUND((E2907/D2907)*100,0)</f>
        <v>18</v>
      </c>
      <c r="G2907" s="11">
        <f>IFERROR(ROUND(E2907/P2907,2),0)</f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9">
        <f t="shared" si="90"/>
        <v>42620.056863425925</v>
      </c>
      <c r="M2907">
        <v>1472001713</v>
      </c>
      <c r="N2907" s="9">
        <f t="shared" si="91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s="13" t="s">
        <v>8315</v>
      </c>
      <c r="T2907" t="s">
        <v>8316</v>
      </c>
    </row>
    <row r="2908" spans="1:20" ht="60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>
        <f>ROUND((E2908/D2908)*100,0)</f>
        <v>9</v>
      </c>
      <c r="G2908" s="11">
        <f>IFERROR(ROUND(E2908/P2908,2),0)</f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9">
        <f t="shared" si="90"/>
        <v>42217.041666666672</v>
      </c>
      <c r="M2908">
        <v>1436888066</v>
      </c>
      <c r="N2908" s="9">
        <f t="shared" si="91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s="13" t="s">
        <v>8315</v>
      </c>
      <c r="T2908" t="s">
        <v>8316</v>
      </c>
    </row>
    <row r="2909" spans="1:20" ht="60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>
        <f>ROUND((E2909/D2909)*100,0)</f>
        <v>0</v>
      </c>
      <c r="G2909" s="11">
        <f>IFERROR(ROUND(E2909/P2909,2),0)</f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9">
        <f t="shared" si="90"/>
        <v>42504.877743055549</v>
      </c>
      <c r="M2909">
        <v>1458075837</v>
      </c>
      <c r="N2909" s="9">
        <f t="shared" si="91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s="13" t="s">
        <v>8315</v>
      </c>
      <c r="T2909" t="s">
        <v>8316</v>
      </c>
    </row>
    <row r="2910" spans="1:20" ht="60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>
        <f>ROUND((E2910/D2910)*100,0)</f>
        <v>3</v>
      </c>
      <c r="G2910" s="11">
        <f>IFERROR(ROUND(E2910/P2910,2),0)</f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9">
        <f t="shared" si="90"/>
        <v>42529.731701388882</v>
      </c>
      <c r="M2910">
        <v>1462815219</v>
      </c>
      <c r="N2910" s="9">
        <f t="shared" si="91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s="13" t="s">
        <v>8315</v>
      </c>
      <c r="T2910" t="s">
        <v>8316</v>
      </c>
    </row>
    <row r="2911" spans="1:20" ht="60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>
        <f>ROUND((E2911/D2911)*100,0)</f>
        <v>0</v>
      </c>
      <c r="G2911" s="11">
        <f>IFERROR(ROUND(E2911/P2911,2),0)</f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9">
        <f t="shared" si="90"/>
        <v>41968.823611111111</v>
      </c>
      <c r="M2911">
        <v>1413527001</v>
      </c>
      <c r="N2911" s="9">
        <f t="shared" si="91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s="13" t="s">
        <v>8315</v>
      </c>
      <c r="T2911" t="s">
        <v>8316</v>
      </c>
    </row>
    <row r="2912" spans="1:20" ht="4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>
        <f>ROUND((E2912/D2912)*100,0)</f>
        <v>0</v>
      </c>
      <c r="G2912" s="11">
        <f>IFERROR(ROUND(E2912/P2912,2),0)</f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9">
        <f t="shared" si="90"/>
        <v>42167.841284722221</v>
      </c>
      <c r="M2912">
        <v>1428955887</v>
      </c>
      <c r="N2912" s="9">
        <f t="shared" si="91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s="13" t="s">
        <v>8315</v>
      </c>
      <c r="T2912" t="s">
        <v>8316</v>
      </c>
    </row>
    <row r="2913" spans="1:20" ht="60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>
        <f>ROUND((E2913/D2913)*100,0)</f>
        <v>37</v>
      </c>
      <c r="G2913" s="11">
        <f>IFERROR(ROUND(E2913/P2913,2),0)</f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9">
        <f t="shared" si="90"/>
        <v>42182.768819444449</v>
      </c>
      <c r="M2913">
        <v>1431973626</v>
      </c>
      <c r="N2913" s="9">
        <f t="shared" si="91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s="13" t="s">
        <v>8315</v>
      </c>
      <c r="T2913" t="s">
        <v>8316</v>
      </c>
    </row>
    <row r="2914" spans="1:20" ht="60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>
        <f>ROUND((E2914/D2914)*100,0)</f>
        <v>14</v>
      </c>
      <c r="G2914" s="11">
        <f>IFERROR(ROUND(E2914/P2914,2),0)</f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9">
        <f t="shared" si="90"/>
        <v>42384.131643518514</v>
      </c>
      <c r="M2914">
        <v>1450235374</v>
      </c>
      <c r="N2914" s="9">
        <f t="shared" si="91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s="13" t="s">
        <v>8315</v>
      </c>
      <c r="T2914" t="s">
        <v>8316</v>
      </c>
    </row>
    <row r="2915" spans="1:20" ht="60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>
        <f>ROUND((E2915/D2915)*100,0)</f>
        <v>0</v>
      </c>
      <c r="G2915" s="11">
        <f>IFERROR(ROUND(E2915/P2915,2),0)</f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9">
        <f t="shared" si="90"/>
        <v>41888.922905092593</v>
      </c>
      <c r="M2915">
        <v>1404857339</v>
      </c>
      <c r="N2915" s="9">
        <f t="shared" si="91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s="13" t="s">
        <v>8315</v>
      </c>
      <c r="T2915" t="s">
        <v>8316</v>
      </c>
    </row>
    <row r="2916" spans="1:20" ht="30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>
        <f>ROUND((E2916/D2916)*100,0)</f>
        <v>0</v>
      </c>
      <c r="G2916" s="11">
        <f>IFERROR(ROUND(E2916/P2916,2),0)</f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9">
        <f t="shared" si="90"/>
        <v>42077.865671296298</v>
      </c>
      <c r="M2916">
        <v>1421185594</v>
      </c>
      <c r="N2916" s="9">
        <f t="shared" si="91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s="13" t="s">
        <v>8315</v>
      </c>
      <c r="T2916" t="s">
        <v>8316</v>
      </c>
    </row>
    <row r="2917" spans="1:20" ht="4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>
        <f>ROUND((E2917/D2917)*100,0)</f>
        <v>61</v>
      </c>
      <c r="G2917" s="11">
        <f>IFERROR(ROUND(E2917/P2917,2),0)</f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9">
        <f t="shared" si="90"/>
        <v>42445.356365740736</v>
      </c>
      <c r="M2917">
        <v>1455528790</v>
      </c>
      <c r="N2917" s="9">
        <f t="shared" si="91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s="13" t="s">
        <v>8315</v>
      </c>
      <c r="T2917" t="s">
        <v>8316</v>
      </c>
    </row>
    <row r="2918" spans="1:20" ht="4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>
        <f>ROUND((E2918/D2918)*100,0)</f>
        <v>8</v>
      </c>
      <c r="G2918" s="11">
        <f>IFERROR(ROUND(E2918/P2918,2),0)</f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9">
        <f t="shared" si="90"/>
        <v>41778.476724537039</v>
      </c>
      <c r="M2918">
        <v>1398511589</v>
      </c>
      <c r="N2918" s="9">
        <f t="shared" si="91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s="13" t="s">
        <v>8315</v>
      </c>
      <c r="T2918" t="s">
        <v>8316</v>
      </c>
    </row>
    <row r="2919" spans="1:20" ht="4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>
        <f>ROUND((E2919/D2919)*100,0)</f>
        <v>22</v>
      </c>
      <c r="G2919" s="11">
        <f>IFERROR(ROUND(E2919/P2919,2),0)</f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9">
        <f t="shared" si="90"/>
        <v>42263.234340277777</v>
      </c>
      <c r="M2919">
        <v>1440826647</v>
      </c>
      <c r="N2919" s="9">
        <f t="shared" si="91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s="13" t="s">
        <v>8315</v>
      </c>
      <c r="T2919" t="s">
        <v>8316</v>
      </c>
    </row>
    <row r="2920" spans="1:20" ht="4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>
        <f>ROUND((E2920/D2920)*100,0)</f>
        <v>27</v>
      </c>
      <c r="G2920" s="11">
        <f>IFERROR(ROUND(E2920/P2920,2),0)</f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9">
        <f t="shared" si="90"/>
        <v>42306.629710648151</v>
      </c>
      <c r="M2920">
        <v>1443712007</v>
      </c>
      <c r="N2920" s="9">
        <f t="shared" si="91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s="13" t="s">
        <v>8315</v>
      </c>
      <c r="T2920" t="s">
        <v>8316</v>
      </c>
    </row>
    <row r="2921" spans="1:20" ht="4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>
        <f>ROUND((E2921/D2921)*100,0)</f>
        <v>9</v>
      </c>
      <c r="G2921" s="11">
        <f>IFERROR(ROUND(E2921/P2921,2),0)</f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9">
        <f t="shared" si="90"/>
        <v>41856.61954861111</v>
      </c>
      <c r="M2921">
        <v>1404658329</v>
      </c>
      <c r="N2921" s="9">
        <f t="shared" si="91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s="13" t="s">
        <v>8315</v>
      </c>
      <c r="T2921" t="s">
        <v>8316</v>
      </c>
    </row>
    <row r="2922" spans="1:20" ht="60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>
        <f>ROUND((E2922/D2922)*100,0)</f>
        <v>27</v>
      </c>
      <c r="G2922" s="11">
        <f>IFERROR(ROUND(E2922/P2922,2),0)</f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9">
        <f t="shared" si="90"/>
        <v>42088.750810185185</v>
      </c>
      <c r="M2922">
        <v>1424718070</v>
      </c>
      <c r="N2922" s="9">
        <f t="shared" si="91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s="13" t="s">
        <v>8315</v>
      </c>
      <c r="T2922" t="s">
        <v>8316</v>
      </c>
    </row>
    <row r="2923" spans="1:20" ht="4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>ROUND((E2923/D2923)*100,0)</f>
        <v>129</v>
      </c>
      <c r="G2923" s="11">
        <f>IFERROR(ROUND(E2923/P2923,2),0)</f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9">
        <f t="shared" si="90"/>
        <v>41907.886620370373</v>
      </c>
      <c r="M2923">
        <v>1409087804</v>
      </c>
      <c r="N2923" s="9">
        <f t="shared" si="91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s="13" t="s">
        <v>8315</v>
      </c>
      <c r="T2923" t="s">
        <v>8357</v>
      </c>
    </row>
    <row r="2924" spans="1:20" ht="60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>ROUND((E2924/D2924)*100,0)</f>
        <v>100</v>
      </c>
      <c r="G2924" s="11">
        <f>IFERROR(ROUND(E2924/P2924,2),0)</f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9">
        <f t="shared" si="90"/>
        <v>42142.874155092592</v>
      </c>
      <c r="M2924">
        <v>1428094727</v>
      </c>
      <c r="N2924" s="9">
        <f t="shared" si="91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s="13" t="s">
        <v>8315</v>
      </c>
      <c r="T2924" t="s">
        <v>8357</v>
      </c>
    </row>
    <row r="2925" spans="1:20" ht="4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>ROUND((E2925/D2925)*100,0)</f>
        <v>100</v>
      </c>
      <c r="G2925" s="11">
        <f>IFERROR(ROUND(E2925/P2925,2),0)</f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9">
        <f t="shared" si="90"/>
        <v>42028.125</v>
      </c>
      <c r="M2925">
        <v>1420774779</v>
      </c>
      <c r="N2925" s="9">
        <f t="shared" si="91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s="13" t="s">
        <v>8315</v>
      </c>
      <c r="T2925" t="s">
        <v>8357</v>
      </c>
    </row>
    <row r="2926" spans="1:20" ht="60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>ROUND((E2926/D2926)*100,0)</f>
        <v>103</v>
      </c>
      <c r="G2926" s="11">
        <f>IFERROR(ROUND(E2926/P2926,2),0)</f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9">
        <f t="shared" si="90"/>
        <v>42133.165972222225</v>
      </c>
      <c r="M2926">
        <v>1428585710</v>
      </c>
      <c r="N2926" s="9">
        <f t="shared" si="91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s="13" t="s">
        <v>8315</v>
      </c>
      <c r="T2926" t="s">
        <v>8357</v>
      </c>
    </row>
    <row r="2927" spans="1:20" ht="4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>ROUND((E2927/D2927)*100,0)</f>
        <v>102</v>
      </c>
      <c r="G2927" s="11">
        <f>IFERROR(ROUND(E2927/P2927,2),0)</f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9">
        <f t="shared" si="90"/>
        <v>41893.584120370368</v>
      </c>
      <c r="M2927">
        <v>1407852068</v>
      </c>
      <c r="N2927" s="9">
        <f t="shared" si="91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s="13" t="s">
        <v>8315</v>
      </c>
      <c r="T2927" t="s">
        <v>8357</v>
      </c>
    </row>
    <row r="2928" spans="1:20" ht="60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>ROUND((E2928/D2928)*100,0)</f>
        <v>125</v>
      </c>
      <c r="G2928" s="11">
        <f>IFERROR(ROUND(E2928/P2928,2),0)</f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9">
        <f t="shared" si="90"/>
        <v>42058.765960648147</v>
      </c>
      <c r="M2928">
        <v>1423506179</v>
      </c>
      <c r="N2928" s="9">
        <f t="shared" si="91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s="13" t="s">
        <v>8315</v>
      </c>
      <c r="T2928" t="s">
        <v>8357</v>
      </c>
    </row>
    <row r="2929" spans="1:20" ht="60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>ROUND((E2929/D2929)*100,0)</f>
        <v>131</v>
      </c>
      <c r="G2929" s="11">
        <f>IFERROR(ROUND(E2929/P2929,2),0)</f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9">
        <f t="shared" si="90"/>
        <v>41835.208333333336</v>
      </c>
      <c r="M2929">
        <v>1402934629</v>
      </c>
      <c r="N2929" s="9">
        <f t="shared" si="91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s="13" t="s">
        <v>8315</v>
      </c>
      <c r="T2929" t="s">
        <v>8357</v>
      </c>
    </row>
    <row r="2930" spans="1:20" ht="30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>ROUND((E2930/D2930)*100,0)</f>
        <v>100</v>
      </c>
      <c r="G2930" s="11">
        <f>IFERROR(ROUND(E2930/P2930,2),0)</f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9">
        <f t="shared" si="90"/>
        <v>42433.998217592598</v>
      </c>
      <c r="M2930">
        <v>1454543846</v>
      </c>
      <c r="N2930" s="9">
        <f t="shared" si="91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s="13" t="s">
        <v>8315</v>
      </c>
      <c r="T2930" t="s">
        <v>8357</v>
      </c>
    </row>
    <row r="2931" spans="1:20" ht="60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>ROUND((E2931/D2931)*100,0)</f>
        <v>102</v>
      </c>
      <c r="G2931" s="11">
        <f>IFERROR(ROUND(E2931/P2931,2),0)</f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9">
        <f t="shared" si="90"/>
        <v>41784.564328703702</v>
      </c>
      <c r="M2931">
        <v>1398432758</v>
      </c>
      <c r="N2931" s="9">
        <f t="shared" si="91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s="13" t="s">
        <v>8315</v>
      </c>
      <c r="T2931" t="s">
        <v>8357</v>
      </c>
    </row>
    <row r="2932" spans="1:20" ht="60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>ROUND((E2932/D2932)*100,0)</f>
        <v>101</v>
      </c>
      <c r="G2932" s="11">
        <f>IFERROR(ROUND(E2932/P2932,2),0)</f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9">
        <f t="shared" si="90"/>
        <v>42131.584074074075</v>
      </c>
      <c r="M2932">
        <v>1428415264</v>
      </c>
      <c r="N2932" s="9">
        <f t="shared" si="91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s="13" t="s">
        <v>8315</v>
      </c>
      <c r="T2932" t="s">
        <v>8357</v>
      </c>
    </row>
    <row r="2933" spans="1:20" ht="60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>ROUND((E2933/D2933)*100,0)</f>
        <v>106</v>
      </c>
      <c r="G2933" s="11">
        <f>IFERROR(ROUND(E2933/P2933,2),0)</f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9">
        <f t="shared" si="90"/>
        <v>41897.255555555559</v>
      </c>
      <c r="M2933">
        <v>1408604363</v>
      </c>
      <c r="N2933" s="9">
        <f t="shared" si="91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s="13" t="s">
        <v>8315</v>
      </c>
      <c r="T2933" t="s">
        <v>8357</v>
      </c>
    </row>
    <row r="2934" spans="1:20" ht="60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>ROUND((E2934/D2934)*100,0)</f>
        <v>105</v>
      </c>
      <c r="G2934" s="11">
        <f>IFERROR(ROUND(E2934/P2934,2),0)</f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9">
        <f t="shared" si="90"/>
        <v>42056.458333333328</v>
      </c>
      <c r="M2934">
        <v>1421812637</v>
      </c>
      <c r="N2934" s="9">
        <f t="shared" si="91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s="13" t="s">
        <v>8315</v>
      </c>
      <c r="T2934" t="s">
        <v>8357</v>
      </c>
    </row>
    <row r="2935" spans="1:20" ht="60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>ROUND((E2935/D2935)*100,0)</f>
        <v>103</v>
      </c>
      <c r="G2935" s="11">
        <f>IFERROR(ROUND(E2935/P2935,2),0)</f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9">
        <f t="shared" si="90"/>
        <v>42525.956631944442</v>
      </c>
      <c r="M2935">
        <v>1462489053</v>
      </c>
      <c r="N2935" s="9">
        <f t="shared" si="91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s="13" t="s">
        <v>8315</v>
      </c>
      <c r="T2935" t="s">
        <v>8357</v>
      </c>
    </row>
    <row r="2936" spans="1:20" ht="4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>ROUND((E2936/D2936)*100,0)</f>
        <v>108</v>
      </c>
      <c r="G2936" s="11">
        <f>IFERROR(ROUND(E2936/P2936,2),0)</f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9">
        <f t="shared" si="90"/>
        <v>41805.636157407411</v>
      </c>
      <c r="M2936">
        <v>1400253364</v>
      </c>
      <c r="N2936" s="9">
        <f t="shared" si="91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s="13" t="s">
        <v>8315</v>
      </c>
      <c r="T2936" t="s">
        <v>8357</v>
      </c>
    </row>
    <row r="2937" spans="1:20" ht="4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>ROUND((E2937/D2937)*100,0)</f>
        <v>101</v>
      </c>
      <c r="G2937" s="11">
        <f>IFERROR(ROUND(E2937/P2937,2),0)</f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9">
        <f t="shared" si="90"/>
        <v>42611.708333333328</v>
      </c>
      <c r="M2937">
        <v>1467468008</v>
      </c>
      <c r="N2937" s="9">
        <f t="shared" si="91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s="13" t="s">
        <v>8315</v>
      </c>
      <c r="T2937" t="s">
        <v>8357</v>
      </c>
    </row>
    <row r="2938" spans="1:20" ht="60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>ROUND((E2938/D2938)*100,0)</f>
        <v>128</v>
      </c>
      <c r="G2938" s="11">
        <f>IFERROR(ROUND(E2938/P2938,2),0)</f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9">
        <f t="shared" si="90"/>
        <v>41925.207638888889</v>
      </c>
      <c r="M2938">
        <v>1412091423</v>
      </c>
      <c r="N2938" s="9">
        <f t="shared" si="91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s="13" t="s">
        <v>8315</v>
      </c>
      <c r="T2938" t="s">
        <v>8357</v>
      </c>
    </row>
    <row r="2939" spans="1:20" ht="30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>ROUND((E2939/D2939)*100,0)</f>
        <v>133</v>
      </c>
      <c r="G2939" s="11">
        <f>IFERROR(ROUND(E2939/P2939,2),0)</f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9">
        <f t="shared" si="90"/>
        <v>41833.457326388889</v>
      </c>
      <c r="M2939">
        <v>1402657113</v>
      </c>
      <c r="N2939" s="9">
        <f t="shared" si="91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s="13" t="s">
        <v>8315</v>
      </c>
      <c r="T2939" t="s">
        <v>8357</v>
      </c>
    </row>
    <row r="2940" spans="1:20" ht="60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>ROUND((E2940/D2940)*100,0)</f>
        <v>101</v>
      </c>
      <c r="G2940" s="11">
        <f>IFERROR(ROUND(E2940/P2940,2),0)</f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9">
        <f t="shared" si="90"/>
        <v>42034.703865740739</v>
      </c>
      <c r="M2940">
        <v>1420044814</v>
      </c>
      <c r="N2940" s="9">
        <f t="shared" si="91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s="13" t="s">
        <v>8315</v>
      </c>
      <c r="T2940" t="s">
        <v>8357</v>
      </c>
    </row>
    <row r="2941" spans="1:20" ht="60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>ROUND((E2941/D2941)*100,0)</f>
        <v>103</v>
      </c>
      <c r="G2941" s="11">
        <f>IFERROR(ROUND(E2941/P2941,2),0)</f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9">
        <f t="shared" si="90"/>
        <v>41879.041666666664</v>
      </c>
      <c r="M2941">
        <v>1406316312</v>
      </c>
      <c r="N2941" s="9">
        <f t="shared" si="91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s="13" t="s">
        <v>8315</v>
      </c>
      <c r="T2941" t="s">
        <v>8357</v>
      </c>
    </row>
    <row r="2942" spans="1:20" ht="4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>ROUND((E2942/D2942)*100,0)</f>
        <v>107</v>
      </c>
      <c r="G2942" s="11">
        <f>IFERROR(ROUND(E2942/P2942,2),0)</f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9">
        <f t="shared" si="90"/>
        <v>42022.773356481484</v>
      </c>
      <c r="M2942">
        <v>1418150018</v>
      </c>
      <c r="N2942" s="9">
        <f t="shared" si="91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s="13" t="s">
        <v>8315</v>
      </c>
      <c r="T2942" t="s">
        <v>8357</v>
      </c>
    </row>
    <row r="2943" spans="1:20" ht="60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>ROUND((E2943/D2943)*100,0)</f>
        <v>0</v>
      </c>
      <c r="G2943" s="11">
        <f>IFERROR(ROUND(E2943/P2943,2),0)</f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9">
        <f t="shared" si="90"/>
        <v>42064.960127314815</v>
      </c>
      <c r="M2943">
        <v>1422658955</v>
      </c>
      <c r="N2943" s="9">
        <f t="shared" si="91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s="13" t="s">
        <v>8315</v>
      </c>
      <c r="T2943" t="s">
        <v>8355</v>
      </c>
    </row>
    <row r="2944" spans="1:20" ht="60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>ROUND((E2944/D2944)*100,0)</f>
        <v>20</v>
      </c>
      <c r="G2944" s="11">
        <f>IFERROR(ROUND(E2944/P2944,2),0)</f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9">
        <f t="shared" si="90"/>
        <v>42354.845833333333</v>
      </c>
      <c r="M2944">
        <v>1448565459</v>
      </c>
      <c r="N2944" s="9">
        <f t="shared" si="91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s="13" t="s">
        <v>8315</v>
      </c>
      <c r="T2944" t="s">
        <v>8355</v>
      </c>
    </row>
    <row r="2945" spans="1:20" ht="60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>ROUND((E2945/D2945)*100,0)</f>
        <v>0</v>
      </c>
      <c r="G2945" s="11">
        <f>IFERROR(ROUND(E2945/P2945,2),0)</f>
        <v>0</v>
      </c>
      <c r="H2945" t="s">
        <v>8220</v>
      </c>
      <c r="I2945" t="s">
        <v>8223</v>
      </c>
      <c r="J2945" t="s">
        <v>8245</v>
      </c>
      <c r="K2945">
        <v>1428894380</v>
      </c>
      <c r="L2945" s="9">
        <f t="shared" si="90"/>
        <v>42107.129398148143</v>
      </c>
      <c r="M2945">
        <v>1426302380</v>
      </c>
      <c r="N2945" s="9">
        <f t="shared" si="91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s="13" t="s">
        <v>8315</v>
      </c>
      <c r="T2945" t="s">
        <v>8355</v>
      </c>
    </row>
    <row r="2946" spans="1:20" ht="4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>ROUND((E2946/D2946)*100,0)</f>
        <v>1</v>
      </c>
      <c r="G2946" s="11">
        <f>IFERROR(ROUND(E2946/P2946,2),0)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9">
        <f t="shared" si="90"/>
        <v>42162.9143287037</v>
      </c>
      <c r="M2946">
        <v>1431122198</v>
      </c>
      <c r="N2946" s="9">
        <f t="shared" si="91"/>
        <v>42132.9143287037</v>
      </c>
      <c r="O2946" t="b">
        <v>0</v>
      </c>
      <c r="P2946">
        <v>1</v>
      </c>
      <c r="Q2946" t="b">
        <v>0</v>
      </c>
      <c r="R2946" t="s">
        <v>8301</v>
      </c>
      <c r="S2946" s="13" t="s">
        <v>8315</v>
      </c>
      <c r="T2946" t="s">
        <v>8355</v>
      </c>
    </row>
    <row r="2947" spans="1:20" ht="60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>ROUND((E2947/D2947)*100,0)</f>
        <v>0</v>
      </c>
      <c r="G2947" s="11">
        <f>IFERROR(ROUND(E2947/P2947,2),0)</f>
        <v>0</v>
      </c>
      <c r="H2947" t="s">
        <v>8220</v>
      </c>
      <c r="I2947" t="s">
        <v>8223</v>
      </c>
      <c r="J2947" t="s">
        <v>8245</v>
      </c>
      <c r="K2947">
        <v>1432437660</v>
      </c>
      <c r="L2947" s="9">
        <f t="shared" ref="L2947:L3010" si="92">(((K2947/60)/60)/24)+DATE(1970,1,1)</f>
        <v>42148.139583333337</v>
      </c>
      <c r="M2947">
        <v>1429845660</v>
      </c>
      <c r="N2947" s="9">
        <f t="shared" ref="N2947:N3010" si="93">(((M2947/60)/60)/24)+DATE(1970,1,1)</f>
        <v>42118.139583333337</v>
      </c>
      <c r="O2947" t="b">
        <v>0</v>
      </c>
      <c r="P2947">
        <v>0</v>
      </c>
      <c r="Q2947" t="b">
        <v>0</v>
      </c>
      <c r="R2947" t="s">
        <v>8301</v>
      </c>
      <c r="S2947" s="13" t="s">
        <v>8315</v>
      </c>
      <c r="T2947" t="s">
        <v>8355</v>
      </c>
    </row>
    <row r="2948" spans="1:20" ht="60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>ROUND((E2948/D2948)*100,0)</f>
        <v>0</v>
      </c>
      <c r="G2948" s="11">
        <f>IFERROR(ROUND(E2948/P2948,2),0)</f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9">
        <f t="shared" si="92"/>
        <v>42597.531157407408</v>
      </c>
      <c r="M2948">
        <v>1468673092</v>
      </c>
      <c r="N2948" s="9">
        <f t="shared" si="93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s="13" t="s">
        <v>8315</v>
      </c>
      <c r="T2948" t="s">
        <v>8355</v>
      </c>
    </row>
    <row r="2949" spans="1:20" ht="60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>ROUND((E2949/D2949)*100,0)</f>
        <v>4</v>
      </c>
      <c r="G2949" s="11">
        <f>IFERROR(ROUND(E2949/P2949,2),0)</f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9">
        <f t="shared" si="92"/>
        <v>42698.715972222228</v>
      </c>
      <c r="M2949">
        <v>1475760567</v>
      </c>
      <c r="N2949" s="9">
        <f t="shared" si="93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s="13" t="s">
        <v>8315</v>
      </c>
      <c r="T2949" t="s">
        <v>8355</v>
      </c>
    </row>
    <row r="2950" spans="1:20" ht="60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>ROUND((E2950/D2950)*100,0)</f>
        <v>0</v>
      </c>
      <c r="G2950" s="11">
        <f>IFERROR(ROUND(E2950/P2950,2),0)</f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9">
        <f t="shared" si="92"/>
        <v>42157.649224537032</v>
      </c>
      <c r="M2950">
        <v>1428075293</v>
      </c>
      <c r="N2950" s="9">
        <f t="shared" si="93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s="13" t="s">
        <v>8315</v>
      </c>
      <c r="T2950" t="s">
        <v>8355</v>
      </c>
    </row>
    <row r="2951" spans="1:20" ht="60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>ROUND((E2951/D2951)*100,0)</f>
        <v>3</v>
      </c>
      <c r="G2951" s="11">
        <f>IFERROR(ROUND(E2951/P2951,2),0)</f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9">
        <f t="shared" si="92"/>
        <v>42327.864780092597</v>
      </c>
      <c r="M2951">
        <v>1445370317</v>
      </c>
      <c r="N2951" s="9">
        <f t="shared" si="93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s="13" t="s">
        <v>8315</v>
      </c>
      <c r="T2951" t="s">
        <v>8355</v>
      </c>
    </row>
    <row r="2952" spans="1:20" ht="60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>ROUND((E2952/D2952)*100,0)</f>
        <v>0</v>
      </c>
      <c r="G2952" s="11">
        <f>IFERROR(ROUND(E2952/P2952,2),0)</f>
        <v>0</v>
      </c>
      <c r="H2952" t="s">
        <v>8220</v>
      </c>
      <c r="I2952" t="s">
        <v>8223</v>
      </c>
      <c r="J2952" t="s">
        <v>8245</v>
      </c>
      <c r="K2952">
        <v>1453538752</v>
      </c>
      <c r="L2952" s="9">
        <f t="shared" si="92"/>
        <v>42392.36518518519</v>
      </c>
      <c r="M2952">
        <v>1450946752</v>
      </c>
      <c r="N2952" s="9">
        <f t="shared" si="93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s="13" t="s">
        <v>8315</v>
      </c>
      <c r="T2952" t="s">
        <v>8355</v>
      </c>
    </row>
    <row r="2953" spans="1:20" ht="60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>ROUND((E2953/D2953)*100,0)</f>
        <v>2</v>
      </c>
      <c r="G2953" s="11">
        <f>IFERROR(ROUND(E2953/P2953,2),0)</f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9">
        <f t="shared" si="92"/>
        <v>41917.802928240737</v>
      </c>
      <c r="M2953">
        <v>1408648573</v>
      </c>
      <c r="N2953" s="9">
        <f t="shared" si="93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s="13" t="s">
        <v>8315</v>
      </c>
      <c r="T2953" t="s">
        <v>8355</v>
      </c>
    </row>
    <row r="2954" spans="1:20" ht="60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>ROUND((E2954/D2954)*100,0)</f>
        <v>8</v>
      </c>
      <c r="G2954" s="11">
        <f>IFERROR(ROUND(E2954/P2954,2),0)</f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9">
        <f t="shared" si="92"/>
        <v>42660.166666666672</v>
      </c>
      <c r="M2954">
        <v>1473957239</v>
      </c>
      <c r="N2954" s="9">
        <f t="shared" si="93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s="13" t="s">
        <v>8315</v>
      </c>
      <c r="T2954" t="s">
        <v>8355</v>
      </c>
    </row>
    <row r="2955" spans="1:20" ht="4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>ROUND((E2955/D2955)*100,0)</f>
        <v>0</v>
      </c>
      <c r="G2955" s="11">
        <f>IFERROR(ROUND(E2955/P2955,2),0)</f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9">
        <f t="shared" si="92"/>
        <v>42285.791909722218</v>
      </c>
      <c r="M2955">
        <v>1441738821</v>
      </c>
      <c r="N2955" s="9">
        <f t="shared" si="93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s="13" t="s">
        <v>8315</v>
      </c>
      <c r="T2955" t="s">
        <v>8355</v>
      </c>
    </row>
    <row r="2956" spans="1:20" ht="4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>ROUND((E2956/D2956)*100,0)</f>
        <v>0</v>
      </c>
      <c r="G2956" s="11">
        <f>IFERROR(ROUND(E2956/P2956,2),0)</f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9">
        <f t="shared" si="92"/>
        <v>42810.541701388895</v>
      </c>
      <c r="M2956">
        <v>1487944803</v>
      </c>
      <c r="N2956" s="9">
        <f t="shared" si="93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s="13" t="s">
        <v>8315</v>
      </c>
      <c r="T2956" t="s">
        <v>8355</v>
      </c>
    </row>
    <row r="2957" spans="1:20" ht="4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>ROUND((E2957/D2957)*100,0)</f>
        <v>60</v>
      </c>
      <c r="G2957" s="11">
        <f>IFERROR(ROUND(E2957/P2957,2),0)</f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9">
        <f t="shared" si="92"/>
        <v>42171.741307870368</v>
      </c>
      <c r="M2957">
        <v>1431884849</v>
      </c>
      <c r="N2957" s="9">
        <f t="shared" si="93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s="13" t="s">
        <v>8315</v>
      </c>
      <c r="T2957" t="s">
        <v>8355</v>
      </c>
    </row>
    <row r="2958" spans="1:20" ht="60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>ROUND((E2958/D2958)*100,0)</f>
        <v>17</v>
      </c>
      <c r="G2958" s="11">
        <f>IFERROR(ROUND(E2958/P2958,2),0)</f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9">
        <f t="shared" si="92"/>
        <v>42494.958912037036</v>
      </c>
      <c r="M2958">
        <v>1459810850</v>
      </c>
      <c r="N2958" s="9">
        <f t="shared" si="93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s="13" t="s">
        <v>8315</v>
      </c>
      <c r="T2958" t="s">
        <v>8355</v>
      </c>
    </row>
    <row r="2959" spans="1:20" ht="4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>ROUND((E2959/D2959)*100,0)</f>
        <v>2</v>
      </c>
      <c r="G2959" s="11">
        <f>IFERROR(ROUND(E2959/P2959,2),0)</f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9">
        <f t="shared" si="92"/>
        <v>42090.969583333332</v>
      </c>
      <c r="M2959">
        <v>1422317772</v>
      </c>
      <c r="N2959" s="9">
        <f t="shared" si="93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s="13" t="s">
        <v>8315</v>
      </c>
      <c r="T2959" t="s">
        <v>8355</v>
      </c>
    </row>
    <row r="2960" spans="1:20" ht="4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>ROUND((E2960/D2960)*100,0)</f>
        <v>0</v>
      </c>
      <c r="G2960" s="11">
        <f>IFERROR(ROUND(E2960/P2960,2),0)</f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9">
        <f t="shared" si="92"/>
        <v>42498.73746527778</v>
      </c>
      <c r="M2960">
        <v>1457548917</v>
      </c>
      <c r="N2960" s="9">
        <f t="shared" si="93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s="13" t="s">
        <v>8315</v>
      </c>
      <c r="T2960" t="s">
        <v>8355</v>
      </c>
    </row>
    <row r="2961" spans="1:20" ht="60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>ROUND((E2961/D2961)*100,0)</f>
        <v>0</v>
      </c>
      <c r="G2961" s="11">
        <f>IFERROR(ROUND(E2961/P2961,2),0)</f>
        <v>0</v>
      </c>
      <c r="H2961" t="s">
        <v>8219</v>
      </c>
      <c r="I2961" t="s">
        <v>8224</v>
      </c>
      <c r="J2961" t="s">
        <v>8246</v>
      </c>
      <c r="K2961">
        <v>1465258325</v>
      </c>
      <c r="L2961" s="9">
        <f t="shared" si="92"/>
        <v>42528.008391203708</v>
      </c>
      <c r="M2961">
        <v>1462666325</v>
      </c>
      <c r="N2961" s="9">
        <f t="shared" si="93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s="13" t="s">
        <v>8315</v>
      </c>
      <c r="T2961" t="s">
        <v>8355</v>
      </c>
    </row>
    <row r="2962" spans="1:20" ht="4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>ROUND((E2962/D2962)*100,0)</f>
        <v>0</v>
      </c>
      <c r="G2962" s="11">
        <f>IFERROR(ROUND(E2962/P2962,2),0)</f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9">
        <f t="shared" si="92"/>
        <v>41893.757210648146</v>
      </c>
      <c r="M2962">
        <v>1407867023</v>
      </c>
      <c r="N2962" s="9">
        <f t="shared" si="93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s="13" t="s">
        <v>8315</v>
      </c>
      <c r="T2962" t="s">
        <v>8355</v>
      </c>
    </row>
    <row r="2963" spans="1:20" ht="60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>
        <f>ROUND((E2963/D2963)*100,0)</f>
        <v>110</v>
      </c>
      <c r="G2963" s="11">
        <f>IFERROR(ROUND(E2963/P2963,2),0)</f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9">
        <f t="shared" si="92"/>
        <v>42089.166666666672</v>
      </c>
      <c r="M2963">
        <v>1424927159</v>
      </c>
      <c r="N2963" s="9">
        <f t="shared" si="93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s="13" t="s">
        <v>8315</v>
      </c>
      <c r="T2963" t="s">
        <v>8316</v>
      </c>
    </row>
    <row r="2964" spans="1:20" ht="60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>
        <f>ROUND((E2964/D2964)*100,0)</f>
        <v>122</v>
      </c>
      <c r="G2964" s="11">
        <f>IFERROR(ROUND(E2964/P2964,2),0)</f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9">
        <f t="shared" si="92"/>
        <v>42064.290972222225</v>
      </c>
      <c r="M2964">
        <v>1422769906</v>
      </c>
      <c r="N2964" s="9">
        <f t="shared" si="93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s="13" t="s">
        <v>8315</v>
      </c>
      <c r="T2964" t="s">
        <v>8316</v>
      </c>
    </row>
    <row r="2965" spans="1:20" ht="60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>
        <f>ROUND((E2965/D2965)*100,0)</f>
        <v>107</v>
      </c>
      <c r="G2965" s="11">
        <f>IFERROR(ROUND(E2965/P2965,2),0)</f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9">
        <f t="shared" si="92"/>
        <v>42187.470185185186</v>
      </c>
      <c r="M2965">
        <v>1433243824</v>
      </c>
      <c r="N2965" s="9">
        <f t="shared" si="93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s="13" t="s">
        <v>8315</v>
      </c>
      <c r="T2965" t="s">
        <v>8316</v>
      </c>
    </row>
    <row r="2966" spans="1:20" ht="60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>
        <f>ROUND((E2966/D2966)*100,0)</f>
        <v>101</v>
      </c>
      <c r="G2966" s="11">
        <f>IFERROR(ROUND(E2966/P2966,2),0)</f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9">
        <f t="shared" si="92"/>
        <v>41857.897222222222</v>
      </c>
      <c r="M2966">
        <v>1404769819</v>
      </c>
      <c r="N2966" s="9">
        <f t="shared" si="93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s="13" t="s">
        <v>8315</v>
      </c>
      <c r="T2966" t="s">
        <v>8316</v>
      </c>
    </row>
    <row r="2967" spans="1:20" ht="60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>
        <f>ROUND((E2967/D2967)*100,0)</f>
        <v>109</v>
      </c>
      <c r="G2967" s="11">
        <f>IFERROR(ROUND(E2967/P2967,2),0)</f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9">
        <f t="shared" si="92"/>
        <v>42192.729548611111</v>
      </c>
      <c r="M2967">
        <v>1433698233</v>
      </c>
      <c r="N2967" s="9">
        <f t="shared" si="93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s="13" t="s">
        <v>8315</v>
      </c>
      <c r="T2967" t="s">
        <v>8316</v>
      </c>
    </row>
    <row r="2968" spans="1:20" ht="60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>
        <f>ROUND((E2968/D2968)*100,0)</f>
        <v>114</v>
      </c>
      <c r="G2968" s="11">
        <f>IFERROR(ROUND(E2968/P2968,2),0)</f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9">
        <f t="shared" si="92"/>
        <v>42263.738564814819</v>
      </c>
      <c r="M2968">
        <v>1439833412</v>
      </c>
      <c r="N2968" s="9">
        <f t="shared" si="93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s="13" t="s">
        <v>8315</v>
      </c>
      <c r="T2968" t="s">
        <v>8316</v>
      </c>
    </row>
    <row r="2969" spans="1:20" ht="4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>
        <f>ROUND((E2969/D2969)*100,0)</f>
        <v>114</v>
      </c>
      <c r="G2969" s="11">
        <f>IFERROR(ROUND(E2969/P2969,2),0)</f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9">
        <f t="shared" si="92"/>
        <v>42072.156157407408</v>
      </c>
      <c r="M2969">
        <v>1423284292</v>
      </c>
      <c r="N2969" s="9">
        <f t="shared" si="93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s="13" t="s">
        <v>8315</v>
      </c>
      <c r="T2969" t="s">
        <v>8316</v>
      </c>
    </row>
    <row r="2970" spans="1:20" ht="30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>
        <f>ROUND((E2970/D2970)*100,0)</f>
        <v>106</v>
      </c>
      <c r="G2970" s="11">
        <f>IFERROR(ROUND(E2970/P2970,2),0)</f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9">
        <f t="shared" si="92"/>
        <v>42599.165972222225</v>
      </c>
      <c r="M2970">
        <v>1470227660</v>
      </c>
      <c r="N2970" s="9">
        <f t="shared" si="93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s="13" t="s">
        <v>8315</v>
      </c>
      <c r="T2970" t="s">
        <v>8316</v>
      </c>
    </row>
    <row r="2971" spans="1:20" ht="60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>
        <f>ROUND((E2971/D2971)*100,0)</f>
        <v>163</v>
      </c>
      <c r="G2971" s="11">
        <f>IFERROR(ROUND(E2971/P2971,2),0)</f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9">
        <f t="shared" si="92"/>
        <v>42127.952083333337</v>
      </c>
      <c r="M2971">
        <v>1428087153</v>
      </c>
      <c r="N2971" s="9">
        <f t="shared" si="93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s="13" t="s">
        <v>8315</v>
      </c>
      <c r="T2971" t="s">
        <v>8316</v>
      </c>
    </row>
    <row r="2972" spans="1:20" ht="4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>
        <f>ROUND((E2972/D2972)*100,0)</f>
        <v>106</v>
      </c>
      <c r="G2972" s="11">
        <f>IFERROR(ROUND(E2972/P2972,2),0)</f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9">
        <f t="shared" si="92"/>
        <v>41838.669571759259</v>
      </c>
      <c r="M2972">
        <v>1403107451</v>
      </c>
      <c r="N2972" s="9">
        <f t="shared" si="93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s="13" t="s">
        <v>8315</v>
      </c>
      <c r="T2972" t="s">
        <v>8316</v>
      </c>
    </row>
    <row r="2973" spans="1:20" ht="60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>
        <f>ROUND((E2973/D2973)*100,0)</f>
        <v>100</v>
      </c>
      <c r="G2973" s="11">
        <f>IFERROR(ROUND(E2973/P2973,2),0)</f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9">
        <f t="shared" si="92"/>
        <v>41882.658310185187</v>
      </c>
      <c r="M2973">
        <v>1406908078</v>
      </c>
      <c r="N2973" s="9">
        <f t="shared" si="93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s="13" t="s">
        <v>8315</v>
      </c>
      <c r="T2973" t="s">
        <v>8316</v>
      </c>
    </row>
    <row r="2974" spans="1:20" ht="30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>
        <f>ROUND((E2974/D2974)*100,0)</f>
        <v>105</v>
      </c>
      <c r="G2974" s="11">
        <f>IFERROR(ROUND(E2974/P2974,2),0)</f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9">
        <f t="shared" si="92"/>
        <v>42709.041666666672</v>
      </c>
      <c r="M2974">
        <v>1479609520</v>
      </c>
      <c r="N2974" s="9">
        <f t="shared" si="93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s="13" t="s">
        <v>8315</v>
      </c>
      <c r="T2974" t="s">
        <v>8316</v>
      </c>
    </row>
    <row r="2975" spans="1:20" ht="60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>
        <f>ROUND((E2975/D2975)*100,0)</f>
        <v>175</v>
      </c>
      <c r="G2975" s="11">
        <f>IFERROR(ROUND(E2975/P2975,2),0)</f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9">
        <f t="shared" si="92"/>
        <v>42370.166666666672</v>
      </c>
      <c r="M2975">
        <v>1449171508</v>
      </c>
      <c r="N2975" s="9">
        <f t="shared" si="93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s="13" t="s">
        <v>8315</v>
      </c>
      <c r="T2975" t="s">
        <v>8316</v>
      </c>
    </row>
    <row r="2976" spans="1:20" ht="60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>
        <f>ROUND((E2976/D2976)*100,0)</f>
        <v>102</v>
      </c>
      <c r="G2976" s="11">
        <f>IFERROR(ROUND(E2976/P2976,2),0)</f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9">
        <f t="shared" si="92"/>
        <v>41908.065972222219</v>
      </c>
      <c r="M2976">
        <v>1409275671</v>
      </c>
      <c r="N2976" s="9">
        <f t="shared" si="93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s="13" t="s">
        <v>8315</v>
      </c>
      <c r="T2976" t="s">
        <v>8316</v>
      </c>
    </row>
    <row r="2977" spans="1:20" ht="60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>
        <f>ROUND((E2977/D2977)*100,0)</f>
        <v>100</v>
      </c>
      <c r="G2977" s="11">
        <f>IFERROR(ROUND(E2977/P2977,2),0)</f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9">
        <f t="shared" si="92"/>
        <v>41970.125</v>
      </c>
      <c r="M2977">
        <v>1414599886</v>
      </c>
      <c r="N2977" s="9">
        <f t="shared" si="93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s="13" t="s">
        <v>8315</v>
      </c>
      <c r="T2977" t="s">
        <v>8316</v>
      </c>
    </row>
    <row r="2978" spans="1:20" ht="4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>
        <f>ROUND((E2978/D2978)*100,0)</f>
        <v>171</v>
      </c>
      <c r="G2978" s="11">
        <f>IFERROR(ROUND(E2978/P2978,2),0)</f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9">
        <f t="shared" si="92"/>
        <v>42442.5</v>
      </c>
      <c r="M2978">
        <v>1456421530</v>
      </c>
      <c r="N2978" s="9">
        <f t="shared" si="93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s="13" t="s">
        <v>8315</v>
      </c>
      <c r="T2978" t="s">
        <v>8316</v>
      </c>
    </row>
    <row r="2979" spans="1:20" ht="60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>
        <f>ROUND((E2979/D2979)*100,0)</f>
        <v>114</v>
      </c>
      <c r="G2979" s="11">
        <f>IFERROR(ROUND(E2979/P2979,2),0)</f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9">
        <f t="shared" si="92"/>
        <v>42086.093055555553</v>
      </c>
      <c r="M2979">
        <v>1421960934</v>
      </c>
      <c r="N2979" s="9">
        <f t="shared" si="93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s="13" t="s">
        <v>8315</v>
      </c>
      <c r="T2979" t="s">
        <v>8316</v>
      </c>
    </row>
    <row r="2980" spans="1:20" ht="60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>
        <f>ROUND((E2980/D2980)*100,0)</f>
        <v>129</v>
      </c>
      <c r="G2980" s="11">
        <f>IFERROR(ROUND(E2980/P2980,2),0)</f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9">
        <f t="shared" si="92"/>
        <v>41932.249305555553</v>
      </c>
      <c r="M2980">
        <v>1412954547</v>
      </c>
      <c r="N2980" s="9">
        <f t="shared" si="93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s="13" t="s">
        <v>8315</v>
      </c>
      <c r="T2980" t="s">
        <v>8316</v>
      </c>
    </row>
    <row r="2981" spans="1:20" ht="60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>
        <f>ROUND((E2981/D2981)*100,0)</f>
        <v>101</v>
      </c>
      <c r="G2981" s="11">
        <f>IFERROR(ROUND(E2981/P2981,2),0)</f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9">
        <f t="shared" si="92"/>
        <v>42010.25</v>
      </c>
      <c r="M2981">
        <v>1419104823</v>
      </c>
      <c r="N2981" s="9">
        <f t="shared" si="93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s="13" t="s">
        <v>8315</v>
      </c>
      <c r="T2981" t="s">
        <v>8316</v>
      </c>
    </row>
    <row r="2982" spans="1:20" ht="4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>
        <f>ROUND((E2982/D2982)*100,0)</f>
        <v>109</v>
      </c>
      <c r="G2982" s="11">
        <f>IFERROR(ROUND(E2982/P2982,2),0)</f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9">
        <f t="shared" si="92"/>
        <v>42240.083333333328</v>
      </c>
      <c r="M2982">
        <v>1438639130</v>
      </c>
      <c r="N2982" s="9">
        <f t="shared" si="93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s="13" t="s">
        <v>8315</v>
      </c>
      <c r="T2982" t="s">
        <v>8316</v>
      </c>
    </row>
    <row r="2983" spans="1:20" ht="60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>ROUND((E2983/D2983)*100,0)</f>
        <v>129</v>
      </c>
      <c r="G2983" s="11">
        <f>IFERROR(ROUND(E2983/P2983,2),0)</f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9">
        <f t="shared" si="92"/>
        <v>42270.559675925921</v>
      </c>
      <c r="M2983">
        <v>1439126756</v>
      </c>
      <c r="N2983" s="9">
        <f t="shared" si="93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s="13" t="s">
        <v>8315</v>
      </c>
      <c r="T2983" t="s">
        <v>8355</v>
      </c>
    </row>
    <row r="2984" spans="1:20" ht="4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>ROUND((E2984/D2984)*100,0)</f>
        <v>102</v>
      </c>
      <c r="G2984" s="11">
        <f>IFERROR(ROUND(E2984/P2984,2),0)</f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9">
        <f t="shared" si="92"/>
        <v>42411.686840277776</v>
      </c>
      <c r="M2984">
        <v>1452616143</v>
      </c>
      <c r="N2984" s="9">
        <f t="shared" si="93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s="13" t="s">
        <v>8315</v>
      </c>
      <c r="T2984" t="s">
        <v>8355</v>
      </c>
    </row>
    <row r="2985" spans="1:20" ht="4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>ROUND((E2985/D2985)*100,0)</f>
        <v>147</v>
      </c>
      <c r="G2985" s="11">
        <f>IFERROR(ROUND(E2985/P2985,2),0)</f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9">
        <f t="shared" si="92"/>
        <v>41954.674027777779</v>
      </c>
      <c r="M2985">
        <v>1410534636</v>
      </c>
      <c r="N2985" s="9">
        <f t="shared" si="93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s="13" t="s">
        <v>8315</v>
      </c>
      <c r="T2985" t="s">
        <v>8355</v>
      </c>
    </row>
    <row r="2986" spans="1:20" ht="60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>ROUND((E2986/D2986)*100,0)</f>
        <v>100</v>
      </c>
      <c r="G2986" s="11">
        <f>IFERROR(ROUND(E2986/P2986,2),0)</f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9">
        <f t="shared" si="92"/>
        <v>42606.278715277775</v>
      </c>
      <c r="M2986">
        <v>1469428881</v>
      </c>
      <c r="N2986" s="9">
        <f t="shared" si="93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s="13" t="s">
        <v>8315</v>
      </c>
      <c r="T2986" t="s">
        <v>8355</v>
      </c>
    </row>
    <row r="2987" spans="1:20" ht="60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>ROUND((E2987/D2987)*100,0)</f>
        <v>122</v>
      </c>
      <c r="G2987" s="11">
        <f>IFERROR(ROUND(E2987/P2987,2),0)</f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9">
        <f t="shared" si="92"/>
        <v>42674.166666666672</v>
      </c>
      <c r="M2987">
        <v>1476228128</v>
      </c>
      <c r="N2987" s="9">
        <f t="shared" si="93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s="13" t="s">
        <v>8315</v>
      </c>
      <c r="T2987" t="s">
        <v>8355</v>
      </c>
    </row>
    <row r="2988" spans="1:20" ht="4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>ROUND((E2988/D2988)*100,0)</f>
        <v>106</v>
      </c>
      <c r="G2988" s="11">
        <f>IFERROR(ROUND(E2988/P2988,2),0)</f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9">
        <f t="shared" si="92"/>
        <v>42491.458402777775</v>
      </c>
      <c r="M2988">
        <v>1456920006</v>
      </c>
      <c r="N2988" s="9">
        <f t="shared" si="93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s="13" t="s">
        <v>8315</v>
      </c>
      <c r="T2988" t="s">
        <v>8355</v>
      </c>
    </row>
    <row r="2989" spans="1:20" ht="60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>ROUND((E2989/D2989)*100,0)</f>
        <v>110</v>
      </c>
      <c r="G2989" s="11">
        <f>IFERROR(ROUND(E2989/P2989,2),0)</f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9">
        <f t="shared" si="92"/>
        <v>42656</v>
      </c>
      <c r="M2989">
        <v>1473837751</v>
      </c>
      <c r="N2989" s="9">
        <f t="shared" si="93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s="13" t="s">
        <v>8315</v>
      </c>
      <c r="T2989" t="s">
        <v>8355</v>
      </c>
    </row>
    <row r="2990" spans="1:20" ht="60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>ROUND((E2990/D2990)*100,0)</f>
        <v>100</v>
      </c>
      <c r="G2990" s="11">
        <f>IFERROR(ROUND(E2990/P2990,2),0)</f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9">
        <f t="shared" si="92"/>
        <v>42541.362048611118</v>
      </c>
      <c r="M2990">
        <v>1463820081</v>
      </c>
      <c r="N2990" s="9">
        <f t="shared" si="93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s="13" t="s">
        <v>8315</v>
      </c>
      <c r="T2990" t="s">
        <v>8355</v>
      </c>
    </row>
    <row r="2991" spans="1:20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>ROUND((E2991/D2991)*100,0)</f>
        <v>177</v>
      </c>
      <c r="G2991" s="11">
        <f>IFERROR(ROUND(E2991/P2991,2),0)</f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9">
        <f t="shared" si="92"/>
        <v>42359.207638888889</v>
      </c>
      <c r="M2991">
        <v>1448756962</v>
      </c>
      <c r="N2991" s="9">
        <f t="shared" si="93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s="13" t="s">
        <v>8315</v>
      </c>
      <c r="T2991" t="s">
        <v>8355</v>
      </c>
    </row>
    <row r="2992" spans="1:20" ht="60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>ROUND((E2992/D2992)*100,0)</f>
        <v>100</v>
      </c>
      <c r="G2992" s="11">
        <f>IFERROR(ROUND(E2992/P2992,2),0)</f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9">
        <f t="shared" si="92"/>
        <v>42376.57430555555</v>
      </c>
      <c r="M2992">
        <v>1449150420</v>
      </c>
      <c r="N2992" s="9">
        <f t="shared" si="93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s="13" t="s">
        <v>8315</v>
      </c>
      <c r="T2992" t="s">
        <v>8355</v>
      </c>
    </row>
    <row r="2993" spans="1:20" ht="60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>ROUND((E2993/D2993)*100,0)</f>
        <v>103</v>
      </c>
      <c r="G2993" s="11">
        <f>IFERROR(ROUND(E2993/P2993,2),0)</f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9">
        <f t="shared" si="92"/>
        <v>42762.837152777778</v>
      </c>
      <c r="M2993">
        <v>1483646730</v>
      </c>
      <c r="N2993" s="9">
        <f t="shared" si="93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s="13" t="s">
        <v>8315</v>
      </c>
      <c r="T2993" t="s">
        <v>8355</v>
      </c>
    </row>
    <row r="2994" spans="1:20" ht="4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>ROUND((E2994/D2994)*100,0)</f>
        <v>105</v>
      </c>
      <c r="G2994" s="11">
        <f>IFERROR(ROUND(E2994/P2994,2),0)</f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9">
        <f t="shared" si="92"/>
        <v>42652.767476851848</v>
      </c>
      <c r="M2994">
        <v>1473445510</v>
      </c>
      <c r="N2994" s="9">
        <f t="shared" si="93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s="13" t="s">
        <v>8315</v>
      </c>
      <c r="T2994" t="s">
        <v>8355</v>
      </c>
    </row>
    <row r="2995" spans="1:20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>ROUND((E2995/D2995)*100,0)</f>
        <v>100</v>
      </c>
      <c r="G2995" s="11">
        <f>IFERROR(ROUND(E2995/P2995,2),0)</f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9">
        <f t="shared" si="92"/>
        <v>42420.838738425926</v>
      </c>
      <c r="M2995">
        <v>1453406867</v>
      </c>
      <c r="N2995" s="9">
        <f t="shared" si="93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s="13" t="s">
        <v>8315</v>
      </c>
      <c r="T2995" t="s">
        <v>8355</v>
      </c>
    </row>
    <row r="2996" spans="1:20" ht="4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>ROUND((E2996/D2996)*100,0)</f>
        <v>458</v>
      </c>
      <c r="G2996" s="11">
        <f>IFERROR(ROUND(E2996/P2996,2),0)</f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9">
        <f t="shared" si="92"/>
        <v>41915.478842592594</v>
      </c>
      <c r="M2996">
        <v>1409743772</v>
      </c>
      <c r="N2996" s="9">
        <f t="shared" si="93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s="13" t="s">
        <v>8315</v>
      </c>
      <c r="T2996" t="s">
        <v>8355</v>
      </c>
    </row>
    <row r="2997" spans="1:20" ht="60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>ROUND((E2997/D2997)*100,0)</f>
        <v>105</v>
      </c>
      <c r="G2997" s="11">
        <f>IFERROR(ROUND(E2997/P2997,2),0)</f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9">
        <f t="shared" si="92"/>
        <v>42754.665173611109</v>
      </c>
      <c r="M2997">
        <v>1482249471</v>
      </c>
      <c r="N2997" s="9">
        <f t="shared" si="93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s="13" t="s">
        <v>8315</v>
      </c>
      <c r="T2997" t="s">
        <v>8355</v>
      </c>
    </row>
    <row r="2998" spans="1:20" ht="4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>ROUND((E2998/D2998)*100,0)</f>
        <v>172</v>
      </c>
      <c r="G2998" s="11">
        <f>IFERROR(ROUND(E2998/P2998,2),0)</f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9">
        <f t="shared" si="92"/>
        <v>42150.912500000006</v>
      </c>
      <c r="M2998">
        <v>1427493240</v>
      </c>
      <c r="N2998" s="9">
        <f t="shared" si="93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s="13" t="s">
        <v>8315</v>
      </c>
      <c r="T2998" t="s">
        <v>8355</v>
      </c>
    </row>
    <row r="2999" spans="1:20" ht="60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>ROUND((E2999/D2999)*100,0)</f>
        <v>104</v>
      </c>
      <c r="G2999" s="11">
        <f>IFERROR(ROUND(E2999/P2999,2),0)</f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9">
        <f t="shared" si="92"/>
        <v>42793.207638888889</v>
      </c>
      <c r="M2999">
        <v>1486661793</v>
      </c>
      <c r="N2999" s="9">
        <f t="shared" si="93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s="13" t="s">
        <v>8315</v>
      </c>
      <c r="T2999" t="s">
        <v>8355</v>
      </c>
    </row>
    <row r="3000" spans="1:20" ht="60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>ROUND((E3000/D3000)*100,0)</f>
        <v>103</v>
      </c>
      <c r="G3000" s="11">
        <f>IFERROR(ROUND(E3000/P3000,2),0)</f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9">
        <f t="shared" si="92"/>
        <v>41806.184027777781</v>
      </c>
      <c r="M3000">
        <v>1400474329</v>
      </c>
      <c r="N3000" s="9">
        <f t="shared" si="93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s="13" t="s">
        <v>8315</v>
      </c>
      <c r="T3000" t="s">
        <v>8355</v>
      </c>
    </row>
    <row r="3001" spans="1:20" ht="60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>ROUND((E3001/D3001)*100,0)</f>
        <v>119</v>
      </c>
      <c r="G3001" s="11">
        <f>IFERROR(ROUND(E3001/P3001,2),0)</f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9">
        <f t="shared" si="92"/>
        <v>42795.083333333328</v>
      </c>
      <c r="M3001">
        <v>1487094360</v>
      </c>
      <c r="N3001" s="9">
        <f t="shared" si="93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s="13" t="s">
        <v>8315</v>
      </c>
      <c r="T3001" t="s">
        <v>8355</v>
      </c>
    </row>
    <row r="3002" spans="1:20" ht="60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>ROUND((E3002/D3002)*100,0)</f>
        <v>100</v>
      </c>
      <c r="G3002" s="11">
        <f>IFERROR(ROUND(E3002/P3002,2),0)</f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9">
        <f t="shared" si="92"/>
        <v>42766.75</v>
      </c>
      <c r="M3002">
        <v>1484682670</v>
      </c>
      <c r="N3002" s="9">
        <f t="shared" si="93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s="13" t="s">
        <v>8315</v>
      </c>
      <c r="T3002" t="s">
        <v>8355</v>
      </c>
    </row>
    <row r="3003" spans="1:20" ht="4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>ROUND((E3003/D3003)*100,0)</f>
        <v>319</v>
      </c>
      <c r="G3003" s="11">
        <f>IFERROR(ROUND(E3003/P3003,2),0)</f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9">
        <f t="shared" si="92"/>
        <v>42564.895625000005</v>
      </c>
      <c r="M3003">
        <v>1465853382</v>
      </c>
      <c r="N3003" s="9">
        <f t="shared" si="93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s="13" t="s">
        <v>8315</v>
      </c>
      <c r="T3003" t="s">
        <v>8355</v>
      </c>
    </row>
    <row r="3004" spans="1:20" ht="30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>ROUND((E3004/D3004)*100,0)</f>
        <v>109</v>
      </c>
      <c r="G3004" s="11">
        <f>IFERROR(ROUND(E3004/P3004,2),0)</f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9">
        <f t="shared" si="92"/>
        <v>41269.83625</v>
      </c>
      <c r="M3004">
        <v>1353960252</v>
      </c>
      <c r="N3004" s="9">
        <f t="shared" si="93"/>
        <v>41239.83625</v>
      </c>
      <c r="O3004" t="b">
        <v>0</v>
      </c>
      <c r="P3004">
        <v>104</v>
      </c>
      <c r="Q3004" t="b">
        <v>1</v>
      </c>
      <c r="R3004" t="s">
        <v>8301</v>
      </c>
      <c r="S3004" s="13" t="s">
        <v>8315</v>
      </c>
      <c r="T3004" t="s">
        <v>8355</v>
      </c>
    </row>
    <row r="3005" spans="1:20" ht="60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>ROUND((E3005/D3005)*100,0)</f>
        <v>101</v>
      </c>
      <c r="G3005" s="11">
        <f>IFERROR(ROUND(E3005/P3005,2),0)</f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9">
        <f t="shared" si="92"/>
        <v>42430.249305555553</v>
      </c>
      <c r="M3005">
        <v>1454098976</v>
      </c>
      <c r="N3005" s="9">
        <f t="shared" si="93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s="13" t="s">
        <v>8315</v>
      </c>
      <c r="T3005" t="s">
        <v>8355</v>
      </c>
    </row>
    <row r="3006" spans="1:20" ht="60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>ROUND((E3006/D3006)*100,0)</f>
        <v>113</v>
      </c>
      <c r="G3006" s="11">
        <f>IFERROR(ROUND(E3006/P3006,2),0)</f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9">
        <f t="shared" si="92"/>
        <v>41958.922731481478</v>
      </c>
      <c r="M3006">
        <v>1413493724</v>
      </c>
      <c r="N3006" s="9">
        <f t="shared" si="93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s="13" t="s">
        <v>8315</v>
      </c>
      <c r="T3006" t="s">
        <v>8355</v>
      </c>
    </row>
    <row r="3007" spans="1:20" ht="60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>ROUND((E3007/D3007)*100,0)</f>
        <v>120</v>
      </c>
      <c r="G3007" s="11">
        <f>IFERROR(ROUND(E3007/P3007,2),0)</f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9">
        <f t="shared" si="92"/>
        <v>41918.674826388888</v>
      </c>
      <c r="M3007">
        <v>1410019905</v>
      </c>
      <c r="N3007" s="9">
        <f t="shared" si="93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s="13" t="s">
        <v>8315</v>
      </c>
      <c r="T3007" t="s">
        <v>8355</v>
      </c>
    </row>
    <row r="3008" spans="1:20" ht="4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>ROUND((E3008/D3008)*100,0)</f>
        <v>108</v>
      </c>
      <c r="G3008" s="11">
        <f>IFERROR(ROUND(E3008/P3008,2),0)</f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9">
        <f t="shared" si="92"/>
        <v>41987.756840277783</v>
      </c>
      <c r="M3008">
        <v>1415988591</v>
      </c>
      <c r="N3008" s="9">
        <f t="shared" si="93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s="13" t="s">
        <v>8315</v>
      </c>
      <c r="T3008" t="s">
        <v>8355</v>
      </c>
    </row>
    <row r="3009" spans="1:20" ht="30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>ROUND((E3009/D3009)*100,0)</f>
        <v>180</v>
      </c>
      <c r="G3009" s="11">
        <f>IFERROR(ROUND(E3009/P3009,2),0)</f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9">
        <f t="shared" si="92"/>
        <v>42119.216238425928</v>
      </c>
      <c r="M3009">
        <v>1428124283</v>
      </c>
      <c r="N3009" s="9">
        <f t="shared" si="93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s="13" t="s">
        <v>8315</v>
      </c>
      <c r="T3009" t="s">
        <v>8355</v>
      </c>
    </row>
    <row r="3010" spans="1:20" ht="4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>ROUND((E3010/D3010)*100,0)</f>
        <v>101</v>
      </c>
      <c r="G3010" s="11">
        <f>IFERROR(ROUND(E3010/P3010,2),0)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9">
        <f t="shared" si="92"/>
        <v>42390.212025462963</v>
      </c>
      <c r="M3010">
        <v>1450760719</v>
      </c>
      <c r="N3010" s="9">
        <f t="shared" si="93"/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s="13" t="s">
        <v>8315</v>
      </c>
      <c r="T3010" t="s">
        <v>8355</v>
      </c>
    </row>
    <row r="3011" spans="1:20" ht="60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>ROUND((E3011/D3011)*100,0)</f>
        <v>120</v>
      </c>
      <c r="G3011" s="11">
        <f>IFERROR(ROUND(E3011/P3011,2),0)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9">
        <f t="shared" ref="L3011:L3074" si="94">(((K3011/60)/60)/24)+DATE(1970,1,1)</f>
        <v>41969.611574074079</v>
      </c>
      <c r="M3011">
        <v>1414417240</v>
      </c>
      <c r="N3011" s="9">
        <f t="shared" ref="N3011:N3074" si="95">(((M3011/60)/60)/24)+DATE(1970,1,1)</f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s="13" t="s">
        <v>8315</v>
      </c>
      <c r="T3011" t="s">
        <v>8355</v>
      </c>
    </row>
    <row r="3012" spans="1:20" ht="60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>ROUND((E3012/D3012)*100,0)</f>
        <v>158</v>
      </c>
      <c r="G3012" s="11">
        <f>IFERROR(ROUND(E3012/P3012,2),0)</f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9">
        <f t="shared" si="94"/>
        <v>42056.832395833335</v>
      </c>
      <c r="M3012">
        <v>1419364719</v>
      </c>
      <c r="N3012" s="9">
        <f t="shared" si="95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s="13" t="s">
        <v>8315</v>
      </c>
      <c r="T3012" t="s">
        <v>8355</v>
      </c>
    </row>
    <row r="3013" spans="1:20" ht="4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>ROUND((E3013/D3013)*100,0)</f>
        <v>124</v>
      </c>
      <c r="G3013" s="11">
        <f>IFERROR(ROUND(E3013/P3013,2),0)</f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9">
        <f t="shared" si="94"/>
        <v>42361.957638888889</v>
      </c>
      <c r="M3013">
        <v>1448536516</v>
      </c>
      <c r="N3013" s="9">
        <f t="shared" si="95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s="13" t="s">
        <v>8315</v>
      </c>
      <c r="T3013" t="s">
        <v>8355</v>
      </c>
    </row>
    <row r="3014" spans="1:20" ht="4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>ROUND((E3014/D3014)*100,0)</f>
        <v>117</v>
      </c>
      <c r="G3014" s="11">
        <f>IFERROR(ROUND(E3014/P3014,2),0)</f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9">
        <f t="shared" si="94"/>
        <v>42045.702893518523</v>
      </c>
      <c r="M3014">
        <v>1421772730</v>
      </c>
      <c r="N3014" s="9">
        <f t="shared" si="95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s="13" t="s">
        <v>8315</v>
      </c>
      <c r="T3014" t="s">
        <v>8355</v>
      </c>
    </row>
    <row r="3015" spans="1:20" ht="4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>ROUND((E3015/D3015)*100,0)</f>
        <v>157</v>
      </c>
      <c r="G3015" s="11">
        <f>IFERROR(ROUND(E3015/P3015,2),0)</f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9">
        <f t="shared" si="94"/>
        <v>42176.836215277777</v>
      </c>
      <c r="M3015">
        <v>1432325049</v>
      </c>
      <c r="N3015" s="9">
        <f t="shared" si="95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s="13" t="s">
        <v>8315</v>
      </c>
      <c r="T3015" t="s">
        <v>8355</v>
      </c>
    </row>
    <row r="3016" spans="1:20" ht="60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>ROUND((E3016/D3016)*100,0)</f>
        <v>113</v>
      </c>
      <c r="G3016" s="11">
        <f>IFERROR(ROUND(E3016/P3016,2),0)</f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9">
        <f t="shared" si="94"/>
        <v>41948.208333333336</v>
      </c>
      <c r="M3016">
        <v>1412737080</v>
      </c>
      <c r="N3016" s="9">
        <f t="shared" si="95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s="13" t="s">
        <v>8315</v>
      </c>
      <c r="T3016" t="s">
        <v>8355</v>
      </c>
    </row>
    <row r="3017" spans="1:20" ht="4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>ROUND((E3017/D3017)*100,0)</f>
        <v>103</v>
      </c>
      <c r="G3017" s="11">
        <f>IFERROR(ROUND(E3017/P3017,2),0)</f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9">
        <f t="shared" si="94"/>
        <v>41801.166666666664</v>
      </c>
      <c r="M3017">
        <v>1401125238</v>
      </c>
      <c r="N3017" s="9">
        <f t="shared" si="95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s="13" t="s">
        <v>8315</v>
      </c>
      <c r="T3017" t="s">
        <v>8355</v>
      </c>
    </row>
    <row r="3018" spans="1:20" ht="60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>ROUND((E3018/D3018)*100,0)</f>
        <v>103</v>
      </c>
      <c r="G3018" s="11">
        <f>IFERROR(ROUND(E3018/P3018,2),0)</f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9">
        <f t="shared" si="94"/>
        <v>41838.548055555555</v>
      </c>
      <c r="M3018">
        <v>1400504952</v>
      </c>
      <c r="N3018" s="9">
        <f t="shared" si="95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s="13" t="s">
        <v>8315</v>
      </c>
      <c r="T3018" t="s">
        <v>8355</v>
      </c>
    </row>
    <row r="3019" spans="1:20" ht="60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>ROUND((E3019/D3019)*100,0)</f>
        <v>106</v>
      </c>
      <c r="G3019" s="11">
        <f>IFERROR(ROUND(E3019/P3019,2),0)</f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9">
        <f t="shared" si="94"/>
        <v>41871.850034722222</v>
      </c>
      <c r="M3019">
        <v>1405974243</v>
      </c>
      <c r="N3019" s="9">
        <f t="shared" si="95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s="13" t="s">
        <v>8315</v>
      </c>
      <c r="T3019" t="s">
        <v>8355</v>
      </c>
    </row>
    <row r="3020" spans="1:20" ht="60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>ROUND((E3020/D3020)*100,0)</f>
        <v>101</v>
      </c>
      <c r="G3020" s="11">
        <f>IFERROR(ROUND(E3020/P3020,2),0)</f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9">
        <f t="shared" si="94"/>
        <v>42205.916666666672</v>
      </c>
      <c r="M3020">
        <v>1433747376</v>
      </c>
      <c r="N3020" s="9">
        <f t="shared" si="95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s="13" t="s">
        <v>8315</v>
      </c>
      <c r="T3020" t="s">
        <v>8355</v>
      </c>
    </row>
    <row r="3021" spans="1:20" ht="60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>ROUND((E3021/D3021)*100,0)</f>
        <v>121</v>
      </c>
      <c r="G3021" s="11">
        <f>IFERROR(ROUND(E3021/P3021,2),0)</f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9">
        <f t="shared" si="94"/>
        <v>41786.125</v>
      </c>
      <c r="M3021">
        <v>1398801620</v>
      </c>
      <c r="N3021" s="9">
        <f t="shared" si="95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s="13" t="s">
        <v>8315</v>
      </c>
      <c r="T3021" t="s">
        <v>8355</v>
      </c>
    </row>
    <row r="3022" spans="1:20" ht="60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>ROUND((E3022/D3022)*100,0)</f>
        <v>101</v>
      </c>
      <c r="G3022" s="11">
        <f>IFERROR(ROUND(E3022/P3022,2),0)</f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9">
        <f t="shared" si="94"/>
        <v>42230.846446759257</v>
      </c>
      <c r="M3022">
        <v>1434399533</v>
      </c>
      <c r="N3022" s="9">
        <f t="shared" si="95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s="13" t="s">
        <v>8315</v>
      </c>
      <c r="T3022" t="s">
        <v>8355</v>
      </c>
    </row>
    <row r="3023" spans="1:20" ht="4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>ROUND((E3023/D3023)*100,0)</f>
        <v>116</v>
      </c>
      <c r="G3023" s="11">
        <f>IFERROR(ROUND(E3023/P3023,2),0)</f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9">
        <f t="shared" si="94"/>
        <v>42696.249305555553</v>
      </c>
      <c r="M3023">
        <v>1476715869</v>
      </c>
      <c r="N3023" s="9">
        <f t="shared" si="95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s="13" t="s">
        <v>8315</v>
      </c>
      <c r="T3023" t="s">
        <v>8355</v>
      </c>
    </row>
    <row r="3024" spans="1:20" ht="60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>ROUND((E3024/D3024)*100,0)</f>
        <v>101</v>
      </c>
      <c r="G3024" s="11">
        <f>IFERROR(ROUND(E3024/P3024,2),0)</f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9">
        <f t="shared" si="94"/>
        <v>42609.95380787037</v>
      </c>
      <c r="M3024">
        <v>1468450409</v>
      </c>
      <c r="N3024" s="9">
        <f t="shared" si="95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s="13" t="s">
        <v>8315</v>
      </c>
      <c r="T3024" t="s">
        <v>8355</v>
      </c>
    </row>
    <row r="3025" spans="1:20" ht="60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>ROUND((E3025/D3025)*100,0)</f>
        <v>103</v>
      </c>
      <c r="G3025" s="11">
        <f>IFERROR(ROUND(E3025/P3025,2),0)</f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9">
        <f t="shared" si="94"/>
        <v>42166.675763888896</v>
      </c>
      <c r="M3025">
        <v>1430151186</v>
      </c>
      <c r="N3025" s="9">
        <f t="shared" si="95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s="13" t="s">
        <v>8315</v>
      </c>
      <c r="T3025" t="s">
        <v>8355</v>
      </c>
    </row>
    <row r="3026" spans="1:20" ht="60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>ROUND((E3026/D3026)*100,0)</f>
        <v>246</v>
      </c>
      <c r="G3026" s="11">
        <f>IFERROR(ROUND(E3026/P3026,2),0)</f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9">
        <f t="shared" si="94"/>
        <v>41188.993923611109</v>
      </c>
      <c r="M3026">
        <v>1346975475</v>
      </c>
      <c r="N3026" s="9">
        <f t="shared" si="95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s="13" t="s">
        <v>8315</v>
      </c>
      <c r="T3026" t="s">
        <v>8355</v>
      </c>
    </row>
    <row r="3027" spans="1:20" ht="4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>ROUND((E3027/D3027)*100,0)</f>
        <v>302</v>
      </c>
      <c r="G3027" s="11">
        <f>IFERROR(ROUND(E3027/P3027,2),0)</f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9">
        <f t="shared" si="94"/>
        <v>41789.666666666664</v>
      </c>
      <c r="M3027">
        <v>1399032813</v>
      </c>
      <c r="N3027" s="9">
        <f t="shared" si="95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s="13" t="s">
        <v>8315</v>
      </c>
      <c r="T3027" t="s">
        <v>8355</v>
      </c>
    </row>
    <row r="3028" spans="1:20" ht="60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>ROUND((E3028/D3028)*100,0)</f>
        <v>143</v>
      </c>
      <c r="G3028" s="11">
        <f>IFERROR(ROUND(E3028/P3028,2),0)</f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9">
        <f t="shared" si="94"/>
        <v>42797.459398148145</v>
      </c>
      <c r="M3028">
        <v>1487329292</v>
      </c>
      <c r="N3028" s="9">
        <f t="shared" si="95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s="13" t="s">
        <v>8315</v>
      </c>
      <c r="T3028" t="s">
        <v>8355</v>
      </c>
    </row>
    <row r="3029" spans="1:20" ht="4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>ROUND((E3029/D3029)*100,0)</f>
        <v>131</v>
      </c>
      <c r="G3029" s="11">
        <f>IFERROR(ROUND(E3029/P3029,2),0)</f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9">
        <f t="shared" si="94"/>
        <v>42083.662627314814</v>
      </c>
      <c r="M3029">
        <v>1424278451</v>
      </c>
      <c r="N3029" s="9">
        <f t="shared" si="95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s="13" t="s">
        <v>8315</v>
      </c>
      <c r="T3029" t="s">
        <v>8355</v>
      </c>
    </row>
    <row r="3030" spans="1:20" ht="30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>ROUND((E3030/D3030)*100,0)</f>
        <v>168</v>
      </c>
      <c r="G3030" s="11">
        <f>IFERROR(ROUND(E3030/P3030,2),0)</f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9">
        <f t="shared" si="94"/>
        <v>42597.264178240745</v>
      </c>
      <c r="M3030">
        <v>1468650025</v>
      </c>
      <c r="N3030" s="9">
        <f t="shared" si="95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s="13" t="s">
        <v>8315</v>
      </c>
      <c r="T3030" t="s">
        <v>8355</v>
      </c>
    </row>
    <row r="3031" spans="1:20" ht="60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>ROUND((E3031/D3031)*100,0)</f>
        <v>110</v>
      </c>
      <c r="G3031" s="11">
        <f>IFERROR(ROUND(E3031/P3031,2),0)</f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9">
        <f t="shared" si="94"/>
        <v>41961.190972222219</v>
      </c>
      <c r="M3031">
        <v>1413824447</v>
      </c>
      <c r="N3031" s="9">
        <f t="shared" si="95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s="13" t="s">
        <v>8315</v>
      </c>
      <c r="T3031" t="s">
        <v>8355</v>
      </c>
    </row>
    <row r="3032" spans="1:20" ht="60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>ROUND((E3032/D3032)*100,0)</f>
        <v>107</v>
      </c>
      <c r="G3032" s="11">
        <f>IFERROR(ROUND(E3032/P3032,2),0)</f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9">
        <f t="shared" si="94"/>
        <v>42263.747349537036</v>
      </c>
      <c r="M3032">
        <v>1439834171</v>
      </c>
      <c r="N3032" s="9">
        <f t="shared" si="95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s="13" t="s">
        <v>8315</v>
      </c>
      <c r="T3032" t="s">
        <v>8355</v>
      </c>
    </row>
    <row r="3033" spans="1:20" ht="7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>ROUND((E3033/D3033)*100,0)</f>
        <v>100</v>
      </c>
      <c r="G3033" s="11">
        <f>IFERROR(ROUND(E3033/P3033,2),0)</f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9">
        <f t="shared" si="94"/>
        <v>42657.882488425923</v>
      </c>
      <c r="M3033">
        <v>1471295447</v>
      </c>
      <c r="N3033" s="9">
        <f t="shared" si="95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s="13" t="s">
        <v>8315</v>
      </c>
      <c r="T3033" t="s">
        <v>8355</v>
      </c>
    </row>
    <row r="3034" spans="1:20" ht="60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>ROUND((E3034/D3034)*100,0)</f>
        <v>127</v>
      </c>
      <c r="G3034" s="11">
        <f>IFERROR(ROUND(E3034/P3034,2),0)</f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9">
        <f t="shared" si="94"/>
        <v>42258.044664351852</v>
      </c>
      <c r="M3034">
        <v>1439341459</v>
      </c>
      <c r="N3034" s="9">
        <f t="shared" si="95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s="13" t="s">
        <v>8315</v>
      </c>
      <c r="T3034" t="s">
        <v>8355</v>
      </c>
    </row>
    <row r="3035" spans="1:20" ht="4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>ROUND((E3035/D3035)*100,0)</f>
        <v>147</v>
      </c>
      <c r="G3035" s="11">
        <f>IFERROR(ROUND(E3035/P3035,2),0)</f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9">
        <f t="shared" si="94"/>
        <v>42600.110243055555</v>
      </c>
      <c r="M3035">
        <v>1468895925</v>
      </c>
      <c r="N3035" s="9">
        <f t="shared" si="95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s="13" t="s">
        <v>8315</v>
      </c>
      <c r="T3035" t="s">
        <v>8355</v>
      </c>
    </row>
    <row r="3036" spans="1:20" ht="7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>ROUND((E3036/D3036)*100,0)</f>
        <v>113</v>
      </c>
      <c r="G3036" s="11">
        <f>IFERROR(ROUND(E3036/P3036,2),0)</f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9">
        <f t="shared" si="94"/>
        <v>42675.165972222225</v>
      </c>
      <c r="M3036">
        <v>1475326255</v>
      </c>
      <c r="N3036" s="9">
        <f t="shared" si="95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s="13" t="s">
        <v>8315</v>
      </c>
      <c r="T3036" t="s">
        <v>8355</v>
      </c>
    </row>
    <row r="3037" spans="1:20" ht="4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>ROUND((E3037/D3037)*100,0)</f>
        <v>109</v>
      </c>
      <c r="G3037" s="11">
        <f>IFERROR(ROUND(E3037/P3037,2),0)</f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9">
        <f t="shared" si="94"/>
        <v>41398.560289351852</v>
      </c>
      <c r="M3037">
        <v>1365082009</v>
      </c>
      <c r="N3037" s="9">
        <f t="shared" si="95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s="13" t="s">
        <v>8315</v>
      </c>
      <c r="T3037" t="s">
        <v>8355</v>
      </c>
    </row>
    <row r="3038" spans="1:20" ht="60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>ROUND((E3038/D3038)*100,0)</f>
        <v>127</v>
      </c>
      <c r="G3038" s="11">
        <f>IFERROR(ROUND(E3038/P3038,2),0)</f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9">
        <f t="shared" si="94"/>
        <v>41502.499305555553</v>
      </c>
      <c r="M3038">
        <v>1373568644</v>
      </c>
      <c r="N3038" s="9">
        <f t="shared" si="95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s="13" t="s">
        <v>8315</v>
      </c>
      <c r="T3038" t="s">
        <v>8355</v>
      </c>
    </row>
    <row r="3039" spans="1:20" ht="60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>ROUND((E3039/D3039)*100,0)</f>
        <v>213</v>
      </c>
      <c r="G3039" s="11">
        <f>IFERROR(ROUND(E3039/P3039,2),0)</f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9">
        <f t="shared" si="94"/>
        <v>40453.207638888889</v>
      </c>
      <c r="M3039">
        <v>1279574773</v>
      </c>
      <c r="N3039" s="9">
        <f t="shared" si="95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s="13" t="s">
        <v>8315</v>
      </c>
      <c r="T3039" t="s">
        <v>8355</v>
      </c>
    </row>
    <row r="3040" spans="1:20" ht="4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>ROUND((E3040/D3040)*100,0)</f>
        <v>101</v>
      </c>
      <c r="G3040" s="11">
        <f>IFERROR(ROUND(E3040/P3040,2),0)</f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9">
        <f t="shared" si="94"/>
        <v>42433.252280092594</v>
      </c>
      <c r="M3040">
        <v>1451887397</v>
      </c>
      <c r="N3040" s="9">
        <f t="shared" si="95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s="13" t="s">
        <v>8315</v>
      </c>
      <c r="T3040" t="s">
        <v>8355</v>
      </c>
    </row>
    <row r="3041" spans="1:20" ht="4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>ROUND((E3041/D3041)*100,0)</f>
        <v>109</v>
      </c>
      <c r="G3041" s="11">
        <f>IFERROR(ROUND(E3041/P3041,2),0)</f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9">
        <f t="shared" si="94"/>
        <v>41637.332638888889</v>
      </c>
      <c r="M3041">
        <v>1386011038</v>
      </c>
      <c r="N3041" s="9">
        <f t="shared" si="95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s="13" t="s">
        <v>8315</v>
      </c>
      <c r="T3041" t="s">
        <v>8355</v>
      </c>
    </row>
    <row r="3042" spans="1:20" ht="4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>ROUND((E3042/D3042)*100,0)</f>
        <v>108</v>
      </c>
      <c r="G3042" s="11">
        <f>IFERROR(ROUND(E3042/P3042,2),0)</f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9">
        <f t="shared" si="94"/>
        <v>42181.958333333328</v>
      </c>
      <c r="M3042">
        <v>1434999621</v>
      </c>
      <c r="N3042" s="9">
        <f t="shared" si="95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s="13" t="s">
        <v>8315</v>
      </c>
      <c r="T3042" t="s">
        <v>8355</v>
      </c>
    </row>
    <row r="3043" spans="1:20" ht="30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>ROUND((E3043/D3043)*100,0)</f>
        <v>110</v>
      </c>
      <c r="G3043" s="11">
        <f>IFERROR(ROUND(E3043/P3043,2),0)</f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9">
        <f t="shared" si="94"/>
        <v>42389.868611111116</v>
      </c>
      <c r="M3043">
        <v>1450731048</v>
      </c>
      <c r="N3043" s="9">
        <f t="shared" si="95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s="13" t="s">
        <v>8315</v>
      </c>
      <c r="T3043" t="s">
        <v>8355</v>
      </c>
    </row>
    <row r="3044" spans="1:20" ht="60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>ROUND((E3044/D3044)*100,0)</f>
        <v>128</v>
      </c>
      <c r="G3044" s="11">
        <f>IFERROR(ROUND(E3044/P3044,2),0)</f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9">
        <f t="shared" si="94"/>
        <v>42283.688043981485</v>
      </c>
      <c r="M3044">
        <v>1441557047</v>
      </c>
      <c r="N3044" s="9">
        <f t="shared" si="95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s="13" t="s">
        <v>8315</v>
      </c>
      <c r="T3044" t="s">
        <v>8355</v>
      </c>
    </row>
    <row r="3045" spans="1:20" ht="4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>ROUND((E3045/D3045)*100,0)</f>
        <v>110</v>
      </c>
      <c r="G3045" s="11">
        <f>IFERROR(ROUND(E3045/P3045,2),0)</f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9">
        <f t="shared" si="94"/>
        <v>42110.118055555555</v>
      </c>
      <c r="M3045">
        <v>1426815699</v>
      </c>
      <c r="N3045" s="9">
        <f t="shared" si="95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s="13" t="s">
        <v>8315</v>
      </c>
      <c r="T3045" t="s">
        <v>8355</v>
      </c>
    </row>
    <row r="3046" spans="1:20" ht="4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>ROUND((E3046/D3046)*100,0)</f>
        <v>109</v>
      </c>
      <c r="G3046" s="11">
        <f>IFERROR(ROUND(E3046/P3046,2),0)</f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9">
        <f t="shared" si="94"/>
        <v>42402.7268287037</v>
      </c>
      <c r="M3046">
        <v>1453137998</v>
      </c>
      <c r="N3046" s="9">
        <f t="shared" si="95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s="13" t="s">
        <v>8315</v>
      </c>
      <c r="T3046" t="s">
        <v>8355</v>
      </c>
    </row>
    <row r="3047" spans="1:20" ht="60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>ROUND((E3047/D3047)*100,0)</f>
        <v>133</v>
      </c>
      <c r="G3047" s="11">
        <f>IFERROR(ROUND(E3047/P3047,2),0)</f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9">
        <f t="shared" si="94"/>
        <v>41873.155729166669</v>
      </c>
      <c r="M3047">
        <v>1406087055</v>
      </c>
      <c r="N3047" s="9">
        <f t="shared" si="95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s="13" t="s">
        <v>8315</v>
      </c>
      <c r="T3047" t="s">
        <v>8355</v>
      </c>
    </row>
    <row r="3048" spans="1:20" ht="60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>ROUND((E3048/D3048)*100,0)</f>
        <v>191</v>
      </c>
      <c r="G3048" s="11">
        <f>IFERROR(ROUND(E3048/P3048,2),0)</f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9">
        <f t="shared" si="94"/>
        <v>41892.202777777777</v>
      </c>
      <c r="M3048">
        <v>1407784586</v>
      </c>
      <c r="N3048" s="9">
        <f t="shared" si="95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s="13" t="s">
        <v>8315</v>
      </c>
      <c r="T3048" t="s">
        <v>8355</v>
      </c>
    </row>
    <row r="3049" spans="1:20" ht="4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>ROUND((E3049/D3049)*100,0)</f>
        <v>149</v>
      </c>
      <c r="G3049" s="11">
        <f>IFERROR(ROUND(E3049/P3049,2),0)</f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9">
        <f t="shared" si="94"/>
        <v>42487.552777777775</v>
      </c>
      <c r="M3049">
        <v>1457999054</v>
      </c>
      <c r="N3049" s="9">
        <f t="shared" si="95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s="13" t="s">
        <v>8315</v>
      </c>
      <c r="T3049" t="s">
        <v>8355</v>
      </c>
    </row>
    <row r="3050" spans="1:20" ht="60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>ROUND((E3050/D3050)*100,0)</f>
        <v>166</v>
      </c>
      <c r="G3050" s="11">
        <f>IFERROR(ROUND(E3050/P3050,2),0)</f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9">
        <f t="shared" si="94"/>
        <v>42004.890277777777</v>
      </c>
      <c r="M3050">
        <v>1417556262</v>
      </c>
      <c r="N3050" s="9">
        <f t="shared" si="95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s="13" t="s">
        <v>8315</v>
      </c>
      <c r="T3050" t="s">
        <v>8355</v>
      </c>
    </row>
    <row r="3051" spans="1:20" ht="60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>ROUND((E3051/D3051)*100,0)</f>
        <v>107</v>
      </c>
      <c r="G3051" s="11">
        <f>IFERROR(ROUND(E3051/P3051,2),0)</f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9">
        <f t="shared" si="94"/>
        <v>42169.014525462961</v>
      </c>
      <c r="M3051">
        <v>1431649255</v>
      </c>
      <c r="N3051" s="9">
        <f t="shared" si="95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s="13" t="s">
        <v>8315</v>
      </c>
      <c r="T3051" t="s">
        <v>8355</v>
      </c>
    </row>
    <row r="3052" spans="1:20" ht="30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>ROUND((E3052/D3052)*100,0)</f>
        <v>106</v>
      </c>
      <c r="G3052" s="11">
        <f>IFERROR(ROUND(E3052/P3052,2),0)</f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9">
        <f t="shared" si="94"/>
        <v>42495.16851851852</v>
      </c>
      <c r="M3052">
        <v>1459828960</v>
      </c>
      <c r="N3052" s="9">
        <f t="shared" si="95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s="13" t="s">
        <v>8315</v>
      </c>
      <c r="T3052" t="s">
        <v>8355</v>
      </c>
    </row>
    <row r="3053" spans="1:20" ht="60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>ROUND((E3053/D3053)*100,0)</f>
        <v>24</v>
      </c>
      <c r="G3053" s="11">
        <f>IFERROR(ROUND(E3053/P3053,2),0)</f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9">
        <f t="shared" si="94"/>
        <v>42774.416030092587</v>
      </c>
      <c r="M3053">
        <v>1483955945</v>
      </c>
      <c r="N3053" s="9">
        <f t="shared" si="95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s="13" t="s">
        <v>8315</v>
      </c>
      <c r="T3053" t="s">
        <v>8355</v>
      </c>
    </row>
    <row r="3054" spans="1:20" ht="4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>ROUND((E3054/D3054)*100,0)</f>
        <v>0</v>
      </c>
      <c r="G3054" s="11">
        <f>IFERROR(ROUND(E3054/P3054,2),0)</f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9">
        <f t="shared" si="94"/>
        <v>42152.665972222225</v>
      </c>
      <c r="M3054">
        <v>1430237094</v>
      </c>
      <c r="N3054" s="9">
        <f t="shared" si="95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s="13" t="s">
        <v>8315</v>
      </c>
      <c r="T3054" t="s">
        <v>8355</v>
      </c>
    </row>
    <row r="3055" spans="1:20" ht="60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>ROUND((E3055/D3055)*100,0)</f>
        <v>0</v>
      </c>
      <c r="G3055" s="11">
        <f>IFERROR(ROUND(E3055/P3055,2),0)</f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9">
        <f t="shared" si="94"/>
        <v>41914.165972222225</v>
      </c>
      <c r="M3055">
        <v>1407781013</v>
      </c>
      <c r="N3055" s="9">
        <f t="shared" si="95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s="13" t="s">
        <v>8315</v>
      </c>
      <c r="T3055" t="s">
        <v>8355</v>
      </c>
    </row>
    <row r="3056" spans="1:20" ht="60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>ROUND((E3056/D3056)*100,0)</f>
        <v>0</v>
      </c>
      <c r="G3056" s="11">
        <f>IFERROR(ROUND(E3056/P3056,2),0)</f>
        <v>0</v>
      </c>
      <c r="H3056" t="s">
        <v>8220</v>
      </c>
      <c r="I3056" t="s">
        <v>8223</v>
      </c>
      <c r="J3056" t="s">
        <v>8245</v>
      </c>
      <c r="K3056">
        <v>1425258240</v>
      </c>
      <c r="L3056" s="9">
        <f t="shared" si="94"/>
        <v>42065.044444444444</v>
      </c>
      <c r="M3056">
        <v>1422043154</v>
      </c>
      <c r="N3056" s="9">
        <f t="shared" si="95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s="13" t="s">
        <v>8315</v>
      </c>
      <c r="T3056" t="s">
        <v>8355</v>
      </c>
    </row>
    <row r="3057" spans="1:20" ht="60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>ROUND((E3057/D3057)*100,0)</f>
        <v>0</v>
      </c>
      <c r="G3057" s="11">
        <f>IFERROR(ROUND(E3057/P3057,2),0)</f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9">
        <f t="shared" si="94"/>
        <v>42013.95821759259</v>
      </c>
      <c r="M3057">
        <v>1415660390</v>
      </c>
      <c r="N3057" s="9">
        <f t="shared" si="95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s="13" t="s">
        <v>8315</v>
      </c>
      <c r="T3057" t="s">
        <v>8355</v>
      </c>
    </row>
    <row r="3058" spans="1:20" ht="60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>ROUND((E3058/D3058)*100,0)</f>
        <v>0</v>
      </c>
      <c r="G3058" s="11">
        <f>IFERROR(ROUND(E3058/P3058,2),0)</f>
        <v>0</v>
      </c>
      <c r="H3058" t="s">
        <v>8220</v>
      </c>
      <c r="I3058" t="s">
        <v>8223</v>
      </c>
      <c r="J3058" t="s">
        <v>8245</v>
      </c>
      <c r="K3058">
        <v>1412003784</v>
      </c>
      <c r="L3058" s="9">
        <f t="shared" si="94"/>
        <v>41911.636388888888</v>
      </c>
      <c r="M3058">
        <v>1406819784</v>
      </c>
      <c r="N3058" s="9">
        <f t="shared" si="95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s="13" t="s">
        <v>8315</v>
      </c>
      <c r="T3058" t="s">
        <v>8355</v>
      </c>
    </row>
    <row r="3059" spans="1:20" ht="4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>ROUND((E3059/D3059)*100,0)</f>
        <v>0</v>
      </c>
      <c r="G3059" s="11">
        <f>IFERROR(ROUND(E3059/P3059,2),0)</f>
        <v>0</v>
      </c>
      <c r="H3059" t="s">
        <v>8220</v>
      </c>
      <c r="I3059" t="s">
        <v>8224</v>
      </c>
      <c r="J3059" t="s">
        <v>8246</v>
      </c>
      <c r="K3059">
        <v>1459694211</v>
      </c>
      <c r="L3059" s="9">
        <f t="shared" si="94"/>
        <v>42463.608923611115</v>
      </c>
      <c r="M3059">
        <v>1457105811</v>
      </c>
      <c r="N3059" s="9">
        <f t="shared" si="95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s="13" t="s">
        <v>8315</v>
      </c>
      <c r="T3059" t="s">
        <v>8355</v>
      </c>
    </row>
    <row r="3060" spans="1:20" ht="60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>ROUND((E3060/D3060)*100,0)</f>
        <v>0</v>
      </c>
      <c r="G3060" s="11">
        <f>IFERROR(ROUND(E3060/P3060,2),0)</f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9">
        <f t="shared" si="94"/>
        <v>42510.374305555553</v>
      </c>
      <c r="M3060">
        <v>1459414740</v>
      </c>
      <c r="N3060" s="9">
        <f t="shared" si="95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s="13" t="s">
        <v>8315</v>
      </c>
      <c r="T3060" t="s">
        <v>8355</v>
      </c>
    </row>
    <row r="3061" spans="1:20" ht="60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>ROUND((E3061/D3061)*100,0)</f>
        <v>3</v>
      </c>
      <c r="G3061" s="11">
        <f>IFERROR(ROUND(E3061/P3061,2),0)</f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9">
        <f t="shared" si="94"/>
        <v>41859.935717592591</v>
      </c>
      <c r="M3061">
        <v>1404944846</v>
      </c>
      <c r="N3061" s="9">
        <f t="shared" si="95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s="13" t="s">
        <v>8315</v>
      </c>
      <c r="T3061" t="s">
        <v>8355</v>
      </c>
    </row>
    <row r="3062" spans="1:20" ht="4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>ROUND((E3062/D3062)*100,0)</f>
        <v>0</v>
      </c>
      <c r="G3062" s="11">
        <f>IFERROR(ROUND(E3062/P3062,2),0)</f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9">
        <f t="shared" si="94"/>
        <v>42275.274699074071</v>
      </c>
      <c r="M3062">
        <v>1440830134</v>
      </c>
      <c r="N3062" s="9">
        <f t="shared" si="95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s="13" t="s">
        <v>8315</v>
      </c>
      <c r="T3062" t="s">
        <v>8355</v>
      </c>
    </row>
    <row r="3063" spans="1:20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>ROUND((E3063/D3063)*100,0)</f>
        <v>0</v>
      </c>
      <c r="G3063" s="11">
        <f>IFERROR(ROUND(E3063/P3063,2),0)</f>
        <v>0</v>
      </c>
      <c r="H3063" t="s">
        <v>8220</v>
      </c>
      <c r="I3063" t="s">
        <v>8223</v>
      </c>
      <c r="J3063" t="s">
        <v>8245</v>
      </c>
      <c r="K3063">
        <v>1407955748</v>
      </c>
      <c r="L3063" s="9">
        <f t="shared" si="94"/>
        <v>41864.784120370372</v>
      </c>
      <c r="M3063">
        <v>1405363748</v>
      </c>
      <c r="N3063" s="9">
        <f t="shared" si="95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s="13" t="s">
        <v>8315</v>
      </c>
      <c r="T3063" t="s">
        <v>8355</v>
      </c>
    </row>
    <row r="3064" spans="1:20" ht="60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>ROUND((E3064/D3064)*100,0)</f>
        <v>67</v>
      </c>
      <c r="G3064" s="11">
        <f>IFERROR(ROUND(E3064/P3064,2),0)</f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9">
        <f t="shared" si="94"/>
        <v>42277.75</v>
      </c>
      <c r="M3064">
        <v>1441111892</v>
      </c>
      <c r="N3064" s="9">
        <f t="shared" si="95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s="13" t="s">
        <v>8315</v>
      </c>
      <c r="T3064" t="s">
        <v>8355</v>
      </c>
    </row>
    <row r="3065" spans="1:20" ht="4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>ROUND((E3065/D3065)*100,0)</f>
        <v>20</v>
      </c>
      <c r="G3065" s="11">
        <f>IFERROR(ROUND(E3065/P3065,2),0)</f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9">
        <f t="shared" si="94"/>
        <v>42665.922893518517</v>
      </c>
      <c r="M3065">
        <v>1474150138</v>
      </c>
      <c r="N3065" s="9">
        <f t="shared" si="95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s="13" t="s">
        <v>8315</v>
      </c>
      <c r="T3065" t="s">
        <v>8355</v>
      </c>
    </row>
    <row r="3066" spans="1:20" ht="30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>ROUND((E3066/D3066)*100,0)</f>
        <v>11</v>
      </c>
      <c r="G3066" s="11">
        <f>IFERROR(ROUND(E3066/P3066,2),0)</f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9">
        <f t="shared" si="94"/>
        <v>42330.290972222225</v>
      </c>
      <c r="M3066">
        <v>1445483246</v>
      </c>
      <c r="N3066" s="9">
        <f t="shared" si="95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s="13" t="s">
        <v>8315</v>
      </c>
      <c r="T3066" t="s">
        <v>8355</v>
      </c>
    </row>
    <row r="3067" spans="1:20" ht="60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>ROUND((E3067/D3067)*100,0)</f>
        <v>0</v>
      </c>
      <c r="G3067" s="11">
        <f>IFERROR(ROUND(E3067/P3067,2),0)</f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9">
        <f t="shared" si="94"/>
        <v>41850.055231481485</v>
      </c>
      <c r="M3067">
        <v>1404523172</v>
      </c>
      <c r="N3067" s="9">
        <f t="shared" si="95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s="13" t="s">
        <v>8315</v>
      </c>
      <c r="T3067" t="s">
        <v>8355</v>
      </c>
    </row>
    <row r="3068" spans="1:20" ht="4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>ROUND((E3068/D3068)*100,0)</f>
        <v>12</v>
      </c>
      <c r="G3068" s="11">
        <f>IFERROR(ROUND(E3068/P3068,2),0)</f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9">
        <f t="shared" si="94"/>
        <v>42561.228437500002</v>
      </c>
      <c r="M3068">
        <v>1465536537</v>
      </c>
      <c r="N3068" s="9">
        <f t="shared" si="95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s="13" t="s">
        <v>8315</v>
      </c>
      <c r="T3068" t="s">
        <v>8355</v>
      </c>
    </row>
    <row r="3069" spans="1:20" ht="60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>ROUND((E3069/D3069)*100,0)</f>
        <v>3</v>
      </c>
      <c r="G3069" s="11">
        <f>IFERROR(ROUND(E3069/P3069,2),0)</f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9">
        <f t="shared" si="94"/>
        <v>42256.938414351855</v>
      </c>
      <c r="M3069">
        <v>1439245879</v>
      </c>
      <c r="N3069" s="9">
        <f t="shared" si="95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s="13" t="s">
        <v>8315</v>
      </c>
      <c r="T3069" t="s">
        <v>8355</v>
      </c>
    </row>
    <row r="3070" spans="1:20" ht="60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>ROUND((E3070/D3070)*100,0)</f>
        <v>0</v>
      </c>
      <c r="G3070" s="11">
        <f>IFERROR(ROUND(E3070/P3070,2),0)</f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9">
        <f t="shared" si="94"/>
        <v>42293.691574074073</v>
      </c>
      <c r="M3070">
        <v>1442421352</v>
      </c>
      <c r="N3070" s="9">
        <f t="shared" si="95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s="13" t="s">
        <v>8315</v>
      </c>
      <c r="T3070" t="s">
        <v>8355</v>
      </c>
    </row>
    <row r="3071" spans="1:20" ht="60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>ROUND((E3071/D3071)*100,0)</f>
        <v>14</v>
      </c>
      <c r="G3071" s="11">
        <f>IFERROR(ROUND(E3071/P3071,2),0)</f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9">
        <f t="shared" si="94"/>
        <v>41987.833726851852</v>
      </c>
      <c r="M3071">
        <v>1415995234</v>
      </c>
      <c r="N3071" s="9">
        <f t="shared" si="95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s="13" t="s">
        <v>8315</v>
      </c>
      <c r="T3071" t="s">
        <v>8355</v>
      </c>
    </row>
    <row r="3072" spans="1:20" ht="4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>ROUND((E3072/D3072)*100,0)</f>
        <v>3</v>
      </c>
      <c r="G3072" s="11">
        <f>IFERROR(ROUND(E3072/P3072,2),0)</f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9">
        <f t="shared" si="94"/>
        <v>42711.733437499999</v>
      </c>
      <c r="M3072">
        <v>1479317769</v>
      </c>
      <c r="N3072" s="9">
        <f t="shared" si="95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s="13" t="s">
        <v>8315</v>
      </c>
      <c r="T3072" t="s">
        <v>8355</v>
      </c>
    </row>
    <row r="3073" spans="1:20" ht="4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>ROUND((E3073/D3073)*100,0)</f>
        <v>60</v>
      </c>
      <c r="G3073" s="11">
        <f>IFERROR(ROUND(E3073/P3073,2),0)</f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9">
        <f t="shared" si="94"/>
        <v>42115.249305555553</v>
      </c>
      <c r="M3073">
        <v>1428082481</v>
      </c>
      <c r="N3073" s="9">
        <f t="shared" si="95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s="13" t="s">
        <v>8315</v>
      </c>
      <c r="T3073" t="s">
        <v>8355</v>
      </c>
    </row>
    <row r="3074" spans="1:20" ht="60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>ROUND((E3074/D3074)*100,0)</f>
        <v>0</v>
      </c>
      <c r="G3074" s="11">
        <f>IFERROR(ROUND(E3074/P3074,2),0)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9">
        <f t="shared" si="94"/>
        <v>42673.073611111111</v>
      </c>
      <c r="M3074">
        <v>1476549262</v>
      </c>
      <c r="N3074" s="9">
        <f t="shared" si="95"/>
        <v>42658.690532407403</v>
      </c>
      <c r="O3074" t="b">
        <v>0</v>
      </c>
      <c r="P3074">
        <v>2</v>
      </c>
      <c r="Q3074" t="b">
        <v>0</v>
      </c>
      <c r="R3074" t="s">
        <v>8301</v>
      </c>
      <c r="S3074" s="13" t="s">
        <v>8315</v>
      </c>
      <c r="T3074" t="s">
        <v>8355</v>
      </c>
    </row>
    <row r="3075" spans="1:20" ht="4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>ROUND((E3075/D3075)*100,0)</f>
        <v>0</v>
      </c>
      <c r="G3075" s="11">
        <f>IFERROR(ROUND(E3075/P3075,2),0)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9">
        <f t="shared" ref="L3075:L3138" si="96">(((K3075/60)/60)/24)+DATE(1970,1,1)</f>
        <v>42169.804861111115</v>
      </c>
      <c r="M3075">
        <v>1429287900</v>
      </c>
      <c r="N3075" s="9">
        <f t="shared" ref="N3075:N3138" si="97">(((M3075/60)/60)/24)+DATE(1970,1,1)</f>
        <v>42111.684027777781</v>
      </c>
      <c r="O3075" t="b">
        <v>0</v>
      </c>
      <c r="P3075">
        <v>7</v>
      </c>
      <c r="Q3075" t="b">
        <v>0</v>
      </c>
      <c r="R3075" t="s">
        <v>8301</v>
      </c>
      <c r="S3075" s="13" t="s">
        <v>8315</v>
      </c>
      <c r="T3075" t="s">
        <v>8355</v>
      </c>
    </row>
    <row r="3076" spans="1:20" ht="7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>ROUND((E3076/D3076)*100,0)</f>
        <v>0</v>
      </c>
      <c r="G3076" s="11">
        <f>IFERROR(ROUND(E3076/P3076,2),0)</f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9">
        <f t="shared" si="96"/>
        <v>42439.571284722217</v>
      </c>
      <c r="M3076">
        <v>1455025359</v>
      </c>
      <c r="N3076" s="9">
        <f t="shared" si="97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s="13" t="s">
        <v>8315</v>
      </c>
      <c r="T3076" t="s">
        <v>8355</v>
      </c>
    </row>
    <row r="3077" spans="1:20" ht="4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>ROUND((E3077/D3077)*100,0)</f>
        <v>9</v>
      </c>
      <c r="G3077" s="11">
        <f>IFERROR(ROUND(E3077/P3077,2),0)</f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9">
        <f t="shared" si="96"/>
        <v>42601.102314814809</v>
      </c>
      <c r="M3077">
        <v>1467253640</v>
      </c>
      <c r="N3077" s="9">
        <f t="shared" si="97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s="13" t="s">
        <v>8315</v>
      </c>
      <c r="T3077" t="s">
        <v>8355</v>
      </c>
    </row>
    <row r="3078" spans="1:20" ht="30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>ROUND((E3078/D3078)*100,0)</f>
        <v>15</v>
      </c>
      <c r="G3078" s="11">
        <f>IFERROR(ROUND(E3078/P3078,2),0)</f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9">
        <f t="shared" si="96"/>
        <v>42286.651886574073</v>
      </c>
      <c r="M3078">
        <v>1439221123</v>
      </c>
      <c r="N3078" s="9">
        <f t="shared" si="97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s="13" t="s">
        <v>8315</v>
      </c>
      <c r="T3078" t="s">
        <v>8355</v>
      </c>
    </row>
    <row r="3079" spans="1:20" ht="60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>ROUND((E3079/D3079)*100,0)</f>
        <v>0</v>
      </c>
      <c r="G3079" s="11">
        <f>IFERROR(ROUND(E3079/P3079,2),0)</f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9">
        <f t="shared" si="96"/>
        <v>42796.956921296296</v>
      </c>
      <c r="M3079">
        <v>1485903478</v>
      </c>
      <c r="N3079" s="9">
        <f t="shared" si="97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s="13" t="s">
        <v>8315</v>
      </c>
      <c r="T3079" t="s">
        <v>8355</v>
      </c>
    </row>
    <row r="3080" spans="1:20" ht="60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>ROUND((E3080/D3080)*100,0)</f>
        <v>0</v>
      </c>
      <c r="G3080" s="11">
        <f>IFERROR(ROUND(E3080/P3080,2),0)</f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9">
        <f t="shared" si="96"/>
        <v>42061.138831018514</v>
      </c>
      <c r="M3080">
        <v>1422328795</v>
      </c>
      <c r="N3080" s="9">
        <f t="shared" si="97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s="13" t="s">
        <v>8315</v>
      </c>
      <c r="T3080" t="s">
        <v>8355</v>
      </c>
    </row>
    <row r="3081" spans="1:20" ht="4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>ROUND((E3081/D3081)*100,0)</f>
        <v>1</v>
      </c>
      <c r="G3081" s="11">
        <f>IFERROR(ROUND(E3081/P3081,2),0)</f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9">
        <f t="shared" si="96"/>
        <v>42085.671701388885</v>
      </c>
      <c r="M3081">
        <v>1424452035</v>
      </c>
      <c r="N3081" s="9">
        <f t="shared" si="97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s="13" t="s">
        <v>8315</v>
      </c>
      <c r="T3081" t="s">
        <v>8355</v>
      </c>
    </row>
    <row r="3082" spans="1:20" ht="60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>ROUND((E3082/D3082)*100,0)</f>
        <v>0</v>
      </c>
      <c r="G3082" s="11">
        <f>IFERROR(ROUND(E3082/P3082,2),0)</f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9">
        <f t="shared" si="96"/>
        <v>42000.0699537037</v>
      </c>
      <c r="M3082">
        <v>1414456844</v>
      </c>
      <c r="N3082" s="9">
        <f t="shared" si="97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s="13" t="s">
        <v>8315</v>
      </c>
      <c r="T3082" t="s">
        <v>8355</v>
      </c>
    </row>
    <row r="3083" spans="1:20" ht="60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>ROUND((E3083/D3083)*100,0)</f>
        <v>0</v>
      </c>
      <c r="G3083" s="11">
        <f>IFERROR(ROUND(E3083/P3083,2),0)</f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9">
        <f t="shared" si="96"/>
        <v>42267.181608796294</v>
      </c>
      <c r="M3083">
        <v>1440130891</v>
      </c>
      <c r="N3083" s="9">
        <f t="shared" si="97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s="13" t="s">
        <v>8315</v>
      </c>
      <c r="T3083" t="s">
        <v>8355</v>
      </c>
    </row>
    <row r="3084" spans="1:20" ht="60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>ROUND((E3084/D3084)*100,0)</f>
        <v>0</v>
      </c>
      <c r="G3084" s="11">
        <f>IFERROR(ROUND(E3084/P3084,2),0)</f>
        <v>0</v>
      </c>
      <c r="H3084" t="s">
        <v>8220</v>
      </c>
      <c r="I3084" t="s">
        <v>8223</v>
      </c>
      <c r="J3084" t="s">
        <v>8245</v>
      </c>
      <c r="K3084">
        <v>1447628946</v>
      </c>
      <c r="L3084" s="9">
        <f t="shared" si="96"/>
        <v>42323.96465277778</v>
      </c>
      <c r="M3084">
        <v>1445033346</v>
      </c>
      <c r="N3084" s="9">
        <f t="shared" si="97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s="13" t="s">
        <v>8315</v>
      </c>
      <c r="T3084" t="s">
        <v>8355</v>
      </c>
    </row>
    <row r="3085" spans="1:20" ht="7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>ROUND((E3085/D3085)*100,0)</f>
        <v>0</v>
      </c>
      <c r="G3085" s="11">
        <f>IFERROR(ROUND(E3085/P3085,2),0)</f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9">
        <f t="shared" si="96"/>
        <v>41883.208333333336</v>
      </c>
      <c r="M3085">
        <v>1406986278</v>
      </c>
      <c r="N3085" s="9">
        <f t="shared" si="97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s="13" t="s">
        <v>8315</v>
      </c>
      <c r="T3085" t="s">
        <v>8355</v>
      </c>
    </row>
    <row r="3086" spans="1:20" ht="60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>ROUND((E3086/D3086)*100,0)</f>
        <v>12</v>
      </c>
      <c r="G3086" s="11">
        <f>IFERROR(ROUND(E3086/P3086,2),0)</f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9">
        <f t="shared" si="96"/>
        <v>42129.783333333333</v>
      </c>
      <c r="M3086">
        <v>1428340931</v>
      </c>
      <c r="N3086" s="9">
        <f t="shared" si="97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s="13" t="s">
        <v>8315</v>
      </c>
      <c r="T3086" t="s">
        <v>8355</v>
      </c>
    </row>
    <row r="3087" spans="1:20" ht="60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>ROUND((E3087/D3087)*100,0)</f>
        <v>2</v>
      </c>
      <c r="G3087" s="11">
        <f>IFERROR(ROUND(E3087/P3087,2),0)</f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9">
        <f t="shared" si="96"/>
        <v>42276.883784722217</v>
      </c>
      <c r="M3087">
        <v>1440969159</v>
      </c>
      <c r="N3087" s="9">
        <f t="shared" si="97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s="13" t="s">
        <v>8315</v>
      </c>
      <c r="T3087" t="s">
        <v>8355</v>
      </c>
    </row>
    <row r="3088" spans="1:20" ht="60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>ROUND((E3088/D3088)*100,0)</f>
        <v>0</v>
      </c>
      <c r="G3088" s="11">
        <f>IFERROR(ROUND(E3088/P3088,2),0)</f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9">
        <f t="shared" si="96"/>
        <v>42233.67082175926</v>
      </c>
      <c r="M3088">
        <v>1434643559</v>
      </c>
      <c r="N3088" s="9">
        <f t="shared" si="97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s="13" t="s">
        <v>8315</v>
      </c>
      <c r="T3088" t="s">
        <v>8355</v>
      </c>
    </row>
    <row r="3089" spans="1:20" ht="60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>ROUND((E3089/D3089)*100,0)</f>
        <v>1</v>
      </c>
      <c r="G3089" s="11">
        <f>IFERROR(ROUND(E3089/P3089,2),0)</f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9">
        <f t="shared" si="96"/>
        <v>42725.192013888889</v>
      </c>
      <c r="M3089">
        <v>1477107390</v>
      </c>
      <c r="N3089" s="9">
        <f t="shared" si="97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s="13" t="s">
        <v>8315</v>
      </c>
      <c r="T3089" t="s">
        <v>8355</v>
      </c>
    </row>
    <row r="3090" spans="1:20" ht="4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>ROUND((E3090/D3090)*100,0)</f>
        <v>0</v>
      </c>
      <c r="G3090" s="11">
        <f>IFERROR(ROUND(E3090/P3090,2),0)</f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9">
        <f t="shared" si="96"/>
        <v>42012.570138888885</v>
      </c>
      <c r="M3090">
        <v>1418046247</v>
      </c>
      <c r="N3090" s="9">
        <f t="shared" si="97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s="13" t="s">
        <v>8315</v>
      </c>
      <c r="T3090" t="s">
        <v>8355</v>
      </c>
    </row>
    <row r="3091" spans="1:20" ht="4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>ROUND((E3091/D3091)*100,0)</f>
        <v>23</v>
      </c>
      <c r="G3091" s="11">
        <f>IFERROR(ROUND(E3091/P3091,2),0)</f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9">
        <f t="shared" si="96"/>
        <v>42560.082638888889</v>
      </c>
      <c r="M3091">
        <v>1465304483</v>
      </c>
      <c r="N3091" s="9">
        <f t="shared" si="97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s="13" t="s">
        <v>8315</v>
      </c>
      <c r="T3091" t="s">
        <v>8355</v>
      </c>
    </row>
    <row r="3092" spans="1:20" ht="60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>ROUND((E3092/D3092)*100,0)</f>
        <v>5</v>
      </c>
      <c r="G3092" s="11">
        <f>IFERROR(ROUND(E3092/P3092,2),0)</f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9">
        <f t="shared" si="96"/>
        <v>42125.777141203704</v>
      </c>
      <c r="M3092">
        <v>1425325145</v>
      </c>
      <c r="N3092" s="9">
        <f t="shared" si="97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s="13" t="s">
        <v>8315</v>
      </c>
      <c r="T3092" t="s">
        <v>8355</v>
      </c>
    </row>
    <row r="3093" spans="1:20" ht="60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>ROUND((E3093/D3093)*100,0)</f>
        <v>16</v>
      </c>
      <c r="G3093" s="11">
        <f>IFERROR(ROUND(E3093/P3093,2),0)</f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9">
        <f t="shared" si="96"/>
        <v>42596.948414351849</v>
      </c>
      <c r="M3093">
        <v>1468622743</v>
      </c>
      <c r="N3093" s="9">
        <f t="shared" si="97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s="13" t="s">
        <v>8315</v>
      </c>
      <c r="T3093" t="s">
        <v>8355</v>
      </c>
    </row>
    <row r="3094" spans="1:20" ht="4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>ROUND((E3094/D3094)*100,0)</f>
        <v>1</v>
      </c>
      <c r="G3094" s="11">
        <f>IFERROR(ROUND(E3094/P3094,2),0)</f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9">
        <f t="shared" si="96"/>
        <v>42292.916666666672</v>
      </c>
      <c r="M3094">
        <v>1441723912</v>
      </c>
      <c r="N3094" s="9">
        <f t="shared" si="97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s="13" t="s">
        <v>8315</v>
      </c>
      <c r="T3094" t="s">
        <v>8355</v>
      </c>
    </row>
    <row r="3095" spans="1:20" ht="60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>ROUND((E3095/D3095)*100,0)</f>
        <v>23</v>
      </c>
      <c r="G3095" s="11">
        <f>IFERROR(ROUND(E3095/P3095,2),0)</f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9">
        <f t="shared" si="96"/>
        <v>41791.165972222225</v>
      </c>
      <c r="M3095">
        <v>1398980941</v>
      </c>
      <c r="N3095" s="9">
        <f t="shared" si="97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s="13" t="s">
        <v>8315</v>
      </c>
      <c r="T3095" t="s">
        <v>8355</v>
      </c>
    </row>
    <row r="3096" spans="1:20" ht="4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>ROUND((E3096/D3096)*100,0)</f>
        <v>0</v>
      </c>
      <c r="G3096" s="11">
        <f>IFERROR(ROUND(E3096/P3096,2),0)</f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9">
        <f t="shared" si="96"/>
        <v>42267.795787037037</v>
      </c>
      <c r="M3096">
        <v>1437591956</v>
      </c>
      <c r="N3096" s="9">
        <f t="shared" si="97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s="13" t="s">
        <v>8315</v>
      </c>
      <c r="T3096" t="s">
        <v>8355</v>
      </c>
    </row>
    <row r="3097" spans="1:20" ht="4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>ROUND((E3097/D3097)*100,0)</f>
        <v>0</v>
      </c>
      <c r="G3097" s="11">
        <f>IFERROR(ROUND(E3097/P3097,2),0)</f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9">
        <f t="shared" si="96"/>
        <v>42583.025231481486</v>
      </c>
      <c r="M3097">
        <v>1464827780</v>
      </c>
      <c r="N3097" s="9">
        <f t="shared" si="97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s="13" t="s">
        <v>8315</v>
      </c>
      <c r="T3097" t="s">
        <v>8355</v>
      </c>
    </row>
    <row r="3098" spans="1:20" ht="4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>ROUND((E3098/D3098)*100,0)</f>
        <v>4</v>
      </c>
      <c r="G3098" s="11">
        <f>IFERROR(ROUND(E3098/P3098,2),0)</f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9">
        <f t="shared" si="96"/>
        <v>42144.825532407413</v>
      </c>
      <c r="M3098">
        <v>1429559326</v>
      </c>
      <c r="N3098" s="9">
        <f t="shared" si="97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s="13" t="s">
        <v>8315</v>
      </c>
      <c r="T3098" t="s">
        <v>8355</v>
      </c>
    </row>
    <row r="3099" spans="1:20" ht="60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>ROUND((E3099/D3099)*100,0)</f>
        <v>17</v>
      </c>
      <c r="G3099" s="11">
        <f>IFERROR(ROUND(E3099/P3099,2),0)</f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9">
        <f t="shared" si="96"/>
        <v>42650.583333333328</v>
      </c>
      <c r="M3099">
        <v>1474027501</v>
      </c>
      <c r="N3099" s="9">
        <f t="shared" si="97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s="13" t="s">
        <v>8315</v>
      </c>
      <c r="T3099" t="s">
        <v>8355</v>
      </c>
    </row>
    <row r="3100" spans="1:20" ht="60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>ROUND((E3100/D3100)*100,0)</f>
        <v>4</v>
      </c>
      <c r="G3100" s="11">
        <f>IFERROR(ROUND(E3100/P3100,2),0)</f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9">
        <f t="shared" si="96"/>
        <v>42408.01180555555</v>
      </c>
      <c r="M3100">
        <v>1450724449</v>
      </c>
      <c r="N3100" s="9">
        <f t="shared" si="97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s="13" t="s">
        <v>8315</v>
      </c>
      <c r="T3100" t="s">
        <v>8355</v>
      </c>
    </row>
    <row r="3101" spans="1:20" ht="60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>ROUND((E3101/D3101)*100,0)</f>
        <v>14</v>
      </c>
      <c r="G3101" s="11">
        <f>IFERROR(ROUND(E3101/P3101,2),0)</f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9">
        <f t="shared" si="96"/>
        <v>42412.189710648148</v>
      </c>
      <c r="M3101">
        <v>1452659591</v>
      </c>
      <c r="N3101" s="9">
        <f t="shared" si="97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s="13" t="s">
        <v>8315</v>
      </c>
      <c r="T3101" t="s">
        <v>8355</v>
      </c>
    </row>
    <row r="3102" spans="1:20" ht="60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>ROUND((E3102/D3102)*100,0)</f>
        <v>15</v>
      </c>
      <c r="G3102" s="11">
        <f>IFERROR(ROUND(E3102/P3102,2),0)</f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9">
        <f t="shared" si="96"/>
        <v>41932.622395833336</v>
      </c>
      <c r="M3102">
        <v>1411224975</v>
      </c>
      <c r="N3102" s="9">
        <f t="shared" si="97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s="13" t="s">
        <v>8315</v>
      </c>
      <c r="T3102" t="s">
        <v>8355</v>
      </c>
    </row>
    <row r="3103" spans="1:20" ht="60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>ROUND((E3103/D3103)*100,0)</f>
        <v>12</v>
      </c>
      <c r="G3103" s="11">
        <f>IFERROR(ROUND(E3103/P3103,2),0)</f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9">
        <f t="shared" si="96"/>
        <v>42201.330555555556</v>
      </c>
      <c r="M3103">
        <v>1434445937</v>
      </c>
      <c r="N3103" s="9">
        <f t="shared" si="97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s="13" t="s">
        <v>8315</v>
      </c>
      <c r="T3103" t="s">
        <v>8355</v>
      </c>
    </row>
    <row r="3104" spans="1:20" ht="60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>ROUND((E3104/D3104)*100,0)</f>
        <v>39</v>
      </c>
      <c r="G3104" s="11">
        <f>IFERROR(ROUND(E3104/P3104,2),0)</f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9">
        <f t="shared" si="96"/>
        <v>42605.340486111112</v>
      </c>
      <c r="M3104">
        <v>1467619818</v>
      </c>
      <c r="N3104" s="9">
        <f t="shared" si="97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s="13" t="s">
        <v>8315</v>
      </c>
      <c r="T3104" t="s">
        <v>8355</v>
      </c>
    </row>
    <row r="3105" spans="1:20" ht="30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>ROUND((E3105/D3105)*100,0)</f>
        <v>0</v>
      </c>
      <c r="G3105" s="11">
        <f>IFERROR(ROUND(E3105/P3105,2),0)</f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9">
        <f t="shared" si="96"/>
        <v>42167.156319444446</v>
      </c>
      <c r="M3105">
        <v>1428896706</v>
      </c>
      <c r="N3105" s="9">
        <f t="shared" si="97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s="13" t="s">
        <v>8315</v>
      </c>
      <c r="T3105" t="s">
        <v>8355</v>
      </c>
    </row>
    <row r="3106" spans="1:20" ht="60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>ROUND((E3106/D3106)*100,0)</f>
        <v>30</v>
      </c>
      <c r="G3106" s="11">
        <f>IFERROR(ROUND(E3106/P3106,2),0)</f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9">
        <f t="shared" si="96"/>
        <v>42038.083333333328</v>
      </c>
      <c r="M3106">
        <v>1420235311</v>
      </c>
      <c r="N3106" s="9">
        <f t="shared" si="97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s="13" t="s">
        <v>8315</v>
      </c>
      <c r="T3106" t="s">
        <v>8355</v>
      </c>
    </row>
    <row r="3107" spans="1:20" ht="4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>ROUND((E3107/D3107)*100,0)</f>
        <v>42</v>
      </c>
      <c r="G3107" s="11">
        <f>IFERROR(ROUND(E3107/P3107,2),0)</f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9">
        <f t="shared" si="96"/>
        <v>41931.208333333336</v>
      </c>
      <c r="M3107">
        <v>1408986916</v>
      </c>
      <c r="N3107" s="9">
        <f t="shared" si="97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s="13" t="s">
        <v>8315</v>
      </c>
      <c r="T3107" t="s">
        <v>8355</v>
      </c>
    </row>
    <row r="3108" spans="1:20" ht="60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>ROUND((E3108/D3108)*100,0)</f>
        <v>4</v>
      </c>
      <c r="G3108" s="11">
        <f>IFERROR(ROUND(E3108/P3108,2),0)</f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9">
        <f t="shared" si="96"/>
        <v>42263.916666666672</v>
      </c>
      <c r="M3108">
        <v>1440497876</v>
      </c>
      <c r="N3108" s="9">
        <f t="shared" si="97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s="13" t="s">
        <v>8315</v>
      </c>
      <c r="T3108" t="s">
        <v>8355</v>
      </c>
    </row>
    <row r="3109" spans="1:20" ht="60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>ROUND((E3109/D3109)*100,0)</f>
        <v>20</v>
      </c>
      <c r="G3109" s="11">
        <f>IFERROR(ROUND(E3109/P3109,2),0)</f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9">
        <f t="shared" si="96"/>
        <v>42135.814247685179</v>
      </c>
      <c r="M3109">
        <v>1430767951</v>
      </c>
      <c r="N3109" s="9">
        <f t="shared" si="97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s="13" t="s">
        <v>8315</v>
      </c>
      <c r="T3109" t="s">
        <v>8355</v>
      </c>
    </row>
    <row r="3110" spans="1:20" ht="30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>ROUND((E3110/D3110)*100,0)</f>
        <v>0</v>
      </c>
      <c r="G3110" s="11">
        <f>IFERROR(ROUND(E3110/P3110,2),0)</f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9">
        <f t="shared" si="96"/>
        <v>42122.638819444444</v>
      </c>
      <c r="M3110">
        <v>1425053994</v>
      </c>
      <c r="N3110" s="9">
        <f t="shared" si="97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s="13" t="s">
        <v>8315</v>
      </c>
      <c r="T3110" t="s">
        <v>8355</v>
      </c>
    </row>
    <row r="3111" spans="1:20" ht="60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>ROUND((E3111/D3111)*100,0)</f>
        <v>25</v>
      </c>
      <c r="G3111" s="11">
        <f>IFERROR(ROUND(E3111/P3111,2),0)</f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9">
        <f t="shared" si="96"/>
        <v>41879.125115740739</v>
      </c>
      <c r="M3111">
        <v>1406170810</v>
      </c>
      <c r="N3111" s="9">
        <f t="shared" si="97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s="13" t="s">
        <v>8315</v>
      </c>
      <c r="T3111" t="s">
        <v>8355</v>
      </c>
    </row>
    <row r="3112" spans="1:20" ht="4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>ROUND((E3112/D3112)*100,0)</f>
        <v>0</v>
      </c>
      <c r="G3112" s="11">
        <f>IFERROR(ROUND(E3112/P3112,2),0)</f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9">
        <f t="shared" si="96"/>
        <v>42785.031469907408</v>
      </c>
      <c r="M3112">
        <v>1484009119</v>
      </c>
      <c r="N3112" s="9">
        <f t="shared" si="97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s="13" t="s">
        <v>8315</v>
      </c>
      <c r="T3112" t="s">
        <v>8355</v>
      </c>
    </row>
    <row r="3113" spans="1:20" ht="4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>ROUND((E3113/D3113)*100,0)</f>
        <v>27</v>
      </c>
      <c r="G3113" s="11">
        <f>IFERROR(ROUND(E3113/P3113,2),0)</f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9">
        <f t="shared" si="96"/>
        <v>41916.595138888886</v>
      </c>
      <c r="M3113">
        <v>1409753820</v>
      </c>
      <c r="N3113" s="9">
        <f t="shared" si="97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s="13" t="s">
        <v>8315</v>
      </c>
      <c r="T3113" t="s">
        <v>8355</v>
      </c>
    </row>
    <row r="3114" spans="1:20" ht="60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>ROUND((E3114/D3114)*100,0)</f>
        <v>5</v>
      </c>
      <c r="G3114" s="11">
        <f>IFERROR(ROUND(E3114/P3114,2),0)</f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9">
        <f t="shared" si="96"/>
        <v>42675.121921296297</v>
      </c>
      <c r="M3114">
        <v>1472784934</v>
      </c>
      <c r="N3114" s="9">
        <f t="shared" si="97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s="13" t="s">
        <v>8315</v>
      </c>
      <c r="T3114" t="s">
        <v>8355</v>
      </c>
    </row>
    <row r="3115" spans="1:20" ht="60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>ROUND((E3115/D3115)*100,0)</f>
        <v>4</v>
      </c>
      <c r="G3115" s="11">
        <f>IFERROR(ROUND(E3115/P3115,2),0)</f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9">
        <f t="shared" si="96"/>
        <v>42111.731273148151</v>
      </c>
      <c r="M3115">
        <v>1426699982</v>
      </c>
      <c r="N3115" s="9">
        <f t="shared" si="97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s="13" t="s">
        <v>8315</v>
      </c>
      <c r="T3115" t="s">
        <v>8355</v>
      </c>
    </row>
    <row r="3116" spans="1:20" ht="60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>ROUND((E3116/D3116)*100,0)</f>
        <v>0</v>
      </c>
      <c r="G3116" s="11">
        <f>IFERROR(ROUND(E3116/P3116,2),0)</f>
        <v>0</v>
      </c>
      <c r="H3116" t="s">
        <v>8220</v>
      </c>
      <c r="I3116" t="s">
        <v>8223</v>
      </c>
      <c r="J3116" t="s">
        <v>8245</v>
      </c>
      <c r="K3116">
        <v>1411312250</v>
      </c>
      <c r="L3116" s="9">
        <f t="shared" si="96"/>
        <v>41903.632523148146</v>
      </c>
      <c r="M3116">
        <v>1406128250</v>
      </c>
      <c r="N3116" s="9">
        <f t="shared" si="97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s="13" t="s">
        <v>8315</v>
      </c>
      <c r="T3116" t="s">
        <v>8355</v>
      </c>
    </row>
    <row r="3117" spans="1:20" ht="60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>ROUND((E3117/D3117)*100,0)</f>
        <v>3</v>
      </c>
      <c r="G3117" s="11">
        <f>IFERROR(ROUND(E3117/P3117,2),0)</f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9">
        <f t="shared" si="96"/>
        <v>42526.447071759263</v>
      </c>
      <c r="M3117">
        <v>1462531427</v>
      </c>
      <c r="N3117" s="9">
        <f t="shared" si="97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s="13" t="s">
        <v>8315</v>
      </c>
      <c r="T3117" t="s">
        <v>8355</v>
      </c>
    </row>
    <row r="3118" spans="1:20" ht="4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>ROUND((E3118/D3118)*100,0)</f>
        <v>57</v>
      </c>
      <c r="G3118" s="11">
        <f>IFERROR(ROUND(E3118/P3118,2),0)</f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9">
        <f t="shared" si="96"/>
        <v>42095.515335648146</v>
      </c>
      <c r="M3118">
        <v>1426681325</v>
      </c>
      <c r="N3118" s="9">
        <f t="shared" si="97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s="13" t="s">
        <v>8315</v>
      </c>
      <c r="T3118" t="s">
        <v>8355</v>
      </c>
    </row>
    <row r="3119" spans="1:20" ht="4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>ROUND((E3119/D3119)*100,0)</f>
        <v>0</v>
      </c>
      <c r="G3119" s="11">
        <f>IFERROR(ROUND(E3119/P3119,2),0)</f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9">
        <f t="shared" si="96"/>
        <v>42517.55</v>
      </c>
      <c r="M3119">
        <v>1463648360</v>
      </c>
      <c r="N3119" s="9">
        <f t="shared" si="97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s="13" t="s">
        <v>8315</v>
      </c>
      <c r="T3119" t="s">
        <v>8355</v>
      </c>
    </row>
    <row r="3120" spans="1:20" ht="30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>ROUND((E3120/D3120)*100,0)</f>
        <v>0</v>
      </c>
      <c r="G3120" s="11">
        <f>IFERROR(ROUND(E3120/P3120,2),0)</f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9">
        <f t="shared" si="96"/>
        <v>42553.649571759262</v>
      </c>
      <c r="M3120">
        <v>1465832123</v>
      </c>
      <c r="N3120" s="9">
        <f t="shared" si="97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s="13" t="s">
        <v>8315</v>
      </c>
      <c r="T3120" t="s">
        <v>8355</v>
      </c>
    </row>
    <row r="3121" spans="1:20" ht="60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>ROUND((E3121/D3121)*100,0)</f>
        <v>0</v>
      </c>
      <c r="G3121" s="11">
        <f>IFERROR(ROUND(E3121/P3121,2),0)</f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9">
        <f t="shared" si="96"/>
        <v>42090.003842592589</v>
      </c>
      <c r="M3121">
        <v>1424826332</v>
      </c>
      <c r="N3121" s="9">
        <f t="shared" si="97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s="13" t="s">
        <v>8315</v>
      </c>
      <c r="T3121" t="s">
        <v>8355</v>
      </c>
    </row>
    <row r="3122" spans="1:20" ht="4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>ROUND((E3122/D3122)*100,0)</f>
        <v>0</v>
      </c>
      <c r="G3122" s="11">
        <f>IFERROR(ROUND(E3122/P3122,2),0)</f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9">
        <f t="shared" si="96"/>
        <v>42495.900416666671</v>
      </c>
      <c r="M3122">
        <v>1457303796</v>
      </c>
      <c r="N3122" s="9">
        <f t="shared" si="97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s="13" t="s">
        <v>8315</v>
      </c>
      <c r="T3122" t="s">
        <v>8355</v>
      </c>
    </row>
    <row r="3123" spans="1:20" ht="4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>ROUND((E3123/D3123)*100,0)</f>
        <v>1</v>
      </c>
      <c r="G3123" s="11">
        <f>IFERROR(ROUND(E3123/P3123,2),0)</f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9">
        <f t="shared" si="96"/>
        <v>41908.679803240739</v>
      </c>
      <c r="M3123">
        <v>1406564335</v>
      </c>
      <c r="N3123" s="9">
        <f t="shared" si="97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s="13" t="s">
        <v>8315</v>
      </c>
      <c r="T3123" t="s">
        <v>8355</v>
      </c>
    </row>
    <row r="3124" spans="1:20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>ROUND((E3124/D3124)*100,0)</f>
        <v>58</v>
      </c>
      <c r="G3124" s="11">
        <f>IFERROR(ROUND(E3124/P3124,2),0)</f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9">
        <f t="shared" si="96"/>
        <v>42683.973750000005</v>
      </c>
      <c r="M3124">
        <v>1478298132</v>
      </c>
      <c r="N3124" s="9">
        <f t="shared" si="97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s="13" t="s">
        <v>8315</v>
      </c>
      <c r="T3124" t="s">
        <v>8355</v>
      </c>
    </row>
    <row r="3125" spans="1:20" ht="60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>ROUND((E3125/D3125)*100,0)</f>
        <v>68</v>
      </c>
      <c r="G3125" s="11">
        <f>IFERROR(ROUND(E3125/P3125,2),0)</f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9">
        <f t="shared" si="96"/>
        <v>42560.993032407408</v>
      </c>
      <c r="M3125">
        <v>1465516198</v>
      </c>
      <c r="N3125" s="9">
        <f t="shared" si="97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s="13" t="s">
        <v>8315</v>
      </c>
      <c r="T3125" t="s">
        <v>8355</v>
      </c>
    </row>
    <row r="3126" spans="1:20" ht="4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>ROUND((E3126/D3126)*100,0)</f>
        <v>0</v>
      </c>
      <c r="G3126" s="11">
        <f>IFERROR(ROUND(E3126/P3126,2),0)</f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9">
        <f t="shared" si="96"/>
        <v>42037.780104166668</v>
      </c>
      <c r="M3126">
        <v>1417718601</v>
      </c>
      <c r="N3126" s="9">
        <f t="shared" si="97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s="13" t="s">
        <v>8315</v>
      </c>
      <c r="T3126" t="s">
        <v>8355</v>
      </c>
    </row>
    <row r="3127" spans="1:20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>ROUND((E3127/D3127)*100,0)</f>
        <v>0</v>
      </c>
      <c r="G3127" s="11">
        <f>IFERROR(ROUND(E3127/P3127,2),0)</f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9">
        <f t="shared" si="96"/>
        <v>42376.20685185185</v>
      </c>
      <c r="M3127">
        <v>1449550672</v>
      </c>
      <c r="N3127" s="9">
        <f t="shared" si="97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s="13" t="s">
        <v>8315</v>
      </c>
      <c r="T3127" t="s">
        <v>8355</v>
      </c>
    </row>
    <row r="3128" spans="1:20" ht="90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>ROUND((E3128/D3128)*100,0)</f>
        <v>4</v>
      </c>
      <c r="G3128" s="11">
        <f>IFERROR(ROUND(E3128/P3128,2),0)</f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9">
        <f t="shared" si="96"/>
        <v>42456.976412037038</v>
      </c>
      <c r="M3128">
        <v>1456532762</v>
      </c>
      <c r="N3128" s="9">
        <f t="shared" si="97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s="13" t="s">
        <v>8315</v>
      </c>
      <c r="T3128" t="s">
        <v>8355</v>
      </c>
    </row>
    <row r="3129" spans="1:20" ht="60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>ROUND((E3129/D3129)*100,0)</f>
        <v>0</v>
      </c>
      <c r="G3129" s="11">
        <f>IFERROR(ROUND(E3129/P3129,2),0)</f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9">
        <f t="shared" si="96"/>
        <v>42064.856817129628</v>
      </c>
      <c r="M3129">
        <v>1422650029</v>
      </c>
      <c r="N3129" s="9">
        <f t="shared" si="97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s="13" t="s">
        <v>8315</v>
      </c>
      <c r="T3129" t="s">
        <v>8355</v>
      </c>
    </row>
    <row r="3130" spans="1:20" ht="60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>
        <f>ROUND((E3130/D3130)*100,0)</f>
        <v>109</v>
      </c>
      <c r="G3130" s="11">
        <f>IFERROR(ROUND(E3130/P3130,2),0)</f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9">
        <f t="shared" si="96"/>
        <v>42810.784039351856</v>
      </c>
      <c r="M3130">
        <v>1487101741</v>
      </c>
      <c r="N3130" s="9">
        <f t="shared" si="97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s="13" t="s">
        <v>8315</v>
      </c>
      <c r="T3130" t="s">
        <v>8316</v>
      </c>
    </row>
    <row r="3131" spans="1:20" ht="60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>
        <f>ROUND((E3131/D3131)*100,0)</f>
        <v>1</v>
      </c>
      <c r="G3131" s="11">
        <f>IFERROR(ROUND(E3131/P3131,2),0)</f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9">
        <f t="shared" si="96"/>
        <v>42843.801145833335</v>
      </c>
      <c r="M3131">
        <v>1489090419</v>
      </c>
      <c r="N3131" s="9">
        <f t="shared" si="97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s="13" t="s">
        <v>8315</v>
      </c>
      <c r="T3131" t="s">
        <v>8316</v>
      </c>
    </row>
    <row r="3132" spans="1:20" ht="4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>
        <f>ROUND((E3132/D3132)*100,0)</f>
        <v>4</v>
      </c>
      <c r="G3132" s="11">
        <f>IFERROR(ROUND(E3132/P3132,2),0)</f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9">
        <f t="shared" si="96"/>
        <v>42839.207638888889</v>
      </c>
      <c r="M3132">
        <v>1489504916</v>
      </c>
      <c r="N3132" s="9">
        <f t="shared" si="97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s="13" t="s">
        <v>8315</v>
      </c>
      <c r="T3132" t="s">
        <v>8316</v>
      </c>
    </row>
    <row r="3133" spans="1:20" ht="30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>
        <f>ROUND((E3133/D3133)*100,0)</f>
        <v>16</v>
      </c>
      <c r="G3133" s="11">
        <f>IFERROR(ROUND(E3133/P3133,2),0)</f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9">
        <f t="shared" si="96"/>
        <v>42833.537557870368</v>
      </c>
      <c r="M3133">
        <v>1489067645</v>
      </c>
      <c r="N3133" s="9">
        <f t="shared" si="97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s="13" t="s">
        <v>8315</v>
      </c>
      <c r="T3133" t="s">
        <v>8316</v>
      </c>
    </row>
    <row r="3134" spans="1:20" ht="30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>
        <f>ROUND((E3134/D3134)*100,0)</f>
        <v>0</v>
      </c>
      <c r="G3134" s="11">
        <f>IFERROR(ROUND(E3134/P3134,2),0)</f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9">
        <f t="shared" si="96"/>
        <v>42846.308564814812</v>
      </c>
      <c r="M3134">
        <v>1487579060</v>
      </c>
      <c r="N3134" s="9">
        <f t="shared" si="97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s="13" t="s">
        <v>8315</v>
      </c>
      <c r="T3134" t="s">
        <v>8316</v>
      </c>
    </row>
    <row r="3135" spans="1:20" ht="60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>
        <f>ROUND((E3135/D3135)*100,0)</f>
        <v>108</v>
      </c>
      <c r="G3135" s="11">
        <f>IFERROR(ROUND(E3135/P3135,2),0)</f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9">
        <f t="shared" si="96"/>
        <v>42818.523541666669</v>
      </c>
      <c r="M3135">
        <v>1487770434</v>
      </c>
      <c r="N3135" s="9">
        <f t="shared" si="97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s="13" t="s">
        <v>8315</v>
      </c>
      <c r="T3135" t="s">
        <v>8316</v>
      </c>
    </row>
    <row r="3136" spans="1:20" ht="60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>
        <f>ROUND((E3136/D3136)*100,0)</f>
        <v>23</v>
      </c>
      <c r="G3136" s="11">
        <f>IFERROR(ROUND(E3136/P3136,2),0)</f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9">
        <f t="shared" si="96"/>
        <v>42821.678460648152</v>
      </c>
      <c r="M3136">
        <v>1488820619</v>
      </c>
      <c r="N3136" s="9">
        <f t="shared" si="97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s="13" t="s">
        <v>8315</v>
      </c>
      <c r="T3136" t="s">
        <v>8316</v>
      </c>
    </row>
    <row r="3137" spans="1:20" ht="60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>
        <f>ROUND((E3137/D3137)*100,0)</f>
        <v>21</v>
      </c>
      <c r="G3137" s="11">
        <f>IFERROR(ROUND(E3137/P3137,2),0)</f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9">
        <f t="shared" si="96"/>
        <v>42829.151863425926</v>
      </c>
      <c r="M3137">
        <v>1489376321</v>
      </c>
      <c r="N3137" s="9">
        <f t="shared" si="97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s="13" t="s">
        <v>8315</v>
      </c>
      <c r="T3137" t="s">
        <v>8316</v>
      </c>
    </row>
    <row r="3138" spans="1:20" ht="60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>
        <f>ROUND((E3138/D3138)*100,0)</f>
        <v>128</v>
      </c>
      <c r="G3138" s="11">
        <f>IFERROR(ROUND(E3138/P3138,2),0)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9">
        <f t="shared" si="96"/>
        <v>42825.957638888889</v>
      </c>
      <c r="M3138">
        <v>1487847954</v>
      </c>
      <c r="N3138" s="9">
        <f t="shared" si="97"/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s="13" t="s">
        <v>8315</v>
      </c>
      <c r="T3138" t="s">
        <v>8316</v>
      </c>
    </row>
    <row r="3139" spans="1:20" ht="4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>
        <f>ROUND((E3139/D3139)*100,0)</f>
        <v>3</v>
      </c>
      <c r="G3139" s="11">
        <f>IFERROR(ROUND(E3139/P3139,2),0)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9">
        <f t="shared" ref="L3139:L3202" si="98">(((K3139/60)/60)/24)+DATE(1970,1,1)</f>
        <v>42858.8</v>
      </c>
      <c r="M3139">
        <v>1489439669</v>
      </c>
      <c r="N3139" s="9">
        <f t="shared" ref="N3139:N3202" si="99">(((M3139/60)/60)/24)+DATE(1970,1,1)</f>
        <v>42807.885057870371</v>
      </c>
      <c r="O3139" t="b">
        <v>0</v>
      </c>
      <c r="P3139">
        <v>1</v>
      </c>
      <c r="Q3139" t="b">
        <v>0</v>
      </c>
      <c r="R3139" t="s">
        <v>8269</v>
      </c>
      <c r="S3139" s="13" t="s">
        <v>8315</v>
      </c>
      <c r="T3139" t="s">
        <v>8316</v>
      </c>
    </row>
    <row r="3140" spans="1:20" ht="60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>
        <f>ROUND((E3140/D3140)*100,0)</f>
        <v>0</v>
      </c>
      <c r="G3140" s="11">
        <f>IFERROR(ROUND(E3140/P3140,2),0)</f>
        <v>0</v>
      </c>
      <c r="H3140" t="s">
        <v>8221</v>
      </c>
      <c r="I3140" t="s">
        <v>8224</v>
      </c>
      <c r="J3140" t="s">
        <v>8246</v>
      </c>
      <c r="K3140">
        <v>1491233407</v>
      </c>
      <c r="L3140" s="9">
        <f t="shared" si="98"/>
        <v>42828.645914351851</v>
      </c>
      <c r="M3140">
        <v>1489591807</v>
      </c>
      <c r="N3140" s="9">
        <f t="shared" si="99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s="13" t="s">
        <v>8315</v>
      </c>
      <c r="T3140" t="s">
        <v>8316</v>
      </c>
    </row>
    <row r="3141" spans="1:20" ht="60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>
        <f>ROUND((E3141/D3141)*100,0)</f>
        <v>5</v>
      </c>
      <c r="G3141" s="11">
        <f>IFERROR(ROUND(E3141/P3141,2),0)</f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9">
        <f t="shared" si="98"/>
        <v>42819.189583333333</v>
      </c>
      <c r="M3141">
        <v>1487485760</v>
      </c>
      <c r="N3141" s="9">
        <f t="shared" si="99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s="13" t="s">
        <v>8315</v>
      </c>
      <c r="T3141" t="s">
        <v>8316</v>
      </c>
    </row>
    <row r="3142" spans="1:20" ht="60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>
        <f>ROUND((E3142/D3142)*100,0)</f>
        <v>1</v>
      </c>
      <c r="G3142" s="11">
        <f>IFERROR(ROUND(E3142/P3142,2),0)</f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9">
        <f t="shared" si="98"/>
        <v>42832.677118055552</v>
      </c>
      <c r="M3142">
        <v>1488993303</v>
      </c>
      <c r="N3142" s="9">
        <f t="shared" si="99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s="13" t="s">
        <v>8315</v>
      </c>
      <c r="T3142" t="s">
        <v>8316</v>
      </c>
    </row>
    <row r="3143" spans="1:20" ht="60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>
        <f>ROUND((E3143/D3143)*100,0)</f>
        <v>52</v>
      </c>
      <c r="G3143" s="11">
        <f>IFERROR(ROUND(E3143/P3143,2),0)</f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9">
        <f t="shared" si="98"/>
        <v>42841.833333333328</v>
      </c>
      <c r="M3143">
        <v>1488823488</v>
      </c>
      <c r="N3143" s="9">
        <f t="shared" si="99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s="13" t="s">
        <v>8315</v>
      </c>
      <c r="T3143" t="s">
        <v>8316</v>
      </c>
    </row>
    <row r="3144" spans="1:20" ht="4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>
        <f>ROUND((E3144/D3144)*100,0)</f>
        <v>2</v>
      </c>
      <c r="G3144" s="11">
        <f>IFERROR(ROUND(E3144/P3144,2),0)</f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9">
        <f t="shared" si="98"/>
        <v>42813.471516203703</v>
      </c>
      <c r="M3144">
        <v>1487333939</v>
      </c>
      <c r="N3144" s="9">
        <f t="shared" si="99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s="13" t="s">
        <v>8315</v>
      </c>
      <c r="T3144" t="s">
        <v>8316</v>
      </c>
    </row>
    <row r="3145" spans="1:20" ht="60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>
        <f>ROUND((E3145/D3145)*100,0)</f>
        <v>0</v>
      </c>
      <c r="G3145" s="11">
        <f>IFERROR(ROUND(E3145/P3145,2),0)</f>
        <v>0</v>
      </c>
      <c r="H3145" t="s">
        <v>8221</v>
      </c>
      <c r="I3145" t="s">
        <v>8224</v>
      </c>
      <c r="J3145" t="s">
        <v>8246</v>
      </c>
      <c r="K3145">
        <v>1491726956</v>
      </c>
      <c r="L3145" s="9">
        <f t="shared" si="98"/>
        <v>42834.358287037037</v>
      </c>
      <c r="M3145">
        <v>1489480556</v>
      </c>
      <c r="N3145" s="9">
        <f t="shared" si="99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s="13" t="s">
        <v>8315</v>
      </c>
      <c r="T3145" t="s">
        <v>8316</v>
      </c>
    </row>
    <row r="3146" spans="1:20" ht="60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>
        <f>ROUND((E3146/D3146)*100,0)</f>
        <v>75</v>
      </c>
      <c r="G3146" s="11">
        <f>IFERROR(ROUND(E3146/P3146,2),0)</f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9">
        <f t="shared" si="98"/>
        <v>42813.25</v>
      </c>
      <c r="M3146">
        <v>1488459307</v>
      </c>
      <c r="N3146" s="9">
        <f t="shared" si="99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s="13" t="s">
        <v>8315</v>
      </c>
      <c r="T3146" t="s">
        <v>8316</v>
      </c>
    </row>
    <row r="3147" spans="1:20" ht="4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>
        <f>ROUND((E3147/D3147)*100,0)</f>
        <v>0</v>
      </c>
      <c r="G3147" s="11">
        <f>IFERROR(ROUND(E3147/P3147,2),0)</f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9">
        <f t="shared" si="98"/>
        <v>42821.999236111107</v>
      </c>
      <c r="M3147">
        <v>1485478734</v>
      </c>
      <c r="N3147" s="9">
        <f t="shared" si="99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s="13" t="s">
        <v>8315</v>
      </c>
      <c r="T3147" t="s">
        <v>8316</v>
      </c>
    </row>
    <row r="3148" spans="1:20" ht="4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>
        <f>ROUND((E3148/D3148)*100,0)</f>
        <v>11</v>
      </c>
      <c r="G3148" s="11">
        <f>IFERROR(ROUND(E3148/P3148,2),0)</f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9">
        <f t="shared" si="98"/>
        <v>42841.640810185185</v>
      </c>
      <c r="M3148">
        <v>1488471766</v>
      </c>
      <c r="N3148" s="9">
        <f t="shared" si="99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s="13" t="s">
        <v>8315</v>
      </c>
      <c r="T3148" t="s">
        <v>8316</v>
      </c>
    </row>
    <row r="3149" spans="1:20" ht="60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>
        <f>ROUND((E3149/D3149)*100,0)</f>
        <v>118</v>
      </c>
      <c r="G3149" s="11">
        <f>IFERROR(ROUND(E3149/P3149,2),0)</f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9">
        <f t="shared" si="98"/>
        <v>41950.011053240742</v>
      </c>
      <c r="M3149">
        <v>1411859755</v>
      </c>
      <c r="N3149" s="9">
        <f t="shared" si="99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s="13" t="s">
        <v>8315</v>
      </c>
      <c r="T3149" t="s">
        <v>8316</v>
      </c>
    </row>
    <row r="3150" spans="1:20" ht="30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>
        <f>ROUND((E3150/D3150)*100,0)</f>
        <v>131</v>
      </c>
      <c r="G3150" s="11">
        <f>IFERROR(ROUND(E3150/P3150,2),0)</f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9">
        <f t="shared" si="98"/>
        <v>41913.166666666664</v>
      </c>
      <c r="M3150">
        <v>1410278284</v>
      </c>
      <c r="N3150" s="9">
        <f t="shared" si="99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s="13" t="s">
        <v>8315</v>
      </c>
      <c r="T3150" t="s">
        <v>8316</v>
      </c>
    </row>
    <row r="3151" spans="1:20" ht="60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>
        <f>ROUND((E3151/D3151)*100,0)</f>
        <v>104</v>
      </c>
      <c r="G3151" s="11">
        <f>IFERROR(ROUND(E3151/P3151,2),0)</f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9">
        <f t="shared" si="98"/>
        <v>41250.083333333336</v>
      </c>
      <c r="M3151">
        <v>1352766300</v>
      </c>
      <c r="N3151" s="9">
        <f t="shared" si="99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s="13" t="s">
        <v>8315</v>
      </c>
      <c r="T3151" t="s">
        <v>8316</v>
      </c>
    </row>
    <row r="3152" spans="1:20" ht="60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>
        <f>ROUND((E3152/D3152)*100,0)</f>
        <v>101</v>
      </c>
      <c r="G3152" s="11">
        <f>IFERROR(ROUND(E3152/P3152,2),0)</f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9">
        <f t="shared" si="98"/>
        <v>40568.166666666664</v>
      </c>
      <c r="M3152">
        <v>1288160403</v>
      </c>
      <c r="N3152" s="9">
        <f t="shared" si="99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s="13" t="s">
        <v>8315</v>
      </c>
      <c r="T3152" t="s">
        <v>8316</v>
      </c>
    </row>
    <row r="3153" spans="1:20" ht="4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>
        <f>ROUND((E3153/D3153)*100,0)</f>
        <v>100</v>
      </c>
      <c r="G3153" s="11">
        <f>IFERROR(ROUND(E3153/P3153,2),0)</f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9">
        <f t="shared" si="98"/>
        <v>41892.83997685185</v>
      </c>
      <c r="M3153">
        <v>1407787774</v>
      </c>
      <c r="N3153" s="9">
        <f t="shared" si="99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s="13" t="s">
        <v>8315</v>
      </c>
      <c r="T3153" t="s">
        <v>8316</v>
      </c>
    </row>
    <row r="3154" spans="1:20" ht="4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>
        <f>ROUND((E3154/D3154)*100,0)</f>
        <v>106</v>
      </c>
      <c r="G3154" s="11">
        <f>IFERROR(ROUND(E3154/P3154,2),0)</f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9">
        <f t="shared" si="98"/>
        <v>41580.867673611108</v>
      </c>
      <c r="M3154">
        <v>1380833367</v>
      </c>
      <c r="N3154" s="9">
        <f t="shared" si="99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s="13" t="s">
        <v>8315</v>
      </c>
      <c r="T3154" t="s">
        <v>8316</v>
      </c>
    </row>
    <row r="3155" spans="1:20" ht="4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>
        <f>ROUND((E3155/D3155)*100,0)</f>
        <v>336</v>
      </c>
      <c r="G3155" s="11">
        <f>IFERROR(ROUND(E3155/P3155,2),0)</f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9">
        <f t="shared" si="98"/>
        <v>40664.207638888889</v>
      </c>
      <c r="M3155">
        <v>1301542937</v>
      </c>
      <c r="N3155" s="9">
        <f t="shared" si="99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s="13" t="s">
        <v>8315</v>
      </c>
      <c r="T3155" t="s">
        <v>8316</v>
      </c>
    </row>
    <row r="3156" spans="1:20" ht="60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>
        <f>ROUND((E3156/D3156)*100,0)</f>
        <v>113</v>
      </c>
      <c r="G3156" s="11">
        <f>IFERROR(ROUND(E3156/P3156,2),0)</f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9">
        <f t="shared" si="98"/>
        <v>41000.834004629629</v>
      </c>
      <c r="M3156">
        <v>1330722058</v>
      </c>
      <c r="N3156" s="9">
        <f t="shared" si="99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s="13" t="s">
        <v>8315</v>
      </c>
      <c r="T3156" t="s">
        <v>8316</v>
      </c>
    </row>
    <row r="3157" spans="1:20" ht="4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>
        <f>ROUND((E3157/D3157)*100,0)</f>
        <v>189</v>
      </c>
      <c r="G3157" s="11">
        <f>IFERROR(ROUND(E3157/P3157,2),0)</f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9">
        <f t="shared" si="98"/>
        <v>41263.499131944445</v>
      </c>
      <c r="M3157">
        <v>1353412725</v>
      </c>
      <c r="N3157" s="9">
        <f t="shared" si="99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s="13" t="s">
        <v>8315</v>
      </c>
      <c r="T3157" t="s">
        <v>8316</v>
      </c>
    </row>
    <row r="3158" spans="1:20" ht="60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>
        <f>ROUND((E3158/D3158)*100,0)</f>
        <v>102</v>
      </c>
      <c r="G3158" s="11">
        <f>IFERROR(ROUND(E3158/P3158,2),0)</f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9">
        <f t="shared" si="98"/>
        <v>41061.953055555554</v>
      </c>
      <c r="M3158">
        <v>1335567144</v>
      </c>
      <c r="N3158" s="9">
        <f t="shared" si="99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s="13" t="s">
        <v>8315</v>
      </c>
      <c r="T3158" t="s">
        <v>8316</v>
      </c>
    </row>
    <row r="3159" spans="1:20" ht="30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>
        <f>ROUND((E3159/D3159)*100,0)</f>
        <v>101</v>
      </c>
      <c r="G3159" s="11">
        <f>IFERROR(ROUND(E3159/P3159,2),0)</f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9">
        <f t="shared" si="98"/>
        <v>41839.208333333336</v>
      </c>
      <c r="M3159">
        <v>1404932105</v>
      </c>
      <c r="N3159" s="9">
        <f t="shared" si="99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s="13" t="s">
        <v>8315</v>
      </c>
      <c r="T3159" t="s">
        <v>8316</v>
      </c>
    </row>
    <row r="3160" spans="1:20" ht="30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>
        <f>ROUND((E3160/D3160)*100,0)</f>
        <v>114</v>
      </c>
      <c r="G3160" s="11">
        <f>IFERROR(ROUND(E3160/P3160,2),0)</f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9">
        <f t="shared" si="98"/>
        <v>41477.839722222219</v>
      </c>
      <c r="M3160">
        <v>1371931752</v>
      </c>
      <c r="N3160" s="9">
        <f t="shared" si="99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s="13" t="s">
        <v>8315</v>
      </c>
      <c r="T3160" t="s">
        <v>8316</v>
      </c>
    </row>
    <row r="3161" spans="1:20" ht="4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>
        <f>ROUND((E3161/D3161)*100,0)</f>
        <v>133</v>
      </c>
      <c r="G3161" s="11">
        <f>IFERROR(ROUND(E3161/P3161,2),0)</f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9">
        <f t="shared" si="98"/>
        <v>40926.958333333336</v>
      </c>
      <c r="M3161">
        <v>1323221761</v>
      </c>
      <c r="N3161" s="9">
        <f t="shared" si="99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s="13" t="s">
        <v>8315</v>
      </c>
      <c r="T3161" t="s">
        <v>8316</v>
      </c>
    </row>
    <row r="3162" spans="1:20" ht="4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>
        <f>ROUND((E3162/D3162)*100,0)</f>
        <v>102</v>
      </c>
      <c r="G3162" s="11">
        <f>IFERROR(ROUND(E3162/P3162,2),0)</f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9">
        <f t="shared" si="98"/>
        <v>41864.207638888889</v>
      </c>
      <c r="M3162">
        <v>1405923687</v>
      </c>
      <c r="N3162" s="9">
        <f t="shared" si="99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s="13" t="s">
        <v>8315</v>
      </c>
      <c r="T3162" t="s">
        <v>8316</v>
      </c>
    </row>
    <row r="3163" spans="1:20" ht="60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>
        <f>ROUND((E3163/D3163)*100,0)</f>
        <v>105</v>
      </c>
      <c r="G3163" s="11">
        <f>IFERROR(ROUND(E3163/P3163,2),0)</f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9">
        <f t="shared" si="98"/>
        <v>41927.536134259259</v>
      </c>
      <c r="M3163">
        <v>1410785522</v>
      </c>
      <c r="N3163" s="9">
        <f t="shared" si="99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s="13" t="s">
        <v>8315</v>
      </c>
      <c r="T3163" t="s">
        <v>8316</v>
      </c>
    </row>
    <row r="3164" spans="1:20" ht="60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>
        <f>ROUND((E3164/D3164)*100,0)</f>
        <v>127</v>
      </c>
      <c r="G3164" s="11">
        <f>IFERROR(ROUND(E3164/P3164,2),0)</f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9">
        <f t="shared" si="98"/>
        <v>41827.083333333336</v>
      </c>
      <c r="M3164">
        <v>1402331262</v>
      </c>
      <c r="N3164" s="9">
        <f t="shared" si="99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s="13" t="s">
        <v>8315</v>
      </c>
      <c r="T3164" t="s">
        <v>8316</v>
      </c>
    </row>
    <row r="3165" spans="1:20" ht="4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>
        <f>ROUND((E3165/D3165)*100,0)</f>
        <v>111</v>
      </c>
      <c r="G3165" s="11">
        <f>IFERROR(ROUND(E3165/P3165,2),0)</f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9">
        <f t="shared" si="98"/>
        <v>41805.753761574073</v>
      </c>
      <c r="M3165">
        <v>1400263525</v>
      </c>
      <c r="N3165" s="9">
        <f t="shared" si="99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s="13" t="s">
        <v>8315</v>
      </c>
      <c r="T3165" t="s">
        <v>8316</v>
      </c>
    </row>
    <row r="3166" spans="1:20" ht="60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>
        <f>ROUND((E3166/D3166)*100,0)</f>
        <v>107</v>
      </c>
      <c r="G3166" s="11">
        <f>IFERROR(ROUND(E3166/P3166,2),0)</f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9">
        <f t="shared" si="98"/>
        <v>41799.80572916667</v>
      </c>
      <c r="M3166">
        <v>1399490415</v>
      </c>
      <c r="N3166" s="9">
        <f t="shared" si="99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s="13" t="s">
        <v>8315</v>
      </c>
      <c r="T3166" t="s">
        <v>8316</v>
      </c>
    </row>
    <row r="3167" spans="1:20" ht="60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>
        <f>ROUND((E3167/D3167)*100,0)</f>
        <v>163</v>
      </c>
      <c r="G3167" s="11">
        <f>IFERROR(ROUND(E3167/P3167,2),0)</f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9">
        <f t="shared" si="98"/>
        <v>40666.165972222225</v>
      </c>
      <c r="M3167">
        <v>1302493760</v>
      </c>
      <c r="N3167" s="9">
        <f t="shared" si="99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s="13" t="s">
        <v>8315</v>
      </c>
      <c r="T3167" t="s">
        <v>8316</v>
      </c>
    </row>
    <row r="3168" spans="1:20" ht="60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>
        <f>ROUND((E3168/D3168)*100,0)</f>
        <v>160</v>
      </c>
      <c r="G3168" s="11">
        <f>IFERROR(ROUND(E3168/P3168,2),0)</f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9">
        <f t="shared" si="98"/>
        <v>41969.332638888889</v>
      </c>
      <c r="M3168">
        <v>1414514153</v>
      </c>
      <c r="N3168" s="9">
        <f t="shared" si="99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s="13" t="s">
        <v>8315</v>
      </c>
      <c r="T3168" t="s">
        <v>8316</v>
      </c>
    </row>
    <row r="3169" spans="1:20" ht="30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>
        <f>ROUND((E3169/D3169)*100,0)</f>
        <v>116</v>
      </c>
      <c r="G3169" s="11">
        <f>IFERROR(ROUND(E3169/P3169,2),0)</f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9">
        <f t="shared" si="98"/>
        <v>41853.175706018519</v>
      </c>
      <c r="M3169">
        <v>1405743181</v>
      </c>
      <c r="N3169" s="9">
        <f t="shared" si="99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s="13" t="s">
        <v>8315</v>
      </c>
      <c r="T3169" t="s">
        <v>8316</v>
      </c>
    </row>
    <row r="3170" spans="1:20" ht="4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>
        <f>ROUND((E3170/D3170)*100,0)</f>
        <v>124</v>
      </c>
      <c r="G3170" s="11">
        <f>IFERROR(ROUND(E3170/P3170,2),0)</f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9">
        <f t="shared" si="98"/>
        <v>41803.916666666664</v>
      </c>
      <c r="M3170">
        <v>1399948353</v>
      </c>
      <c r="N3170" s="9">
        <f t="shared" si="99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s="13" t="s">
        <v>8315</v>
      </c>
      <c r="T3170" t="s">
        <v>8316</v>
      </c>
    </row>
    <row r="3171" spans="1:20" ht="30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>
        <f>ROUND((E3171/D3171)*100,0)</f>
        <v>103</v>
      </c>
      <c r="G3171" s="11">
        <f>IFERROR(ROUND(E3171/P3171,2),0)</f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9">
        <f t="shared" si="98"/>
        <v>41621.207638888889</v>
      </c>
      <c r="M3171">
        <v>1384364561</v>
      </c>
      <c r="N3171" s="9">
        <f t="shared" si="99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s="13" t="s">
        <v>8315</v>
      </c>
      <c r="T3171" t="s">
        <v>8316</v>
      </c>
    </row>
    <row r="3172" spans="1:20" ht="4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>
        <f>ROUND((E3172/D3172)*100,0)</f>
        <v>112</v>
      </c>
      <c r="G3172" s="11">
        <f>IFERROR(ROUND(E3172/P3172,2),0)</f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9">
        <f t="shared" si="98"/>
        <v>41822.166666666664</v>
      </c>
      <c r="M3172">
        <v>1401414944</v>
      </c>
      <c r="N3172" s="9">
        <f t="shared" si="99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s="13" t="s">
        <v>8315</v>
      </c>
      <c r="T3172" t="s">
        <v>8316</v>
      </c>
    </row>
    <row r="3173" spans="1:20" ht="60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>
        <f>ROUND((E3173/D3173)*100,0)</f>
        <v>109</v>
      </c>
      <c r="G3173" s="11">
        <f>IFERROR(ROUND(E3173/P3173,2),0)</f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9">
        <f t="shared" si="98"/>
        <v>42496.608310185184</v>
      </c>
      <c r="M3173">
        <v>1459953358</v>
      </c>
      <c r="N3173" s="9">
        <f t="shared" si="99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s="13" t="s">
        <v>8315</v>
      </c>
      <c r="T3173" t="s">
        <v>8316</v>
      </c>
    </row>
    <row r="3174" spans="1:20" ht="4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>
        <f>ROUND((E3174/D3174)*100,0)</f>
        <v>115</v>
      </c>
      <c r="G3174" s="11">
        <f>IFERROR(ROUND(E3174/P3174,2),0)</f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9">
        <f t="shared" si="98"/>
        <v>40953.729953703703</v>
      </c>
      <c r="M3174">
        <v>1326648668</v>
      </c>
      <c r="N3174" s="9">
        <f t="shared" si="99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s="13" t="s">
        <v>8315</v>
      </c>
      <c r="T3174" t="s">
        <v>8316</v>
      </c>
    </row>
    <row r="3175" spans="1:20" ht="60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>
        <f>ROUND((E3175/D3175)*100,0)</f>
        <v>103</v>
      </c>
      <c r="G3175" s="11">
        <f>IFERROR(ROUND(E3175/P3175,2),0)</f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9">
        <f t="shared" si="98"/>
        <v>41908.878379629627</v>
      </c>
      <c r="M3175">
        <v>1409173492</v>
      </c>
      <c r="N3175" s="9">
        <f t="shared" si="99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s="13" t="s">
        <v>8315</v>
      </c>
      <c r="T3175" t="s">
        <v>8316</v>
      </c>
    </row>
    <row r="3176" spans="1:20" ht="60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>
        <f>ROUND((E3176/D3176)*100,0)</f>
        <v>101</v>
      </c>
      <c r="G3176" s="11">
        <f>IFERROR(ROUND(E3176/P3176,2),0)</f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9">
        <f t="shared" si="98"/>
        <v>41876.864675925928</v>
      </c>
      <c r="M3176">
        <v>1407789908</v>
      </c>
      <c r="N3176" s="9">
        <f t="shared" si="99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s="13" t="s">
        <v>8315</v>
      </c>
      <c r="T3176" t="s">
        <v>8316</v>
      </c>
    </row>
    <row r="3177" spans="1:20" ht="60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>
        <f>ROUND((E3177/D3177)*100,0)</f>
        <v>110</v>
      </c>
      <c r="G3177" s="11">
        <f>IFERROR(ROUND(E3177/P3177,2),0)</f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9">
        <f t="shared" si="98"/>
        <v>40591.886886574073</v>
      </c>
      <c r="M3177">
        <v>1292793427</v>
      </c>
      <c r="N3177" s="9">
        <f t="shared" si="99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s="13" t="s">
        <v>8315</v>
      </c>
      <c r="T3177" t="s">
        <v>8316</v>
      </c>
    </row>
    <row r="3178" spans="1:20" ht="60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>
        <f>ROUND((E3178/D3178)*100,0)</f>
        <v>115</v>
      </c>
      <c r="G3178" s="11">
        <f>IFERROR(ROUND(E3178/P3178,2),0)</f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9">
        <f t="shared" si="98"/>
        <v>41504.625</v>
      </c>
      <c r="M3178">
        <v>1374531631</v>
      </c>
      <c r="N3178" s="9">
        <f t="shared" si="99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s="13" t="s">
        <v>8315</v>
      </c>
      <c r="T3178" t="s">
        <v>8316</v>
      </c>
    </row>
    <row r="3179" spans="1:20" ht="4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>
        <f>ROUND((E3179/D3179)*100,0)</f>
        <v>117</v>
      </c>
      <c r="G3179" s="11">
        <f>IFERROR(ROUND(E3179/P3179,2),0)</f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9">
        <f t="shared" si="98"/>
        <v>41811.666770833333</v>
      </c>
      <c r="M3179">
        <v>1400774409</v>
      </c>
      <c r="N3179" s="9">
        <f t="shared" si="99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s="13" t="s">
        <v>8315</v>
      </c>
      <c r="T3179" t="s">
        <v>8316</v>
      </c>
    </row>
    <row r="3180" spans="1:20" ht="60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>
        <f>ROUND((E3180/D3180)*100,0)</f>
        <v>172</v>
      </c>
      <c r="G3180" s="11">
        <f>IFERROR(ROUND(E3180/P3180,2),0)</f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9">
        <f t="shared" si="98"/>
        <v>41836.605034722219</v>
      </c>
      <c r="M3180">
        <v>1402929075</v>
      </c>
      <c r="N3180" s="9">
        <f t="shared" si="99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s="13" t="s">
        <v>8315</v>
      </c>
      <c r="T3180" t="s">
        <v>8316</v>
      </c>
    </row>
    <row r="3181" spans="1:20" ht="4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>
        <f>ROUND((E3181/D3181)*100,0)</f>
        <v>114</v>
      </c>
      <c r="G3181" s="11">
        <f>IFERROR(ROUND(E3181/P3181,2),0)</f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9">
        <f t="shared" si="98"/>
        <v>41400.702210648145</v>
      </c>
      <c r="M3181">
        <v>1365699071</v>
      </c>
      <c r="N3181" s="9">
        <f t="shared" si="99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s="13" t="s">
        <v>8315</v>
      </c>
      <c r="T3181" t="s">
        <v>8316</v>
      </c>
    </row>
    <row r="3182" spans="1:20" ht="4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>
        <f>ROUND((E3182/D3182)*100,0)</f>
        <v>120</v>
      </c>
      <c r="G3182" s="11">
        <f>IFERROR(ROUND(E3182/P3182,2),0)</f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9">
        <f t="shared" si="98"/>
        <v>41810.412604166668</v>
      </c>
      <c r="M3182">
        <v>1400666049</v>
      </c>
      <c r="N3182" s="9">
        <f t="shared" si="99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s="13" t="s">
        <v>8315</v>
      </c>
      <c r="T3182" t="s">
        <v>8316</v>
      </c>
    </row>
    <row r="3183" spans="1:20" ht="60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>
        <f>ROUND((E3183/D3183)*100,0)</f>
        <v>109</v>
      </c>
      <c r="G3183" s="11">
        <f>IFERROR(ROUND(E3183/P3183,2),0)</f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9">
        <f t="shared" si="98"/>
        <v>41805.666666666664</v>
      </c>
      <c r="M3183">
        <v>1400570787</v>
      </c>
      <c r="N3183" s="9">
        <f t="shared" si="99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s="13" t="s">
        <v>8315</v>
      </c>
      <c r="T3183" t="s">
        <v>8316</v>
      </c>
    </row>
    <row r="3184" spans="1:20" ht="60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>
        <f>ROUND((E3184/D3184)*100,0)</f>
        <v>101</v>
      </c>
      <c r="G3184" s="11">
        <f>IFERROR(ROUND(E3184/P3184,2),0)</f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9">
        <f t="shared" si="98"/>
        <v>40939.708333333336</v>
      </c>
      <c r="M3184">
        <v>1323211621</v>
      </c>
      <c r="N3184" s="9">
        <f t="shared" si="99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s="13" t="s">
        <v>8315</v>
      </c>
      <c r="T3184" t="s">
        <v>8316</v>
      </c>
    </row>
    <row r="3185" spans="1:20" ht="4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>
        <f>ROUND((E3185/D3185)*100,0)</f>
        <v>109</v>
      </c>
      <c r="G3185" s="11">
        <f>IFERROR(ROUND(E3185/P3185,2),0)</f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9">
        <f t="shared" si="98"/>
        <v>41509.79478009259</v>
      </c>
      <c r="M3185">
        <v>1375729469</v>
      </c>
      <c r="N3185" s="9">
        <f t="shared" si="99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s="13" t="s">
        <v>8315</v>
      </c>
      <c r="T3185" t="s">
        <v>8316</v>
      </c>
    </row>
    <row r="3186" spans="1:20" ht="4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>
        <f>ROUND((E3186/D3186)*100,0)</f>
        <v>107</v>
      </c>
      <c r="G3186" s="11">
        <f>IFERROR(ROUND(E3186/P3186,2),0)</f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9">
        <f t="shared" si="98"/>
        <v>41821.993414351848</v>
      </c>
      <c r="M3186">
        <v>1401666631</v>
      </c>
      <c r="N3186" s="9">
        <f t="shared" si="99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s="13" t="s">
        <v>8315</v>
      </c>
      <c r="T3186" t="s">
        <v>8316</v>
      </c>
    </row>
    <row r="3187" spans="1:20" ht="60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>
        <f>ROUND((E3187/D3187)*100,0)</f>
        <v>100</v>
      </c>
      <c r="G3187" s="11">
        <f>IFERROR(ROUND(E3187/P3187,2),0)</f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9">
        <f t="shared" si="98"/>
        <v>41836.977326388893</v>
      </c>
      <c r="M3187">
        <v>1404948441</v>
      </c>
      <c r="N3187" s="9">
        <f t="shared" si="99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s="13" t="s">
        <v>8315</v>
      </c>
      <c r="T3187" t="s">
        <v>8316</v>
      </c>
    </row>
    <row r="3188" spans="1:20" ht="60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>
        <f>ROUND((E3188/D3188)*100,0)</f>
        <v>102</v>
      </c>
      <c r="G3188" s="11">
        <f>IFERROR(ROUND(E3188/P3188,2),0)</f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9">
        <f t="shared" si="98"/>
        <v>41898.875</v>
      </c>
      <c r="M3188">
        <v>1408313438</v>
      </c>
      <c r="N3188" s="9">
        <f t="shared" si="99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s="13" t="s">
        <v>8315</v>
      </c>
      <c r="T3188" t="s">
        <v>8316</v>
      </c>
    </row>
    <row r="3189" spans="1:20" ht="60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>
        <f>ROUND((E3189/D3189)*100,0)</f>
        <v>116</v>
      </c>
      <c r="G3189" s="11">
        <f>IFERROR(ROUND(E3189/P3189,2),0)</f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9">
        <f t="shared" si="98"/>
        <v>41855.666354166664</v>
      </c>
      <c r="M3189">
        <v>1405439973</v>
      </c>
      <c r="N3189" s="9">
        <f t="shared" si="99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s="13" t="s">
        <v>8315</v>
      </c>
      <c r="T3189" t="s">
        <v>8316</v>
      </c>
    </row>
    <row r="3190" spans="1:20" ht="60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>
        <f>ROUND((E3190/D3190)*100,0)</f>
        <v>65</v>
      </c>
      <c r="G3190" s="11">
        <f>IFERROR(ROUND(E3190/P3190,2),0)</f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9">
        <f t="shared" si="98"/>
        <v>42165.415532407409</v>
      </c>
      <c r="M3190">
        <v>1432115902</v>
      </c>
      <c r="N3190" s="9">
        <f t="shared" si="99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s="13" t="s">
        <v>8315</v>
      </c>
      <c r="T3190" t="s">
        <v>8357</v>
      </c>
    </row>
    <row r="3191" spans="1:20" ht="60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>
        <f>ROUND((E3191/D3191)*100,0)</f>
        <v>12</v>
      </c>
      <c r="G3191" s="11">
        <f>IFERROR(ROUND(E3191/P3191,2),0)</f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9">
        <f t="shared" si="98"/>
        <v>42148.346435185187</v>
      </c>
      <c r="M3191">
        <v>1429863532</v>
      </c>
      <c r="N3191" s="9">
        <f t="shared" si="99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s="13" t="s">
        <v>8315</v>
      </c>
      <c r="T3191" t="s">
        <v>8357</v>
      </c>
    </row>
    <row r="3192" spans="1:20" ht="4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>
        <f>ROUND((E3192/D3192)*100,0)</f>
        <v>0</v>
      </c>
      <c r="G3192" s="11">
        <f>IFERROR(ROUND(E3192/P3192,2),0)</f>
        <v>0</v>
      </c>
      <c r="H3192" t="s">
        <v>8220</v>
      </c>
      <c r="I3192" t="s">
        <v>8228</v>
      </c>
      <c r="J3192" t="s">
        <v>8250</v>
      </c>
      <c r="K3192">
        <v>1481258275</v>
      </c>
      <c r="L3192" s="9">
        <f t="shared" si="98"/>
        <v>42713.192997685182</v>
      </c>
      <c r="M3192">
        <v>1478662675</v>
      </c>
      <c r="N3192" s="9">
        <f t="shared" si="99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s="13" t="s">
        <v>8315</v>
      </c>
      <c r="T3192" t="s">
        <v>8357</v>
      </c>
    </row>
    <row r="3193" spans="1:20" ht="4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>
        <f>ROUND((E3193/D3193)*100,0)</f>
        <v>4</v>
      </c>
      <c r="G3193" s="11">
        <f>IFERROR(ROUND(E3193/P3193,2),0)</f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9">
        <f t="shared" si="98"/>
        <v>42598.755428240736</v>
      </c>
      <c r="M3193">
        <v>1466186869</v>
      </c>
      <c r="N3193" s="9">
        <f t="shared" si="99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s="13" t="s">
        <v>8315</v>
      </c>
      <c r="T3193" t="s">
        <v>8357</v>
      </c>
    </row>
    <row r="3194" spans="1:20" ht="60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>
        <f>ROUND((E3194/D3194)*100,0)</f>
        <v>1</v>
      </c>
      <c r="G3194" s="11">
        <f>IFERROR(ROUND(E3194/P3194,2),0)</f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9">
        <f t="shared" si="98"/>
        <v>42063.916666666672</v>
      </c>
      <c r="M3194">
        <v>1421274859</v>
      </c>
      <c r="N3194" s="9">
        <f t="shared" si="99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s="13" t="s">
        <v>8315</v>
      </c>
      <c r="T3194" t="s">
        <v>8357</v>
      </c>
    </row>
    <row r="3195" spans="1:20" ht="4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>
        <f>ROUND((E3195/D3195)*100,0)</f>
        <v>12</v>
      </c>
      <c r="G3195" s="11">
        <f>IFERROR(ROUND(E3195/P3195,2),0)</f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9">
        <f t="shared" si="98"/>
        <v>42055.968240740738</v>
      </c>
      <c r="M3195">
        <v>1420586056</v>
      </c>
      <c r="N3195" s="9">
        <f t="shared" si="99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s="13" t="s">
        <v>8315</v>
      </c>
      <c r="T3195" t="s">
        <v>8357</v>
      </c>
    </row>
    <row r="3196" spans="1:20" ht="60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>
        <f>ROUND((E3196/D3196)*100,0)</f>
        <v>0</v>
      </c>
      <c r="G3196" s="11">
        <f>IFERROR(ROUND(E3196/P3196,2),0)</f>
        <v>0</v>
      </c>
      <c r="H3196" t="s">
        <v>8220</v>
      </c>
      <c r="I3196" t="s">
        <v>8223</v>
      </c>
      <c r="J3196" t="s">
        <v>8245</v>
      </c>
      <c r="K3196">
        <v>1437960598</v>
      </c>
      <c r="L3196" s="9">
        <f t="shared" si="98"/>
        <v>42212.062476851846</v>
      </c>
      <c r="M3196">
        <v>1435368598</v>
      </c>
      <c r="N3196" s="9">
        <f t="shared" si="99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s="13" t="s">
        <v>8315</v>
      </c>
      <c r="T3196" t="s">
        <v>8357</v>
      </c>
    </row>
    <row r="3197" spans="1:20" ht="60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>
        <f>ROUND((E3197/D3197)*100,0)</f>
        <v>59</v>
      </c>
      <c r="G3197" s="11">
        <f>IFERROR(ROUND(E3197/P3197,2),0)</f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9">
        <f t="shared" si="98"/>
        <v>42047.594236111108</v>
      </c>
      <c r="M3197">
        <v>1421158542</v>
      </c>
      <c r="N3197" s="9">
        <f t="shared" si="99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s="13" t="s">
        <v>8315</v>
      </c>
      <c r="T3197" t="s">
        <v>8357</v>
      </c>
    </row>
    <row r="3198" spans="1:20" ht="4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>
        <f>ROUND((E3198/D3198)*100,0)</f>
        <v>0</v>
      </c>
      <c r="G3198" s="11">
        <f>IFERROR(ROUND(E3198/P3198,2),0)</f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9">
        <f t="shared" si="98"/>
        <v>42217.583333333328</v>
      </c>
      <c r="M3198">
        <v>1433254875</v>
      </c>
      <c r="N3198" s="9">
        <f t="shared" si="99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s="13" t="s">
        <v>8315</v>
      </c>
      <c r="T3198" t="s">
        <v>8357</v>
      </c>
    </row>
    <row r="3199" spans="1:20" ht="4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>
        <f>ROUND((E3199/D3199)*100,0)</f>
        <v>11</v>
      </c>
      <c r="G3199" s="11">
        <f>IFERROR(ROUND(E3199/P3199,2),0)</f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9">
        <f t="shared" si="98"/>
        <v>42039.493263888886</v>
      </c>
      <c r="M3199">
        <v>1420458618</v>
      </c>
      <c r="N3199" s="9">
        <f t="shared" si="99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s="13" t="s">
        <v>8315</v>
      </c>
      <c r="T3199" t="s">
        <v>8357</v>
      </c>
    </row>
    <row r="3200" spans="1:20" ht="60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>
        <f>ROUND((E3200/D3200)*100,0)</f>
        <v>0</v>
      </c>
      <c r="G3200" s="11">
        <f>IFERROR(ROUND(E3200/P3200,2),0)</f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9">
        <f t="shared" si="98"/>
        <v>42051.424502314811</v>
      </c>
      <c r="M3200">
        <v>1420798277</v>
      </c>
      <c r="N3200" s="9">
        <f t="shared" si="99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s="13" t="s">
        <v>8315</v>
      </c>
      <c r="T3200" t="s">
        <v>8357</v>
      </c>
    </row>
    <row r="3201" spans="1:20" ht="4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>
        <f>ROUND((E3201/D3201)*100,0)</f>
        <v>52</v>
      </c>
      <c r="G3201" s="11">
        <f>IFERROR(ROUND(E3201/P3201,2),0)</f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9">
        <f t="shared" si="98"/>
        <v>41888.875</v>
      </c>
      <c r="M3201">
        <v>1407435418</v>
      </c>
      <c r="N3201" s="9">
        <f t="shared" si="99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s="13" t="s">
        <v>8315</v>
      </c>
      <c r="T3201" t="s">
        <v>8357</v>
      </c>
    </row>
    <row r="3202" spans="1:20" ht="60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>
        <f>ROUND((E3202/D3202)*100,0)</f>
        <v>0</v>
      </c>
      <c r="G3202" s="11">
        <f>IFERROR(ROUND(E3202/P3202,2),0)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9">
        <f t="shared" si="98"/>
        <v>42490.231944444444</v>
      </c>
      <c r="M3202">
        <v>1459410101</v>
      </c>
      <c r="N3202" s="9">
        <f t="shared" si="99"/>
        <v>42460.320613425924</v>
      </c>
      <c r="O3202" t="b">
        <v>0</v>
      </c>
      <c r="P3202">
        <v>1</v>
      </c>
      <c r="Q3202" t="b">
        <v>0</v>
      </c>
      <c r="R3202" t="s">
        <v>8303</v>
      </c>
      <c r="S3202" s="13" t="s">
        <v>8315</v>
      </c>
      <c r="T3202" t="s">
        <v>8357</v>
      </c>
    </row>
    <row r="3203" spans="1:20" ht="60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>
        <f>ROUND((E3203/D3203)*100,0)</f>
        <v>1</v>
      </c>
      <c r="G3203" s="11">
        <f>IFERROR(ROUND(E3203/P3203,2),0)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9">
        <f t="shared" ref="L3203:L3266" si="100">(((K3203/60)/60)/24)+DATE(1970,1,1)</f>
        <v>41882.767094907409</v>
      </c>
      <c r="M3203">
        <v>1407695077</v>
      </c>
      <c r="N3203" s="9">
        <f t="shared" ref="N3203:N3266" si="101">(((M3203/60)/60)/24)+DATE(1970,1,1)</f>
        <v>41861.767094907409</v>
      </c>
      <c r="O3203" t="b">
        <v>0</v>
      </c>
      <c r="P3203">
        <v>2</v>
      </c>
      <c r="Q3203" t="b">
        <v>0</v>
      </c>
      <c r="R3203" t="s">
        <v>8303</v>
      </c>
      <c r="S3203" s="13" t="s">
        <v>8315</v>
      </c>
      <c r="T3203" t="s">
        <v>8357</v>
      </c>
    </row>
    <row r="3204" spans="1:20" ht="4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>
        <f>ROUND((E3204/D3204)*100,0)</f>
        <v>55</v>
      </c>
      <c r="G3204" s="11">
        <f>IFERROR(ROUND(E3204/P3204,2),0)</f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9">
        <f t="shared" si="100"/>
        <v>42352.249305555553</v>
      </c>
      <c r="M3204">
        <v>1445027346</v>
      </c>
      <c r="N3204" s="9">
        <f t="shared" si="101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s="13" t="s">
        <v>8315</v>
      </c>
      <c r="T3204" t="s">
        <v>8357</v>
      </c>
    </row>
    <row r="3205" spans="1:20" ht="4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>
        <f>ROUND((E3205/D3205)*100,0)</f>
        <v>25</v>
      </c>
      <c r="G3205" s="11">
        <f>IFERROR(ROUND(E3205/P3205,2),0)</f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9">
        <f t="shared" si="100"/>
        <v>42272.988680555558</v>
      </c>
      <c r="M3205">
        <v>1440632622</v>
      </c>
      <c r="N3205" s="9">
        <f t="shared" si="101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s="13" t="s">
        <v>8315</v>
      </c>
      <c r="T3205" t="s">
        <v>8357</v>
      </c>
    </row>
    <row r="3206" spans="1:20" ht="60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>
        <f>ROUND((E3206/D3206)*100,0)</f>
        <v>0</v>
      </c>
      <c r="G3206" s="11">
        <f>IFERROR(ROUND(E3206/P3206,2),0)</f>
        <v>0</v>
      </c>
      <c r="H3206" t="s">
        <v>8220</v>
      </c>
      <c r="I3206" t="s">
        <v>8223</v>
      </c>
      <c r="J3206" t="s">
        <v>8245</v>
      </c>
      <c r="K3206">
        <v>1437149640</v>
      </c>
      <c r="L3206" s="9">
        <f t="shared" si="100"/>
        <v>42202.676388888889</v>
      </c>
      <c r="M3206">
        <v>1434558479</v>
      </c>
      <c r="N3206" s="9">
        <f t="shared" si="101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s="13" t="s">
        <v>8315</v>
      </c>
      <c r="T3206" t="s">
        <v>8357</v>
      </c>
    </row>
    <row r="3207" spans="1:20" ht="60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>
        <f>ROUND((E3207/D3207)*100,0)</f>
        <v>3</v>
      </c>
      <c r="G3207" s="11">
        <f>IFERROR(ROUND(E3207/P3207,2),0)</f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9">
        <f t="shared" si="100"/>
        <v>42125.374675925923</v>
      </c>
      <c r="M3207">
        <v>1427878772</v>
      </c>
      <c r="N3207" s="9">
        <f t="shared" si="101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s="13" t="s">
        <v>8315</v>
      </c>
      <c r="T3207" t="s">
        <v>8357</v>
      </c>
    </row>
    <row r="3208" spans="1:20" ht="60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>
        <f>ROUND((E3208/D3208)*100,0)</f>
        <v>0</v>
      </c>
      <c r="G3208" s="11">
        <f>IFERROR(ROUND(E3208/P3208,2),0)</f>
        <v>0</v>
      </c>
      <c r="H3208" t="s">
        <v>8220</v>
      </c>
      <c r="I3208" t="s">
        <v>8223</v>
      </c>
      <c r="J3208" t="s">
        <v>8245</v>
      </c>
      <c r="K3208">
        <v>1442644651</v>
      </c>
      <c r="L3208" s="9">
        <f t="shared" si="100"/>
        <v>42266.276053240741</v>
      </c>
      <c r="M3208">
        <v>1440052651</v>
      </c>
      <c r="N3208" s="9">
        <f t="shared" si="101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s="13" t="s">
        <v>8315</v>
      </c>
      <c r="T3208" t="s">
        <v>8357</v>
      </c>
    </row>
    <row r="3209" spans="1:20" ht="60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>
        <f>ROUND((E3209/D3209)*100,0)</f>
        <v>46</v>
      </c>
      <c r="G3209" s="11">
        <f>IFERROR(ROUND(E3209/P3209,2),0)</f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9">
        <f t="shared" si="100"/>
        <v>42117.236192129625</v>
      </c>
      <c r="M3209">
        <v>1424587207</v>
      </c>
      <c r="N3209" s="9">
        <f t="shared" si="101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s="13" t="s">
        <v>8315</v>
      </c>
      <c r="T3209" t="s">
        <v>8357</v>
      </c>
    </row>
    <row r="3210" spans="1:20" ht="4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>
        <f>ROUND((E3210/D3210)*100,0)</f>
        <v>104</v>
      </c>
      <c r="G3210" s="11">
        <f>IFERROR(ROUND(E3210/P3210,2),0)</f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9">
        <f t="shared" si="100"/>
        <v>41848.605057870373</v>
      </c>
      <c r="M3210">
        <v>1404743477</v>
      </c>
      <c r="N3210" s="9">
        <f t="shared" si="101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s="13" t="s">
        <v>8315</v>
      </c>
      <c r="T3210" t="s">
        <v>8316</v>
      </c>
    </row>
    <row r="3211" spans="1:20" ht="4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>
        <f>ROUND((E3211/D3211)*100,0)</f>
        <v>119</v>
      </c>
      <c r="G3211" s="11">
        <f>IFERROR(ROUND(E3211/P3211,2),0)</f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9">
        <f t="shared" si="100"/>
        <v>41810.958333333336</v>
      </c>
      <c r="M3211">
        <v>1400512658</v>
      </c>
      <c r="N3211" s="9">
        <f t="shared" si="101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s="13" t="s">
        <v>8315</v>
      </c>
      <c r="T3211" t="s">
        <v>8316</v>
      </c>
    </row>
    <row r="3212" spans="1:20" ht="60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>
        <f>ROUND((E3212/D3212)*100,0)</f>
        <v>126</v>
      </c>
      <c r="G3212" s="11">
        <f>IFERROR(ROUND(E3212/P3212,2),0)</f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9">
        <f t="shared" si="100"/>
        <v>41061.165972222225</v>
      </c>
      <c r="M3212">
        <v>1334442519</v>
      </c>
      <c r="N3212" s="9">
        <f t="shared" si="101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s="13" t="s">
        <v>8315</v>
      </c>
      <c r="T3212" t="s">
        <v>8316</v>
      </c>
    </row>
    <row r="3213" spans="1:20" ht="60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>
        <f>ROUND((E3213/D3213)*100,0)</f>
        <v>120</v>
      </c>
      <c r="G3213" s="11">
        <f>IFERROR(ROUND(E3213/P3213,2),0)</f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9">
        <f t="shared" si="100"/>
        <v>41866.083333333336</v>
      </c>
      <c r="M3213">
        <v>1405346680</v>
      </c>
      <c r="N3213" s="9">
        <f t="shared" si="101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s="13" t="s">
        <v>8315</v>
      </c>
      <c r="T3213" t="s">
        <v>8316</v>
      </c>
    </row>
    <row r="3214" spans="1:20" ht="30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>
        <f>ROUND((E3214/D3214)*100,0)</f>
        <v>126</v>
      </c>
      <c r="G3214" s="11">
        <f>IFERROR(ROUND(E3214/P3214,2),0)</f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9">
        <f t="shared" si="100"/>
        <v>41859.795729166668</v>
      </c>
      <c r="M3214">
        <v>1404932751</v>
      </c>
      <c r="N3214" s="9">
        <f t="shared" si="101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s="13" t="s">
        <v>8315</v>
      </c>
      <c r="T3214" t="s">
        <v>8316</v>
      </c>
    </row>
    <row r="3215" spans="1:20" ht="60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>
        <f>ROUND((E3215/D3215)*100,0)</f>
        <v>100</v>
      </c>
      <c r="G3215" s="11">
        <f>IFERROR(ROUND(E3215/P3215,2),0)</f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9">
        <f t="shared" si="100"/>
        <v>42211.763414351852</v>
      </c>
      <c r="M3215">
        <v>1434478759</v>
      </c>
      <c r="N3215" s="9">
        <f t="shared" si="101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s="13" t="s">
        <v>8315</v>
      </c>
      <c r="T3215" t="s">
        <v>8316</v>
      </c>
    </row>
    <row r="3216" spans="1:20" ht="60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>
        <f>ROUND((E3216/D3216)*100,0)</f>
        <v>102</v>
      </c>
      <c r="G3216" s="11">
        <f>IFERROR(ROUND(E3216/P3216,2),0)</f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9">
        <f t="shared" si="100"/>
        <v>42374.996527777781</v>
      </c>
      <c r="M3216">
        <v>1448823673</v>
      </c>
      <c r="N3216" s="9">
        <f t="shared" si="101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s="13" t="s">
        <v>8315</v>
      </c>
      <c r="T3216" t="s">
        <v>8316</v>
      </c>
    </row>
    <row r="3217" spans="1:20" ht="60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>
        <f>ROUND((E3217/D3217)*100,0)</f>
        <v>100</v>
      </c>
      <c r="G3217" s="11">
        <f>IFERROR(ROUND(E3217/P3217,2),0)</f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9">
        <f t="shared" si="100"/>
        <v>42257.165972222225</v>
      </c>
      <c r="M3217">
        <v>1438617471</v>
      </c>
      <c r="N3217" s="9">
        <f t="shared" si="101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s="13" t="s">
        <v>8315</v>
      </c>
      <c r="T3217" t="s">
        <v>8316</v>
      </c>
    </row>
    <row r="3218" spans="1:20" ht="60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>
        <f>ROUND((E3218/D3218)*100,0)</f>
        <v>100</v>
      </c>
      <c r="G3218" s="11">
        <f>IFERROR(ROUND(E3218/P3218,2),0)</f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9">
        <f t="shared" si="100"/>
        <v>42196.604166666672</v>
      </c>
      <c r="M3218">
        <v>1433934371</v>
      </c>
      <c r="N3218" s="9">
        <f t="shared" si="101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s="13" t="s">
        <v>8315</v>
      </c>
      <c r="T3218" t="s">
        <v>8316</v>
      </c>
    </row>
    <row r="3219" spans="1:20" ht="4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>
        <f>ROUND((E3219/D3219)*100,0)</f>
        <v>116</v>
      </c>
      <c r="G3219" s="11">
        <f>IFERROR(ROUND(E3219/P3219,2),0)</f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9">
        <f t="shared" si="100"/>
        <v>42678.546111111107</v>
      </c>
      <c r="M3219">
        <v>1475672784</v>
      </c>
      <c r="N3219" s="9">
        <f t="shared" si="101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s="13" t="s">
        <v>8315</v>
      </c>
      <c r="T3219" t="s">
        <v>8316</v>
      </c>
    </row>
    <row r="3220" spans="1:20" ht="60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>
        <f>ROUND((E3220/D3220)*100,0)</f>
        <v>102</v>
      </c>
      <c r="G3220" s="11">
        <f>IFERROR(ROUND(E3220/P3220,2),0)</f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9">
        <f t="shared" si="100"/>
        <v>42004</v>
      </c>
      <c r="M3220">
        <v>1417132986</v>
      </c>
      <c r="N3220" s="9">
        <f t="shared" si="101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s="13" t="s">
        <v>8315</v>
      </c>
      <c r="T3220" t="s">
        <v>8316</v>
      </c>
    </row>
    <row r="3221" spans="1:20" ht="4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>
        <f>ROUND((E3221/D3221)*100,0)</f>
        <v>100</v>
      </c>
      <c r="G3221" s="11">
        <f>IFERROR(ROUND(E3221/P3221,2),0)</f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9">
        <f t="shared" si="100"/>
        <v>42085.941516203704</v>
      </c>
      <c r="M3221">
        <v>1424043347</v>
      </c>
      <c r="N3221" s="9">
        <f t="shared" si="101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s="13" t="s">
        <v>8315</v>
      </c>
      <c r="T3221" t="s">
        <v>8316</v>
      </c>
    </row>
    <row r="3222" spans="1:20" ht="30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>
        <f>ROUND((E3222/D3222)*100,0)</f>
        <v>101</v>
      </c>
      <c r="G3222" s="11">
        <f>IFERROR(ROUND(E3222/P3222,2),0)</f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9">
        <f t="shared" si="100"/>
        <v>42806.875</v>
      </c>
      <c r="M3222">
        <v>1486411204</v>
      </c>
      <c r="N3222" s="9">
        <f t="shared" si="101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s="13" t="s">
        <v>8315</v>
      </c>
      <c r="T3222" t="s">
        <v>8316</v>
      </c>
    </row>
    <row r="3223" spans="1:20" ht="60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>
        <f>ROUND((E3223/D3223)*100,0)</f>
        <v>103</v>
      </c>
      <c r="G3223" s="11">
        <f>IFERROR(ROUND(E3223/P3223,2),0)</f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9">
        <f t="shared" si="100"/>
        <v>42190.696793981479</v>
      </c>
      <c r="M3223">
        <v>1433090603</v>
      </c>
      <c r="N3223" s="9">
        <f t="shared" si="101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s="13" t="s">
        <v>8315</v>
      </c>
      <c r="T3223" t="s">
        <v>8316</v>
      </c>
    </row>
    <row r="3224" spans="1:20" ht="4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>
        <f>ROUND((E3224/D3224)*100,0)</f>
        <v>125</v>
      </c>
      <c r="G3224" s="11">
        <f>IFERROR(ROUND(E3224/P3224,2),0)</f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9">
        <f t="shared" si="100"/>
        <v>42301.895138888889</v>
      </c>
      <c r="M3224">
        <v>1443016697</v>
      </c>
      <c r="N3224" s="9">
        <f t="shared" si="101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s="13" t="s">
        <v>8315</v>
      </c>
      <c r="T3224" t="s">
        <v>8316</v>
      </c>
    </row>
    <row r="3225" spans="1:20" ht="30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>
        <f>ROUND((E3225/D3225)*100,0)</f>
        <v>110</v>
      </c>
      <c r="G3225" s="11">
        <f>IFERROR(ROUND(E3225/P3225,2),0)</f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9">
        <f t="shared" si="100"/>
        <v>42236.835370370376</v>
      </c>
      <c r="M3225">
        <v>1437508976</v>
      </c>
      <c r="N3225" s="9">
        <f t="shared" si="101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s="13" t="s">
        <v>8315</v>
      </c>
      <c r="T3225" t="s">
        <v>8316</v>
      </c>
    </row>
    <row r="3226" spans="1:20" ht="60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>
        <f>ROUND((E3226/D3226)*100,0)</f>
        <v>102</v>
      </c>
      <c r="G3226" s="11">
        <f>IFERROR(ROUND(E3226/P3226,2),0)</f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9">
        <f t="shared" si="100"/>
        <v>42745.208333333328</v>
      </c>
      <c r="M3226">
        <v>1479932713</v>
      </c>
      <c r="N3226" s="9">
        <f t="shared" si="101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s="13" t="s">
        <v>8315</v>
      </c>
      <c r="T3226" t="s">
        <v>8316</v>
      </c>
    </row>
    <row r="3227" spans="1:20" ht="4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>
        <f>ROUND((E3227/D3227)*100,0)</f>
        <v>102</v>
      </c>
      <c r="G3227" s="11">
        <f>IFERROR(ROUND(E3227/P3227,2),0)</f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9">
        <f t="shared" si="100"/>
        <v>42524.875</v>
      </c>
      <c r="M3227">
        <v>1463145938</v>
      </c>
      <c r="N3227" s="9">
        <f t="shared" si="101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s="13" t="s">
        <v>8315</v>
      </c>
      <c r="T3227" t="s">
        <v>8316</v>
      </c>
    </row>
    <row r="3228" spans="1:20" ht="4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>
        <f>ROUND((E3228/D3228)*100,0)</f>
        <v>104</v>
      </c>
      <c r="G3228" s="11">
        <f>IFERROR(ROUND(E3228/P3228,2),0)</f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9">
        <f t="shared" si="100"/>
        <v>42307.583472222221</v>
      </c>
      <c r="M3228">
        <v>1443621612</v>
      </c>
      <c r="N3228" s="9">
        <f t="shared" si="101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s="13" t="s">
        <v>8315</v>
      </c>
      <c r="T3228" t="s">
        <v>8316</v>
      </c>
    </row>
    <row r="3229" spans="1:20" ht="60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>
        <f>ROUND((E3229/D3229)*100,0)</f>
        <v>125</v>
      </c>
      <c r="G3229" s="11">
        <f>IFERROR(ROUND(E3229/P3229,2),0)</f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9">
        <f t="shared" si="100"/>
        <v>42752.882361111115</v>
      </c>
      <c r="M3229">
        <v>1482095436</v>
      </c>
      <c r="N3229" s="9">
        <f t="shared" si="101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s="13" t="s">
        <v>8315</v>
      </c>
      <c r="T3229" t="s">
        <v>8316</v>
      </c>
    </row>
    <row r="3230" spans="1:20" ht="30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>
        <f>ROUND((E3230/D3230)*100,0)</f>
        <v>102</v>
      </c>
      <c r="G3230" s="11">
        <f>IFERROR(ROUND(E3230/P3230,2),0)</f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9">
        <f t="shared" si="100"/>
        <v>42355.207638888889</v>
      </c>
      <c r="M3230">
        <v>1447606884</v>
      </c>
      <c r="N3230" s="9">
        <f t="shared" si="101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s="13" t="s">
        <v>8315</v>
      </c>
      <c r="T3230" t="s">
        <v>8316</v>
      </c>
    </row>
    <row r="3231" spans="1:20" ht="4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>
        <f>ROUND((E3231/D3231)*100,0)</f>
        <v>108</v>
      </c>
      <c r="G3231" s="11">
        <f>IFERROR(ROUND(E3231/P3231,2),0)</f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9">
        <f t="shared" si="100"/>
        <v>41963.333310185189</v>
      </c>
      <c r="M3231">
        <v>1413874798</v>
      </c>
      <c r="N3231" s="9">
        <f t="shared" si="101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s="13" t="s">
        <v>8315</v>
      </c>
      <c r="T3231" t="s">
        <v>8316</v>
      </c>
    </row>
    <row r="3232" spans="1:20" ht="60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>
        <f>ROUND((E3232/D3232)*100,0)</f>
        <v>110</v>
      </c>
      <c r="G3232" s="11">
        <f>IFERROR(ROUND(E3232/P3232,2),0)</f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9">
        <f t="shared" si="100"/>
        <v>41913.165972222225</v>
      </c>
      <c r="M3232">
        <v>1410840126</v>
      </c>
      <c r="N3232" s="9">
        <f t="shared" si="101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s="13" t="s">
        <v>8315</v>
      </c>
      <c r="T3232" t="s">
        <v>8316</v>
      </c>
    </row>
    <row r="3233" spans="1:20" ht="4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>
        <f>ROUND((E3233/D3233)*100,0)</f>
        <v>161</v>
      </c>
      <c r="G3233" s="11">
        <f>IFERROR(ROUND(E3233/P3233,2),0)</f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9">
        <f t="shared" si="100"/>
        <v>42476.943831018521</v>
      </c>
      <c r="M3233">
        <v>1458254347</v>
      </c>
      <c r="N3233" s="9">
        <f t="shared" si="101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s="13" t="s">
        <v>8315</v>
      </c>
      <c r="T3233" t="s">
        <v>8316</v>
      </c>
    </row>
    <row r="3234" spans="1:20" ht="4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>
        <f>ROUND((E3234/D3234)*100,0)</f>
        <v>131</v>
      </c>
      <c r="G3234" s="11">
        <f>IFERROR(ROUND(E3234/P3234,2),0)</f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9">
        <f t="shared" si="100"/>
        <v>42494.165972222225</v>
      </c>
      <c r="M3234">
        <v>1459711917</v>
      </c>
      <c r="N3234" s="9">
        <f t="shared" si="101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s="13" t="s">
        <v>8315</v>
      </c>
      <c r="T3234" t="s">
        <v>8316</v>
      </c>
    </row>
    <row r="3235" spans="1:20" ht="4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>
        <f>ROUND((E3235/D3235)*100,0)</f>
        <v>119</v>
      </c>
      <c r="G3235" s="11">
        <f>IFERROR(ROUND(E3235/P3235,2),0)</f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9">
        <f t="shared" si="100"/>
        <v>42796.805034722223</v>
      </c>
      <c r="M3235">
        <v>1485890355</v>
      </c>
      <c r="N3235" s="9">
        <f t="shared" si="101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s="13" t="s">
        <v>8315</v>
      </c>
      <c r="T3235" t="s">
        <v>8316</v>
      </c>
    </row>
    <row r="3236" spans="1:20" ht="60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>
        <f>ROUND((E3236/D3236)*100,0)</f>
        <v>100</v>
      </c>
      <c r="G3236" s="11">
        <f>IFERROR(ROUND(E3236/P3236,2),0)</f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9">
        <f t="shared" si="100"/>
        <v>42767.979861111111</v>
      </c>
      <c r="M3236">
        <v>1483124208</v>
      </c>
      <c r="N3236" s="9">
        <f t="shared" si="101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s="13" t="s">
        <v>8315</v>
      </c>
      <c r="T3236" t="s">
        <v>8316</v>
      </c>
    </row>
    <row r="3237" spans="1:20" ht="60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>
        <f>ROUND((E3237/D3237)*100,0)</f>
        <v>103</v>
      </c>
      <c r="G3237" s="11">
        <f>IFERROR(ROUND(E3237/P3237,2),0)</f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9">
        <f t="shared" si="100"/>
        <v>42552.347812499997</v>
      </c>
      <c r="M3237">
        <v>1464769251</v>
      </c>
      <c r="N3237" s="9">
        <f t="shared" si="101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s="13" t="s">
        <v>8315</v>
      </c>
      <c r="T3237" t="s">
        <v>8316</v>
      </c>
    </row>
    <row r="3238" spans="1:20" ht="60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>
        <f>ROUND((E3238/D3238)*100,0)</f>
        <v>101</v>
      </c>
      <c r="G3238" s="11">
        <f>IFERROR(ROUND(E3238/P3238,2),0)</f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9">
        <f t="shared" si="100"/>
        <v>42732.917048611111</v>
      </c>
      <c r="M3238">
        <v>1480370433</v>
      </c>
      <c r="N3238" s="9">
        <f t="shared" si="101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s="13" t="s">
        <v>8315</v>
      </c>
      <c r="T3238" t="s">
        <v>8316</v>
      </c>
    </row>
    <row r="3239" spans="1:20" ht="30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>
        <f>ROUND((E3239/D3239)*100,0)</f>
        <v>101</v>
      </c>
      <c r="G3239" s="11">
        <f>IFERROR(ROUND(E3239/P3239,2),0)</f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9">
        <f t="shared" si="100"/>
        <v>42276.165972222225</v>
      </c>
      <c r="M3239">
        <v>1441452184</v>
      </c>
      <c r="N3239" s="9">
        <f t="shared" si="101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s="13" t="s">
        <v>8315</v>
      </c>
      <c r="T3239" t="s">
        <v>8316</v>
      </c>
    </row>
    <row r="3240" spans="1:20" ht="60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>
        <f>ROUND((E3240/D3240)*100,0)</f>
        <v>112</v>
      </c>
      <c r="G3240" s="11">
        <f>IFERROR(ROUND(E3240/P3240,2),0)</f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9">
        <f t="shared" si="100"/>
        <v>42186.510393518518</v>
      </c>
      <c r="M3240">
        <v>1433160898</v>
      </c>
      <c r="N3240" s="9">
        <f t="shared" si="101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s="13" t="s">
        <v>8315</v>
      </c>
      <c r="T3240" t="s">
        <v>8316</v>
      </c>
    </row>
    <row r="3241" spans="1:20" ht="60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>
        <f>ROUND((E3241/D3241)*100,0)</f>
        <v>106</v>
      </c>
      <c r="G3241" s="11">
        <f>IFERROR(ROUND(E3241/P3241,2),0)</f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9">
        <f t="shared" si="100"/>
        <v>42302.999305555553</v>
      </c>
      <c r="M3241">
        <v>1443665293</v>
      </c>
      <c r="N3241" s="9">
        <f t="shared" si="101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s="13" t="s">
        <v>8315</v>
      </c>
      <c r="T3241" t="s">
        <v>8316</v>
      </c>
    </row>
    <row r="3242" spans="1:20" ht="60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>
        <f>ROUND((E3242/D3242)*100,0)</f>
        <v>101</v>
      </c>
      <c r="G3242" s="11">
        <f>IFERROR(ROUND(E3242/P3242,2),0)</f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9">
        <f t="shared" si="100"/>
        <v>42782.958333333328</v>
      </c>
      <c r="M3242">
        <v>1484843948</v>
      </c>
      <c r="N3242" s="9">
        <f t="shared" si="101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s="13" t="s">
        <v>8315</v>
      </c>
      <c r="T3242" t="s">
        <v>8316</v>
      </c>
    </row>
    <row r="3243" spans="1:20" ht="60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>
        <f>ROUND((E3243/D3243)*100,0)</f>
        <v>115</v>
      </c>
      <c r="G3243" s="11">
        <f>IFERROR(ROUND(E3243/P3243,2),0)</f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9">
        <f t="shared" si="100"/>
        <v>41926.290972222225</v>
      </c>
      <c r="M3243">
        <v>1410421670</v>
      </c>
      <c r="N3243" s="9">
        <f t="shared" si="101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s="13" t="s">
        <v>8315</v>
      </c>
      <c r="T3243" t="s">
        <v>8316</v>
      </c>
    </row>
    <row r="3244" spans="1:20" ht="4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>
        <f>ROUND((E3244/D3244)*100,0)</f>
        <v>127</v>
      </c>
      <c r="G3244" s="11">
        <f>IFERROR(ROUND(E3244/P3244,2),0)</f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9">
        <f t="shared" si="100"/>
        <v>41901.755694444444</v>
      </c>
      <c r="M3244">
        <v>1408558092</v>
      </c>
      <c r="N3244" s="9">
        <f t="shared" si="101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s="13" t="s">
        <v>8315</v>
      </c>
      <c r="T3244" t="s">
        <v>8316</v>
      </c>
    </row>
    <row r="3245" spans="1:20" ht="4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>
        <f>ROUND((E3245/D3245)*100,0)</f>
        <v>103</v>
      </c>
      <c r="G3245" s="11">
        <f>IFERROR(ROUND(E3245/P3245,2),0)</f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9">
        <f t="shared" si="100"/>
        <v>42286</v>
      </c>
      <c r="M3245">
        <v>1442283562</v>
      </c>
      <c r="N3245" s="9">
        <f t="shared" si="101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s="13" t="s">
        <v>8315</v>
      </c>
      <c r="T3245" t="s">
        <v>8316</v>
      </c>
    </row>
    <row r="3246" spans="1:20" ht="4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>
        <f>ROUND((E3246/D3246)*100,0)</f>
        <v>103</v>
      </c>
      <c r="G3246" s="11">
        <f>IFERROR(ROUND(E3246/P3246,2),0)</f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9">
        <f t="shared" si="100"/>
        <v>42705.735902777778</v>
      </c>
      <c r="M3246">
        <v>1478018382</v>
      </c>
      <c r="N3246" s="9">
        <f t="shared" si="101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s="13" t="s">
        <v>8315</v>
      </c>
      <c r="T3246" t="s">
        <v>8316</v>
      </c>
    </row>
    <row r="3247" spans="1:20" ht="4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>
        <f>ROUND((E3247/D3247)*100,0)</f>
        <v>104</v>
      </c>
      <c r="G3247" s="11">
        <f>IFERROR(ROUND(E3247/P3247,2),0)</f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9">
        <f t="shared" si="100"/>
        <v>42167.083333333328</v>
      </c>
      <c r="M3247">
        <v>1431354258</v>
      </c>
      <c r="N3247" s="9">
        <f t="shared" si="101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s="13" t="s">
        <v>8315</v>
      </c>
      <c r="T3247" t="s">
        <v>8316</v>
      </c>
    </row>
    <row r="3248" spans="1:20" ht="4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>
        <f>ROUND((E3248/D3248)*100,0)</f>
        <v>111</v>
      </c>
      <c r="G3248" s="11">
        <f>IFERROR(ROUND(E3248/P3248,2),0)</f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9">
        <f t="shared" si="100"/>
        <v>42259.165972222225</v>
      </c>
      <c r="M3248">
        <v>1439551200</v>
      </c>
      <c r="N3248" s="9">
        <f t="shared" si="101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s="13" t="s">
        <v>8315</v>
      </c>
      <c r="T3248" t="s">
        <v>8316</v>
      </c>
    </row>
    <row r="3249" spans="1:20" ht="60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>
        <f>ROUND((E3249/D3249)*100,0)</f>
        <v>106</v>
      </c>
      <c r="G3249" s="11">
        <f>IFERROR(ROUND(E3249/P3249,2),0)</f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9">
        <f t="shared" si="100"/>
        <v>42197.434166666666</v>
      </c>
      <c r="M3249">
        <v>1434104712</v>
      </c>
      <c r="N3249" s="9">
        <f t="shared" si="101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s="13" t="s">
        <v>8315</v>
      </c>
      <c r="T3249" t="s">
        <v>8316</v>
      </c>
    </row>
    <row r="3250" spans="1:20" ht="30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>
        <f>ROUND((E3250/D3250)*100,0)</f>
        <v>101</v>
      </c>
      <c r="G3250" s="11">
        <f>IFERROR(ROUND(E3250/P3250,2),0)</f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9">
        <f t="shared" si="100"/>
        <v>42098.846724537041</v>
      </c>
      <c r="M3250">
        <v>1425590357</v>
      </c>
      <c r="N3250" s="9">
        <f t="shared" si="101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s="13" t="s">
        <v>8315</v>
      </c>
      <c r="T3250" t="s">
        <v>8316</v>
      </c>
    </row>
    <row r="3251" spans="1:20" ht="60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>
        <f>ROUND((E3251/D3251)*100,0)</f>
        <v>105</v>
      </c>
      <c r="G3251" s="11">
        <f>IFERROR(ROUND(E3251/P3251,2),0)</f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9">
        <f t="shared" si="100"/>
        <v>42175.746689814812</v>
      </c>
      <c r="M3251">
        <v>1432230914</v>
      </c>
      <c r="N3251" s="9">
        <f t="shared" si="101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s="13" t="s">
        <v>8315</v>
      </c>
      <c r="T3251" t="s">
        <v>8316</v>
      </c>
    </row>
    <row r="3252" spans="1:20" ht="60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>
        <f>ROUND((E3252/D3252)*100,0)</f>
        <v>102</v>
      </c>
      <c r="G3252" s="11">
        <f>IFERROR(ROUND(E3252/P3252,2),0)</f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9">
        <f t="shared" si="100"/>
        <v>41948.783842592595</v>
      </c>
      <c r="M3252">
        <v>1412617724</v>
      </c>
      <c r="N3252" s="9">
        <f t="shared" si="101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s="13" t="s">
        <v>8315</v>
      </c>
      <c r="T3252" t="s">
        <v>8316</v>
      </c>
    </row>
    <row r="3253" spans="1:20" ht="60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>
        <f>ROUND((E3253/D3253)*100,0)</f>
        <v>111</v>
      </c>
      <c r="G3253" s="11">
        <f>IFERROR(ROUND(E3253/P3253,2),0)</f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9">
        <f t="shared" si="100"/>
        <v>42176.731087962966</v>
      </c>
      <c r="M3253">
        <v>1432315966</v>
      </c>
      <c r="N3253" s="9">
        <f t="shared" si="101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s="13" t="s">
        <v>8315</v>
      </c>
      <c r="T3253" t="s">
        <v>8316</v>
      </c>
    </row>
    <row r="3254" spans="1:20" ht="4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>
        <f>ROUND((E3254/D3254)*100,0)</f>
        <v>128</v>
      </c>
      <c r="G3254" s="11">
        <f>IFERROR(ROUND(E3254/P3254,2),0)</f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9">
        <f t="shared" si="100"/>
        <v>42620.472685185188</v>
      </c>
      <c r="M3254">
        <v>1470655240</v>
      </c>
      <c r="N3254" s="9">
        <f t="shared" si="101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s="13" t="s">
        <v>8315</v>
      </c>
      <c r="T3254" t="s">
        <v>8316</v>
      </c>
    </row>
    <row r="3255" spans="1:20" ht="4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>
        <f>ROUND((E3255/D3255)*100,0)</f>
        <v>102</v>
      </c>
      <c r="G3255" s="11">
        <f>IFERROR(ROUND(E3255/P3255,2),0)</f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9">
        <f t="shared" si="100"/>
        <v>42621.15625</v>
      </c>
      <c r="M3255">
        <v>1471701028</v>
      </c>
      <c r="N3255" s="9">
        <f t="shared" si="101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s="13" t="s">
        <v>8315</v>
      </c>
      <c r="T3255" t="s">
        <v>8316</v>
      </c>
    </row>
    <row r="3256" spans="1:20" ht="60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>
        <f>ROUND((E3256/D3256)*100,0)</f>
        <v>101</v>
      </c>
      <c r="G3256" s="11">
        <f>IFERROR(ROUND(E3256/P3256,2),0)</f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9">
        <f t="shared" si="100"/>
        <v>42089.044085648144</v>
      </c>
      <c r="M3256">
        <v>1424743409</v>
      </c>
      <c r="N3256" s="9">
        <f t="shared" si="101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s="13" t="s">
        <v>8315</v>
      </c>
      <c r="T3256" t="s">
        <v>8316</v>
      </c>
    </row>
    <row r="3257" spans="1:20" ht="60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>
        <f>ROUND((E3257/D3257)*100,0)</f>
        <v>175</v>
      </c>
      <c r="G3257" s="11">
        <f>IFERROR(ROUND(E3257/P3257,2),0)</f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9">
        <f t="shared" si="100"/>
        <v>41919.768229166664</v>
      </c>
      <c r="M3257">
        <v>1410114375</v>
      </c>
      <c r="N3257" s="9">
        <f t="shared" si="101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s="13" t="s">
        <v>8315</v>
      </c>
      <c r="T3257" t="s">
        <v>8316</v>
      </c>
    </row>
    <row r="3258" spans="1:20" ht="4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>
        <f>ROUND((E3258/D3258)*100,0)</f>
        <v>128</v>
      </c>
      <c r="G3258" s="11">
        <f>IFERROR(ROUND(E3258/P3258,2),0)</f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9">
        <f t="shared" si="100"/>
        <v>42166.165972222225</v>
      </c>
      <c r="M3258">
        <v>1432129577</v>
      </c>
      <c r="N3258" s="9">
        <f t="shared" si="101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s="13" t="s">
        <v>8315</v>
      </c>
      <c r="T3258" t="s">
        <v>8316</v>
      </c>
    </row>
    <row r="3259" spans="1:20" ht="60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>
        <f>ROUND((E3259/D3259)*100,0)</f>
        <v>106</v>
      </c>
      <c r="G3259" s="11">
        <f>IFERROR(ROUND(E3259/P3259,2),0)</f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9">
        <f t="shared" si="100"/>
        <v>42788.559629629628</v>
      </c>
      <c r="M3259">
        <v>1485177952</v>
      </c>
      <c r="N3259" s="9">
        <f t="shared" si="101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s="13" t="s">
        <v>8315</v>
      </c>
      <c r="T3259" t="s">
        <v>8316</v>
      </c>
    </row>
    <row r="3260" spans="1:20" ht="4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>
        <f>ROUND((E3260/D3260)*100,0)</f>
        <v>105</v>
      </c>
      <c r="G3260" s="11">
        <f>IFERROR(ROUND(E3260/P3260,2),0)</f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9">
        <f t="shared" si="100"/>
        <v>42012.887280092589</v>
      </c>
      <c r="M3260">
        <v>1418159861</v>
      </c>
      <c r="N3260" s="9">
        <f t="shared" si="101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s="13" t="s">
        <v>8315</v>
      </c>
      <c r="T3260" t="s">
        <v>8316</v>
      </c>
    </row>
    <row r="3261" spans="1:20" ht="60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>
        <f>ROUND((E3261/D3261)*100,0)</f>
        <v>106</v>
      </c>
      <c r="G3261" s="11">
        <f>IFERROR(ROUND(E3261/P3261,2),0)</f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9">
        <f t="shared" si="100"/>
        <v>42644.165972222225</v>
      </c>
      <c r="M3261">
        <v>1472753745</v>
      </c>
      <c r="N3261" s="9">
        <f t="shared" si="101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s="13" t="s">
        <v>8315</v>
      </c>
      <c r="T3261" t="s">
        <v>8316</v>
      </c>
    </row>
    <row r="3262" spans="1:20" ht="4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>
        <f>ROUND((E3262/D3262)*100,0)</f>
        <v>109</v>
      </c>
      <c r="G3262" s="11">
        <f>IFERROR(ROUND(E3262/P3262,2),0)</f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9">
        <f t="shared" si="100"/>
        <v>42338.714328703703</v>
      </c>
      <c r="M3262">
        <v>1445875718</v>
      </c>
      <c r="N3262" s="9">
        <f t="shared" si="101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s="13" t="s">
        <v>8315</v>
      </c>
      <c r="T3262" t="s">
        <v>8316</v>
      </c>
    </row>
    <row r="3263" spans="1:20" ht="4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>
        <f>ROUND((E3263/D3263)*100,0)</f>
        <v>100</v>
      </c>
      <c r="G3263" s="11">
        <f>IFERROR(ROUND(E3263/P3263,2),0)</f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9">
        <f t="shared" si="100"/>
        <v>42201.725416666668</v>
      </c>
      <c r="M3263">
        <v>1434475476</v>
      </c>
      <c r="N3263" s="9">
        <f t="shared" si="101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s="13" t="s">
        <v>8315</v>
      </c>
      <c r="T3263" t="s">
        <v>8316</v>
      </c>
    </row>
    <row r="3264" spans="1:20" ht="30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>
        <f>ROUND((E3264/D3264)*100,0)</f>
        <v>103</v>
      </c>
      <c r="G3264" s="11">
        <f>IFERROR(ROUND(E3264/P3264,2),0)</f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9">
        <f t="shared" si="100"/>
        <v>41995.166666666672</v>
      </c>
      <c r="M3264">
        <v>1416555262</v>
      </c>
      <c r="N3264" s="9">
        <f t="shared" si="101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s="13" t="s">
        <v>8315</v>
      </c>
      <c r="T3264" t="s">
        <v>8316</v>
      </c>
    </row>
    <row r="3265" spans="1:20" ht="4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>
        <f>ROUND((E3265/D3265)*100,0)</f>
        <v>112</v>
      </c>
      <c r="G3265" s="11">
        <f>IFERROR(ROUND(E3265/P3265,2),0)</f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9">
        <f t="shared" si="100"/>
        <v>42307.875</v>
      </c>
      <c r="M3265">
        <v>1444220588</v>
      </c>
      <c r="N3265" s="9">
        <f t="shared" si="101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s="13" t="s">
        <v>8315</v>
      </c>
      <c r="T3265" t="s">
        <v>8316</v>
      </c>
    </row>
    <row r="3266" spans="1:20" ht="4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>
        <f>ROUND((E3266/D3266)*100,0)</f>
        <v>103</v>
      </c>
      <c r="G3266" s="11">
        <f>IFERROR(ROUND(E3266/P3266,2),0)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9">
        <f t="shared" si="100"/>
        <v>42032.916666666672</v>
      </c>
      <c r="M3266">
        <v>1421089938</v>
      </c>
      <c r="N3266" s="9">
        <f t="shared" si="101"/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s="13" t="s">
        <v>8315</v>
      </c>
      <c r="T3266" t="s">
        <v>8316</v>
      </c>
    </row>
    <row r="3267" spans="1:20" ht="4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>
        <f>ROUND((E3267/D3267)*100,0)</f>
        <v>164</v>
      </c>
      <c r="G3267" s="11">
        <f>IFERROR(ROUND(E3267/P3267,2),0)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9">
        <f t="shared" ref="L3267:L3330" si="102">(((K3267/60)/60)/24)+DATE(1970,1,1)</f>
        <v>42341.708333333328</v>
      </c>
      <c r="M3267">
        <v>1446570315</v>
      </c>
      <c r="N3267" s="9">
        <f t="shared" ref="N3267:N3330" si="103">(((M3267/60)/60)/24)+DATE(1970,1,1)</f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s="13" t="s">
        <v>8315</v>
      </c>
      <c r="T3267" t="s">
        <v>8316</v>
      </c>
    </row>
    <row r="3268" spans="1:20" ht="4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>
        <f>ROUND((E3268/D3268)*100,0)</f>
        <v>131</v>
      </c>
      <c r="G3268" s="11">
        <f>IFERROR(ROUND(E3268/P3268,2),0)</f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9">
        <f t="shared" si="102"/>
        <v>42167.875</v>
      </c>
      <c r="M3268">
        <v>1431435122</v>
      </c>
      <c r="N3268" s="9">
        <f t="shared" si="103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s="13" t="s">
        <v>8315</v>
      </c>
      <c r="T3268" t="s">
        <v>8316</v>
      </c>
    </row>
    <row r="3269" spans="1:20" ht="60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>
        <f>ROUND((E3269/D3269)*100,0)</f>
        <v>102</v>
      </c>
      <c r="G3269" s="11">
        <f>IFERROR(ROUND(E3269/P3269,2),0)</f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9">
        <f t="shared" si="102"/>
        <v>42202.757638888885</v>
      </c>
      <c r="M3269">
        <v>1434564660</v>
      </c>
      <c r="N3269" s="9">
        <f t="shared" si="103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s="13" t="s">
        <v>8315</v>
      </c>
      <c r="T3269" t="s">
        <v>8316</v>
      </c>
    </row>
    <row r="3270" spans="1:20" ht="4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>
        <f>ROUND((E3270/D3270)*100,0)</f>
        <v>128</v>
      </c>
      <c r="G3270" s="11">
        <f>IFERROR(ROUND(E3270/P3270,2),0)</f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9">
        <f t="shared" si="102"/>
        <v>42606.90425925926</v>
      </c>
      <c r="M3270">
        <v>1470692528</v>
      </c>
      <c r="N3270" s="9">
        <f t="shared" si="103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s="13" t="s">
        <v>8315</v>
      </c>
      <c r="T3270" t="s">
        <v>8316</v>
      </c>
    </row>
    <row r="3271" spans="1:20" ht="4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>
        <f>ROUND((E3271/D3271)*100,0)</f>
        <v>102</v>
      </c>
      <c r="G3271" s="11">
        <f>IFERROR(ROUND(E3271/P3271,2),0)</f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9">
        <f t="shared" si="102"/>
        <v>42171.458333333328</v>
      </c>
      <c r="M3271">
        <v>1431509397</v>
      </c>
      <c r="N3271" s="9">
        <f t="shared" si="103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s="13" t="s">
        <v>8315</v>
      </c>
      <c r="T3271" t="s">
        <v>8316</v>
      </c>
    </row>
    <row r="3272" spans="1:20" ht="60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>
        <f>ROUND((E3272/D3272)*100,0)</f>
        <v>102</v>
      </c>
      <c r="G3272" s="11">
        <f>IFERROR(ROUND(E3272/P3272,2),0)</f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9">
        <f t="shared" si="102"/>
        <v>42197.533159722225</v>
      </c>
      <c r="M3272">
        <v>1434113265</v>
      </c>
      <c r="N3272" s="9">
        <f t="shared" si="103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s="13" t="s">
        <v>8315</v>
      </c>
      <c r="T3272" t="s">
        <v>8316</v>
      </c>
    </row>
    <row r="3273" spans="1:20" ht="30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>
        <f>ROUND((E3273/D3273)*100,0)</f>
        <v>130</v>
      </c>
      <c r="G3273" s="11">
        <f>IFERROR(ROUND(E3273/P3273,2),0)</f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9">
        <f t="shared" si="102"/>
        <v>41945.478877314818</v>
      </c>
      <c r="M3273">
        <v>1412332175</v>
      </c>
      <c r="N3273" s="9">
        <f t="shared" si="103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s="13" t="s">
        <v>8315</v>
      </c>
      <c r="T3273" t="s">
        <v>8316</v>
      </c>
    </row>
    <row r="3274" spans="1:20" ht="4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>
        <f>ROUND((E3274/D3274)*100,0)</f>
        <v>154</v>
      </c>
      <c r="G3274" s="11">
        <f>IFERROR(ROUND(E3274/P3274,2),0)</f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9">
        <f t="shared" si="102"/>
        <v>42314.541770833333</v>
      </c>
      <c r="M3274">
        <v>1444219209</v>
      </c>
      <c r="N3274" s="9">
        <f t="shared" si="103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s="13" t="s">
        <v>8315</v>
      </c>
      <c r="T3274" t="s">
        <v>8316</v>
      </c>
    </row>
    <row r="3275" spans="1:20" ht="60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>
        <f>ROUND((E3275/D3275)*100,0)</f>
        <v>107</v>
      </c>
      <c r="G3275" s="11">
        <f>IFERROR(ROUND(E3275/P3275,2),0)</f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9">
        <f t="shared" si="102"/>
        <v>42627.791666666672</v>
      </c>
      <c r="M3275">
        <v>1472498042</v>
      </c>
      <c r="N3275" s="9">
        <f t="shared" si="103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s="13" t="s">
        <v>8315</v>
      </c>
      <c r="T3275" t="s">
        <v>8316</v>
      </c>
    </row>
    <row r="3276" spans="1:20" ht="4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>
        <f>ROUND((E3276/D3276)*100,0)</f>
        <v>101</v>
      </c>
      <c r="G3276" s="11">
        <f>IFERROR(ROUND(E3276/P3276,2),0)</f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9">
        <f t="shared" si="102"/>
        <v>42444.875</v>
      </c>
      <c r="M3276">
        <v>1454259272</v>
      </c>
      <c r="N3276" s="9">
        <f t="shared" si="103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s="13" t="s">
        <v>8315</v>
      </c>
      <c r="T3276" t="s">
        <v>8316</v>
      </c>
    </row>
    <row r="3277" spans="1:20" ht="60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>
        <f>ROUND((E3277/D3277)*100,0)</f>
        <v>100</v>
      </c>
      <c r="G3277" s="11">
        <f>IFERROR(ROUND(E3277/P3277,2),0)</f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9">
        <f t="shared" si="102"/>
        <v>42044.1875</v>
      </c>
      <c r="M3277">
        <v>1421183271</v>
      </c>
      <c r="N3277" s="9">
        <f t="shared" si="103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s="13" t="s">
        <v>8315</v>
      </c>
      <c r="T3277" t="s">
        <v>8316</v>
      </c>
    </row>
    <row r="3278" spans="1:20" ht="60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>
        <f>ROUND((E3278/D3278)*100,0)</f>
        <v>117</v>
      </c>
      <c r="G3278" s="11">
        <f>IFERROR(ROUND(E3278/P3278,2),0)</f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9">
        <f t="shared" si="102"/>
        <v>42461.165972222225</v>
      </c>
      <c r="M3278">
        <v>1456526879</v>
      </c>
      <c r="N3278" s="9">
        <f t="shared" si="103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s="13" t="s">
        <v>8315</v>
      </c>
      <c r="T3278" t="s">
        <v>8316</v>
      </c>
    </row>
    <row r="3279" spans="1:20" ht="60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>
        <f>ROUND((E3279/D3279)*100,0)</f>
        <v>109</v>
      </c>
      <c r="G3279" s="11">
        <f>IFERROR(ROUND(E3279/P3279,2),0)</f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9">
        <f t="shared" si="102"/>
        <v>41961.724606481483</v>
      </c>
      <c r="M3279">
        <v>1413735806</v>
      </c>
      <c r="N3279" s="9">
        <f t="shared" si="103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s="13" t="s">
        <v>8315</v>
      </c>
      <c r="T3279" t="s">
        <v>8316</v>
      </c>
    </row>
    <row r="3280" spans="1:20" ht="60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>
        <f>ROUND((E3280/D3280)*100,0)</f>
        <v>103</v>
      </c>
      <c r="G3280" s="11">
        <f>IFERROR(ROUND(E3280/P3280,2),0)</f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9">
        <f t="shared" si="102"/>
        <v>42154.848414351851</v>
      </c>
      <c r="M3280">
        <v>1430425303</v>
      </c>
      <c r="N3280" s="9">
        <f t="shared" si="103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s="13" t="s">
        <v>8315</v>
      </c>
      <c r="T3280" t="s">
        <v>8316</v>
      </c>
    </row>
    <row r="3281" spans="1:20" ht="60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>
        <f>ROUND((E3281/D3281)*100,0)</f>
        <v>114</v>
      </c>
      <c r="G3281" s="11">
        <f>IFERROR(ROUND(E3281/P3281,2),0)</f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9">
        <f t="shared" si="102"/>
        <v>42461.06086805556</v>
      </c>
      <c r="M3281">
        <v>1456885659</v>
      </c>
      <c r="N3281" s="9">
        <f t="shared" si="103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s="13" t="s">
        <v>8315</v>
      </c>
      <c r="T3281" t="s">
        <v>8316</v>
      </c>
    </row>
    <row r="3282" spans="1:20" ht="60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>
        <f>ROUND((E3282/D3282)*100,0)</f>
        <v>103</v>
      </c>
      <c r="G3282" s="11">
        <f>IFERROR(ROUND(E3282/P3282,2),0)</f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9">
        <f t="shared" si="102"/>
        <v>42156.208333333328</v>
      </c>
      <c r="M3282">
        <v>1430158198</v>
      </c>
      <c r="N3282" s="9">
        <f t="shared" si="103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s="13" t="s">
        <v>8315</v>
      </c>
      <c r="T3282" t="s">
        <v>8316</v>
      </c>
    </row>
    <row r="3283" spans="1:20" ht="4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>
        <f>ROUND((E3283/D3283)*100,0)</f>
        <v>122</v>
      </c>
      <c r="G3283" s="11">
        <f>IFERROR(ROUND(E3283/P3283,2),0)</f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9">
        <f t="shared" si="102"/>
        <v>42249.019733796296</v>
      </c>
      <c r="M3283">
        <v>1438561705</v>
      </c>
      <c r="N3283" s="9">
        <f t="shared" si="103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s="13" t="s">
        <v>8315</v>
      </c>
      <c r="T3283" t="s">
        <v>8316</v>
      </c>
    </row>
    <row r="3284" spans="1:20" ht="60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>
        <f>ROUND((E3284/D3284)*100,0)</f>
        <v>103</v>
      </c>
      <c r="G3284" s="11">
        <f>IFERROR(ROUND(E3284/P3284,2),0)</f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9">
        <f t="shared" si="102"/>
        <v>42489.19430555556</v>
      </c>
      <c r="M3284">
        <v>1458103188</v>
      </c>
      <c r="N3284" s="9">
        <f t="shared" si="103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s="13" t="s">
        <v>8315</v>
      </c>
      <c r="T3284" t="s">
        <v>8316</v>
      </c>
    </row>
    <row r="3285" spans="1:20" ht="60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>
        <f>ROUND((E3285/D3285)*100,0)</f>
        <v>105</v>
      </c>
      <c r="G3285" s="11">
        <f>IFERROR(ROUND(E3285/P3285,2),0)</f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9">
        <f t="shared" si="102"/>
        <v>42410.875</v>
      </c>
      <c r="M3285">
        <v>1452448298</v>
      </c>
      <c r="N3285" s="9">
        <f t="shared" si="103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s="13" t="s">
        <v>8315</v>
      </c>
      <c r="T3285" t="s">
        <v>8316</v>
      </c>
    </row>
    <row r="3286" spans="1:20" ht="4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>
        <f>ROUND((E3286/D3286)*100,0)</f>
        <v>102</v>
      </c>
      <c r="G3286" s="11">
        <f>IFERROR(ROUND(E3286/P3286,2),0)</f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9">
        <f t="shared" si="102"/>
        <v>42398.249305555553</v>
      </c>
      <c r="M3286">
        <v>1452546853</v>
      </c>
      <c r="N3286" s="9">
        <f t="shared" si="103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s="13" t="s">
        <v>8315</v>
      </c>
      <c r="T3286" t="s">
        <v>8316</v>
      </c>
    </row>
    <row r="3287" spans="1:20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>
        <f>ROUND((E3287/D3287)*100,0)</f>
        <v>112</v>
      </c>
      <c r="G3287" s="11">
        <f>IFERROR(ROUND(E3287/P3287,2),0)</f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9">
        <f t="shared" si="102"/>
        <v>42794.208333333328</v>
      </c>
      <c r="M3287">
        <v>1485556626</v>
      </c>
      <c r="N3287" s="9">
        <f t="shared" si="103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s="13" t="s">
        <v>8315</v>
      </c>
      <c r="T3287" t="s">
        <v>8316</v>
      </c>
    </row>
    <row r="3288" spans="1:20" ht="60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>
        <f>ROUND((E3288/D3288)*100,0)</f>
        <v>102</v>
      </c>
      <c r="G3288" s="11">
        <f>IFERROR(ROUND(E3288/P3288,2),0)</f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9">
        <f t="shared" si="102"/>
        <v>42597.840069444443</v>
      </c>
      <c r="M3288">
        <v>1468699782</v>
      </c>
      <c r="N3288" s="9">
        <f t="shared" si="103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s="13" t="s">
        <v>8315</v>
      </c>
      <c r="T3288" t="s">
        <v>8316</v>
      </c>
    </row>
    <row r="3289" spans="1:20" ht="30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>
        <f>ROUND((E3289/D3289)*100,0)</f>
        <v>100</v>
      </c>
      <c r="G3289" s="11">
        <f>IFERROR(ROUND(E3289/P3289,2),0)</f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9">
        <f t="shared" si="102"/>
        <v>42336.750324074077</v>
      </c>
      <c r="M3289">
        <v>1446573628</v>
      </c>
      <c r="N3289" s="9">
        <f t="shared" si="103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s="13" t="s">
        <v>8315</v>
      </c>
      <c r="T3289" t="s">
        <v>8316</v>
      </c>
    </row>
    <row r="3290" spans="1:20" ht="60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>
        <f>ROUND((E3290/D3290)*100,0)</f>
        <v>100</v>
      </c>
      <c r="G3290" s="11">
        <f>IFERROR(ROUND(E3290/P3290,2),0)</f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9">
        <f t="shared" si="102"/>
        <v>42541.958333333328</v>
      </c>
      <c r="M3290">
        <v>1463337315</v>
      </c>
      <c r="N3290" s="9">
        <f t="shared" si="103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s="13" t="s">
        <v>8315</v>
      </c>
      <c r="T3290" t="s">
        <v>8316</v>
      </c>
    </row>
    <row r="3291" spans="1:20" ht="60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>
        <f>ROUND((E3291/D3291)*100,0)</f>
        <v>133</v>
      </c>
      <c r="G3291" s="11">
        <f>IFERROR(ROUND(E3291/P3291,2),0)</f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9">
        <f t="shared" si="102"/>
        <v>42786.368078703701</v>
      </c>
      <c r="M3291">
        <v>1485161402</v>
      </c>
      <c r="N3291" s="9">
        <f t="shared" si="103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s="13" t="s">
        <v>8315</v>
      </c>
      <c r="T3291" t="s">
        <v>8316</v>
      </c>
    </row>
    <row r="3292" spans="1:20" ht="7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>
        <f>ROUND((E3292/D3292)*100,0)</f>
        <v>121</v>
      </c>
      <c r="G3292" s="11">
        <f>IFERROR(ROUND(E3292/P3292,2),0)</f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9">
        <f t="shared" si="102"/>
        <v>42805.51494212963</v>
      </c>
      <c r="M3292">
        <v>1486642891</v>
      </c>
      <c r="N3292" s="9">
        <f t="shared" si="103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s="13" t="s">
        <v>8315</v>
      </c>
      <c r="T3292" t="s">
        <v>8316</v>
      </c>
    </row>
    <row r="3293" spans="1:20" ht="60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>
        <f>ROUND((E3293/D3293)*100,0)</f>
        <v>114</v>
      </c>
      <c r="G3293" s="11">
        <f>IFERROR(ROUND(E3293/P3293,2),0)</f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9">
        <f t="shared" si="102"/>
        <v>42264.165972222225</v>
      </c>
      <c r="M3293">
        <v>1439743900</v>
      </c>
      <c r="N3293" s="9">
        <f t="shared" si="103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s="13" t="s">
        <v>8315</v>
      </c>
      <c r="T3293" t="s">
        <v>8316</v>
      </c>
    </row>
    <row r="3294" spans="1:20" ht="4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>
        <f>ROUND((E3294/D3294)*100,0)</f>
        <v>286</v>
      </c>
      <c r="G3294" s="11">
        <f>IFERROR(ROUND(E3294/P3294,2),0)</f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9">
        <f t="shared" si="102"/>
        <v>42342.811898148153</v>
      </c>
      <c r="M3294">
        <v>1444069748</v>
      </c>
      <c r="N3294" s="9">
        <f t="shared" si="103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s="13" t="s">
        <v>8315</v>
      </c>
      <c r="T3294" t="s">
        <v>8316</v>
      </c>
    </row>
    <row r="3295" spans="1:20" ht="60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>
        <f>ROUND((E3295/D3295)*100,0)</f>
        <v>170</v>
      </c>
      <c r="G3295" s="11">
        <f>IFERROR(ROUND(E3295/P3295,2),0)</f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9">
        <f t="shared" si="102"/>
        <v>42798.425370370373</v>
      </c>
      <c r="M3295">
        <v>1486030352</v>
      </c>
      <c r="N3295" s="9">
        <f t="shared" si="103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s="13" t="s">
        <v>8315</v>
      </c>
      <c r="T3295" t="s">
        <v>8316</v>
      </c>
    </row>
    <row r="3296" spans="1:20" ht="60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>
        <f>ROUND((E3296/D3296)*100,0)</f>
        <v>118</v>
      </c>
      <c r="G3296" s="11">
        <f>IFERROR(ROUND(E3296/P3296,2),0)</f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9">
        <f t="shared" si="102"/>
        <v>42171.541134259256</v>
      </c>
      <c r="M3296">
        <v>1431867554</v>
      </c>
      <c r="N3296" s="9">
        <f t="shared" si="103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s="13" t="s">
        <v>8315</v>
      </c>
      <c r="T3296" t="s">
        <v>8316</v>
      </c>
    </row>
    <row r="3297" spans="1:20" ht="60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>
        <f>ROUND((E3297/D3297)*100,0)</f>
        <v>103</v>
      </c>
      <c r="G3297" s="11">
        <f>IFERROR(ROUND(E3297/P3297,2),0)</f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9">
        <f t="shared" si="102"/>
        <v>42639.442465277782</v>
      </c>
      <c r="M3297">
        <v>1472294229</v>
      </c>
      <c r="N3297" s="9">
        <f t="shared" si="103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s="13" t="s">
        <v>8315</v>
      </c>
      <c r="T3297" t="s">
        <v>8316</v>
      </c>
    </row>
    <row r="3298" spans="1:20" ht="60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>
        <f>ROUND((E3298/D3298)*100,0)</f>
        <v>144</v>
      </c>
      <c r="G3298" s="11">
        <f>IFERROR(ROUND(E3298/P3298,2),0)</f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9">
        <f t="shared" si="102"/>
        <v>42330.916666666672</v>
      </c>
      <c r="M3298">
        <v>1446401372</v>
      </c>
      <c r="N3298" s="9">
        <f t="shared" si="103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s="13" t="s">
        <v>8315</v>
      </c>
      <c r="T3298" t="s">
        <v>8316</v>
      </c>
    </row>
    <row r="3299" spans="1:20" ht="4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>
        <f>ROUND((E3299/D3299)*100,0)</f>
        <v>100</v>
      </c>
      <c r="G3299" s="11">
        <f>IFERROR(ROUND(E3299/P3299,2),0)</f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9">
        <f t="shared" si="102"/>
        <v>42212.957638888889</v>
      </c>
      <c r="M3299">
        <v>1436380256</v>
      </c>
      <c r="N3299" s="9">
        <f t="shared" si="103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s="13" t="s">
        <v>8315</v>
      </c>
      <c r="T3299" t="s">
        <v>8316</v>
      </c>
    </row>
    <row r="3300" spans="1:20" ht="60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>
        <f>ROUND((E3300/D3300)*100,0)</f>
        <v>102</v>
      </c>
      <c r="G3300" s="11">
        <f>IFERROR(ROUND(E3300/P3300,2),0)</f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9">
        <f t="shared" si="102"/>
        <v>42260</v>
      </c>
      <c r="M3300">
        <v>1440370768</v>
      </c>
      <c r="N3300" s="9">
        <f t="shared" si="103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s="13" t="s">
        <v>8315</v>
      </c>
      <c r="T3300" t="s">
        <v>8316</v>
      </c>
    </row>
    <row r="3301" spans="1:20" ht="60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>
        <f>ROUND((E3301/D3301)*100,0)</f>
        <v>116</v>
      </c>
      <c r="G3301" s="11">
        <f>IFERROR(ROUND(E3301/P3301,2),0)</f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9">
        <f t="shared" si="102"/>
        <v>42291.917395833334</v>
      </c>
      <c r="M3301">
        <v>1442268063</v>
      </c>
      <c r="N3301" s="9">
        <f t="shared" si="103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s="13" t="s">
        <v>8315</v>
      </c>
      <c r="T3301" t="s">
        <v>8316</v>
      </c>
    </row>
    <row r="3302" spans="1:20" ht="4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>
        <f>ROUND((E3302/D3302)*100,0)</f>
        <v>136</v>
      </c>
      <c r="G3302" s="11">
        <f>IFERROR(ROUND(E3302/P3302,2),0)</f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9">
        <f t="shared" si="102"/>
        <v>42123.743773148148</v>
      </c>
      <c r="M3302">
        <v>1428515462</v>
      </c>
      <c r="N3302" s="9">
        <f t="shared" si="103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s="13" t="s">
        <v>8315</v>
      </c>
      <c r="T3302" t="s">
        <v>8316</v>
      </c>
    </row>
    <row r="3303" spans="1:20" ht="60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>
        <f>ROUND((E3303/D3303)*100,0)</f>
        <v>133</v>
      </c>
      <c r="G3303" s="11">
        <f>IFERROR(ROUND(E3303/P3303,2),0)</f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9">
        <f t="shared" si="102"/>
        <v>42583.290972222225</v>
      </c>
      <c r="M3303">
        <v>1466185176</v>
      </c>
      <c r="N3303" s="9">
        <f t="shared" si="103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s="13" t="s">
        <v>8315</v>
      </c>
      <c r="T3303" t="s">
        <v>8316</v>
      </c>
    </row>
    <row r="3304" spans="1:20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>
        <f>ROUND((E3304/D3304)*100,0)</f>
        <v>103</v>
      </c>
      <c r="G3304" s="11">
        <f>IFERROR(ROUND(E3304/P3304,2),0)</f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9">
        <f t="shared" si="102"/>
        <v>42711.35157407407</v>
      </c>
      <c r="M3304">
        <v>1478507176</v>
      </c>
      <c r="N3304" s="9">
        <f t="shared" si="103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s="13" t="s">
        <v>8315</v>
      </c>
      <c r="T3304" t="s">
        <v>8316</v>
      </c>
    </row>
    <row r="3305" spans="1:20" ht="60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>
        <f>ROUND((E3305/D3305)*100,0)</f>
        <v>116</v>
      </c>
      <c r="G3305" s="11">
        <f>IFERROR(ROUND(E3305/P3305,2),0)</f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9">
        <f t="shared" si="102"/>
        <v>42091.609768518523</v>
      </c>
      <c r="M3305">
        <v>1424533084</v>
      </c>
      <c r="N3305" s="9">
        <f t="shared" si="103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s="13" t="s">
        <v>8315</v>
      </c>
      <c r="T3305" t="s">
        <v>8316</v>
      </c>
    </row>
    <row r="3306" spans="1:20" ht="4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>
        <f>ROUND((E3306/D3306)*100,0)</f>
        <v>105</v>
      </c>
      <c r="G3306" s="11">
        <f>IFERROR(ROUND(E3306/P3306,2),0)</f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9">
        <f t="shared" si="102"/>
        <v>42726.624444444446</v>
      </c>
      <c r="M3306">
        <v>1479826752</v>
      </c>
      <c r="N3306" s="9">
        <f t="shared" si="103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s="13" t="s">
        <v>8315</v>
      </c>
      <c r="T3306" t="s">
        <v>8316</v>
      </c>
    </row>
    <row r="3307" spans="1:20" ht="60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>
        <f>ROUND((E3307/D3307)*100,0)</f>
        <v>102</v>
      </c>
      <c r="G3307" s="11">
        <f>IFERROR(ROUND(E3307/P3307,2),0)</f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9">
        <f t="shared" si="102"/>
        <v>42216.855879629627</v>
      </c>
      <c r="M3307">
        <v>1435782748</v>
      </c>
      <c r="N3307" s="9">
        <f t="shared" si="103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s="13" t="s">
        <v>8315</v>
      </c>
      <c r="T3307" t="s">
        <v>8316</v>
      </c>
    </row>
    <row r="3308" spans="1:20" ht="60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>
        <f>ROUND((E3308/D3308)*100,0)</f>
        <v>175</v>
      </c>
      <c r="G3308" s="11">
        <f>IFERROR(ROUND(E3308/P3308,2),0)</f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9">
        <f t="shared" si="102"/>
        <v>42531.125</v>
      </c>
      <c r="M3308">
        <v>1462252542</v>
      </c>
      <c r="N3308" s="9">
        <f t="shared" si="103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s="13" t="s">
        <v>8315</v>
      </c>
      <c r="T3308" t="s">
        <v>8316</v>
      </c>
    </row>
    <row r="3309" spans="1:20" ht="60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>
        <f>ROUND((E3309/D3309)*100,0)</f>
        <v>107</v>
      </c>
      <c r="G3309" s="11">
        <f>IFERROR(ROUND(E3309/P3309,2),0)</f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9">
        <f t="shared" si="102"/>
        <v>42505.057164351849</v>
      </c>
      <c r="M3309">
        <v>1460683339</v>
      </c>
      <c r="N3309" s="9">
        <f t="shared" si="103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s="13" t="s">
        <v>8315</v>
      </c>
      <c r="T3309" t="s">
        <v>8316</v>
      </c>
    </row>
    <row r="3310" spans="1:20" ht="4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>
        <f>ROUND((E3310/D3310)*100,0)</f>
        <v>122</v>
      </c>
      <c r="G3310" s="11">
        <f>IFERROR(ROUND(E3310/P3310,2),0)</f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9">
        <f t="shared" si="102"/>
        <v>42473.876909722225</v>
      </c>
      <c r="M3310">
        <v>1458766965</v>
      </c>
      <c r="N3310" s="9">
        <f t="shared" si="103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s="13" t="s">
        <v>8315</v>
      </c>
      <c r="T3310" t="s">
        <v>8316</v>
      </c>
    </row>
    <row r="3311" spans="1:20" ht="30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>
        <f>ROUND((E3311/D3311)*100,0)</f>
        <v>159</v>
      </c>
      <c r="G3311" s="11">
        <f>IFERROR(ROUND(E3311/P3311,2),0)</f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9">
        <f t="shared" si="102"/>
        <v>42659.650208333333</v>
      </c>
      <c r="M3311">
        <v>1473953778</v>
      </c>
      <c r="N3311" s="9">
        <f t="shared" si="103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s="13" t="s">
        <v>8315</v>
      </c>
      <c r="T3311" t="s">
        <v>8316</v>
      </c>
    </row>
    <row r="3312" spans="1:20" ht="4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>
        <f>ROUND((E3312/D3312)*100,0)</f>
        <v>100</v>
      </c>
      <c r="G3312" s="11">
        <f>IFERROR(ROUND(E3312/P3312,2),0)</f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9">
        <f t="shared" si="102"/>
        <v>42283.928530092591</v>
      </c>
      <c r="M3312">
        <v>1441577825</v>
      </c>
      <c r="N3312" s="9">
        <f t="shared" si="103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s="13" t="s">
        <v>8315</v>
      </c>
      <c r="T3312" t="s">
        <v>8316</v>
      </c>
    </row>
    <row r="3313" spans="1:20" ht="4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>
        <f>ROUND((E3313/D3313)*100,0)</f>
        <v>110</v>
      </c>
      <c r="G3313" s="11">
        <f>IFERROR(ROUND(E3313/P3313,2),0)</f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9">
        <f t="shared" si="102"/>
        <v>42294.29178240741</v>
      </c>
      <c r="M3313">
        <v>1442473210</v>
      </c>
      <c r="N3313" s="9">
        <f t="shared" si="103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s="13" t="s">
        <v>8315</v>
      </c>
      <c r="T3313" t="s">
        <v>8316</v>
      </c>
    </row>
    <row r="3314" spans="1:20" ht="60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>
        <f>ROUND((E3314/D3314)*100,0)</f>
        <v>100</v>
      </c>
      <c r="G3314" s="11">
        <f>IFERROR(ROUND(E3314/P3314,2),0)</f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9">
        <f t="shared" si="102"/>
        <v>42685.916666666672</v>
      </c>
      <c r="M3314">
        <v>1477077946</v>
      </c>
      <c r="N3314" s="9">
        <f t="shared" si="103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s="13" t="s">
        <v>8315</v>
      </c>
      <c r="T3314" t="s">
        <v>8316</v>
      </c>
    </row>
    <row r="3315" spans="1:20" ht="4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>
        <f>ROUND((E3315/D3315)*100,0)</f>
        <v>116</v>
      </c>
      <c r="G3315" s="11">
        <f>IFERROR(ROUND(E3315/P3315,2),0)</f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9">
        <f t="shared" si="102"/>
        <v>42396.041666666672</v>
      </c>
      <c r="M3315">
        <v>1452664317</v>
      </c>
      <c r="N3315" s="9">
        <f t="shared" si="103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s="13" t="s">
        <v>8315</v>
      </c>
      <c r="T3315" t="s">
        <v>8316</v>
      </c>
    </row>
    <row r="3316" spans="1:20" ht="60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>
        <f>ROUND((E3316/D3316)*100,0)</f>
        <v>211</v>
      </c>
      <c r="G3316" s="11">
        <f>IFERROR(ROUND(E3316/P3316,2),0)</f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9">
        <f t="shared" si="102"/>
        <v>42132.836805555555</v>
      </c>
      <c r="M3316">
        <v>1428733511</v>
      </c>
      <c r="N3316" s="9">
        <f t="shared" si="103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s="13" t="s">
        <v>8315</v>
      </c>
      <c r="T3316" t="s">
        <v>8316</v>
      </c>
    </row>
    <row r="3317" spans="1:20" ht="4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>
        <f>ROUND((E3317/D3317)*100,0)</f>
        <v>110</v>
      </c>
      <c r="G3317" s="11">
        <f>IFERROR(ROUND(E3317/P3317,2),0)</f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9">
        <f t="shared" si="102"/>
        <v>42496.303715277783</v>
      </c>
      <c r="M3317">
        <v>1459927041</v>
      </c>
      <c r="N3317" s="9">
        <f t="shared" si="103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s="13" t="s">
        <v>8315</v>
      </c>
      <c r="T3317" t="s">
        <v>8316</v>
      </c>
    </row>
    <row r="3318" spans="1:20" ht="7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>
        <f>ROUND((E3318/D3318)*100,0)</f>
        <v>100</v>
      </c>
      <c r="G3318" s="11">
        <f>IFERROR(ROUND(E3318/P3318,2),0)</f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9">
        <f t="shared" si="102"/>
        <v>41859.57916666667</v>
      </c>
      <c r="M3318">
        <v>1404680075</v>
      </c>
      <c r="N3318" s="9">
        <f t="shared" si="103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s="13" t="s">
        <v>8315</v>
      </c>
      <c r="T3318" t="s">
        <v>8316</v>
      </c>
    </row>
    <row r="3319" spans="1:20" ht="4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>
        <f>ROUND((E3319/D3319)*100,0)</f>
        <v>106</v>
      </c>
      <c r="G3319" s="11">
        <f>IFERROR(ROUND(E3319/P3319,2),0)</f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9">
        <f t="shared" si="102"/>
        <v>42529.039629629624</v>
      </c>
      <c r="M3319">
        <v>1462755424</v>
      </c>
      <c r="N3319" s="9">
        <f t="shared" si="103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s="13" t="s">
        <v>8315</v>
      </c>
      <c r="T3319" t="s">
        <v>8316</v>
      </c>
    </row>
    <row r="3320" spans="1:20" ht="30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>
        <f>ROUND((E3320/D3320)*100,0)</f>
        <v>126</v>
      </c>
      <c r="G3320" s="11">
        <f>IFERROR(ROUND(E3320/P3320,2),0)</f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9">
        <f t="shared" si="102"/>
        <v>42471.104166666672</v>
      </c>
      <c r="M3320">
        <v>1456902893</v>
      </c>
      <c r="N3320" s="9">
        <f t="shared" si="103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s="13" t="s">
        <v>8315</v>
      </c>
      <c r="T3320" t="s">
        <v>8316</v>
      </c>
    </row>
    <row r="3321" spans="1:20" ht="60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>
        <f>ROUND((E3321/D3321)*100,0)</f>
        <v>108</v>
      </c>
      <c r="G3321" s="11">
        <f>IFERROR(ROUND(E3321/P3321,2),0)</f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9">
        <f t="shared" si="102"/>
        <v>42035.585486111115</v>
      </c>
      <c r="M3321">
        <v>1418824986</v>
      </c>
      <c r="N3321" s="9">
        <f t="shared" si="103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s="13" t="s">
        <v>8315</v>
      </c>
      <c r="T3321" t="s">
        <v>8316</v>
      </c>
    </row>
    <row r="3322" spans="1:20" ht="4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>
        <f>ROUND((E3322/D3322)*100,0)</f>
        <v>101</v>
      </c>
      <c r="G3322" s="11">
        <f>IFERROR(ROUND(E3322/P3322,2),0)</f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9">
        <f t="shared" si="102"/>
        <v>42543.045798611114</v>
      </c>
      <c r="M3322">
        <v>1463965557</v>
      </c>
      <c r="N3322" s="9">
        <f t="shared" si="103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s="13" t="s">
        <v>8315</v>
      </c>
      <c r="T3322" t="s">
        <v>8316</v>
      </c>
    </row>
    <row r="3323" spans="1:20" ht="60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>
        <f>ROUND((E3323/D3323)*100,0)</f>
        <v>107</v>
      </c>
      <c r="G3323" s="11">
        <f>IFERROR(ROUND(E3323/P3323,2),0)</f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9">
        <f t="shared" si="102"/>
        <v>41928.165972222225</v>
      </c>
      <c r="M3323">
        <v>1412216665</v>
      </c>
      <c r="N3323" s="9">
        <f t="shared" si="103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s="13" t="s">
        <v>8315</v>
      </c>
      <c r="T3323" t="s">
        <v>8316</v>
      </c>
    </row>
    <row r="3324" spans="1:20" ht="60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>
        <f>ROUND((E3324/D3324)*100,0)</f>
        <v>102</v>
      </c>
      <c r="G3324" s="11">
        <f>IFERROR(ROUND(E3324/P3324,2),0)</f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9">
        <f t="shared" si="102"/>
        <v>42543.163194444445</v>
      </c>
      <c r="M3324">
        <v>1464653696</v>
      </c>
      <c r="N3324" s="9">
        <f t="shared" si="103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s="13" t="s">
        <v>8315</v>
      </c>
      <c r="T3324" t="s">
        <v>8316</v>
      </c>
    </row>
    <row r="3325" spans="1:20" ht="60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>
        <f>ROUND((E3325/D3325)*100,0)</f>
        <v>126</v>
      </c>
      <c r="G3325" s="11">
        <f>IFERROR(ROUND(E3325/P3325,2),0)</f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9">
        <f t="shared" si="102"/>
        <v>42638.36583333333</v>
      </c>
      <c r="M3325">
        <v>1472201208</v>
      </c>
      <c r="N3325" s="9">
        <f t="shared" si="103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s="13" t="s">
        <v>8315</v>
      </c>
      <c r="T3325" t="s">
        <v>8316</v>
      </c>
    </row>
    <row r="3326" spans="1:20" ht="4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>
        <f>ROUND((E3326/D3326)*100,0)</f>
        <v>102</v>
      </c>
      <c r="G3326" s="11">
        <f>IFERROR(ROUND(E3326/P3326,2),0)</f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9">
        <f t="shared" si="102"/>
        <v>42526.58321759259</v>
      </c>
      <c r="M3326">
        <v>1463925590</v>
      </c>
      <c r="N3326" s="9">
        <f t="shared" si="103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s="13" t="s">
        <v>8315</v>
      </c>
      <c r="T3326" t="s">
        <v>8316</v>
      </c>
    </row>
    <row r="3327" spans="1:20" ht="60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>
        <f>ROUND((E3327/D3327)*100,0)</f>
        <v>113</v>
      </c>
      <c r="G3327" s="11">
        <f>IFERROR(ROUND(E3327/P3327,2),0)</f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9">
        <f t="shared" si="102"/>
        <v>42099.743946759263</v>
      </c>
      <c r="M3327">
        <v>1425235877</v>
      </c>
      <c r="N3327" s="9">
        <f t="shared" si="103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s="13" t="s">
        <v>8315</v>
      </c>
      <c r="T3327" t="s">
        <v>8316</v>
      </c>
    </row>
    <row r="3328" spans="1:20" ht="60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>
        <f>ROUND((E3328/D3328)*100,0)</f>
        <v>101</v>
      </c>
      <c r="G3328" s="11">
        <f>IFERROR(ROUND(E3328/P3328,2),0)</f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9">
        <f t="shared" si="102"/>
        <v>42071.67251157407</v>
      </c>
      <c r="M3328">
        <v>1423242505</v>
      </c>
      <c r="N3328" s="9">
        <f t="shared" si="103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s="13" t="s">
        <v>8315</v>
      </c>
      <c r="T3328" t="s">
        <v>8316</v>
      </c>
    </row>
    <row r="3329" spans="1:20" ht="60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>
        <f>ROUND((E3329/D3329)*100,0)</f>
        <v>101</v>
      </c>
      <c r="G3329" s="11">
        <f>IFERROR(ROUND(E3329/P3329,2),0)</f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9">
        <f t="shared" si="102"/>
        <v>42498.374606481477</v>
      </c>
      <c r="M3329">
        <v>1460105966</v>
      </c>
      <c r="N3329" s="9">
        <f t="shared" si="103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s="13" t="s">
        <v>8315</v>
      </c>
      <c r="T3329" t="s">
        <v>8316</v>
      </c>
    </row>
    <row r="3330" spans="1:20" ht="4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>
        <f>ROUND((E3330/D3330)*100,0)</f>
        <v>146</v>
      </c>
      <c r="G3330" s="11">
        <f>IFERROR(ROUND(E3330/P3330,2),0)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9">
        <f t="shared" si="102"/>
        <v>41825.041666666664</v>
      </c>
      <c r="M3330">
        <v>1404308883</v>
      </c>
      <c r="N3330" s="9">
        <f t="shared" si="103"/>
        <v>41822.57503472222</v>
      </c>
      <c r="O3330" t="b">
        <v>0</v>
      </c>
      <c r="P3330">
        <v>9</v>
      </c>
      <c r="Q3330" t="b">
        <v>1</v>
      </c>
      <c r="R3330" t="s">
        <v>8269</v>
      </c>
      <c r="S3330" s="13" t="s">
        <v>8315</v>
      </c>
      <c r="T3330" t="s">
        <v>8316</v>
      </c>
    </row>
    <row r="3331" spans="1:20" ht="4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>
        <f>ROUND((E3331/D3331)*100,0)</f>
        <v>117</v>
      </c>
      <c r="G3331" s="11">
        <f>IFERROR(ROUND(E3331/P3331,2),0)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9">
        <f t="shared" ref="L3331:L3394" si="104">(((K3331/60)/60)/24)+DATE(1970,1,1)</f>
        <v>41847.958333333336</v>
      </c>
      <c r="M3331">
        <v>1405583108</v>
      </c>
      <c r="N3331" s="9">
        <f t="shared" ref="N3331:N3394" si="105">(((M3331/60)/60)/24)+DATE(1970,1,1)</f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s="13" t="s">
        <v>8315</v>
      </c>
      <c r="T3331" t="s">
        <v>8316</v>
      </c>
    </row>
    <row r="3332" spans="1:20" ht="4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>
        <f>ROUND((E3332/D3332)*100,0)</f>
        <v>106</v>
      </c>
      <c r="G3332" s="11">
        <f>IFERROR(ROUND(E3332/P3332,2),0)</f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9">
        <f t="shared" si="104"/>
        <v>42095.845694444448</v>
      </c>
      <c r="M3332">
        <v>1425331068</v>
      </c>
      <c r="N3332" s="9">
        <f t="shared" si="105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s="13" t="s">
        <v>8315</v>
      </c>
      <c r="T3332" t="s">
        <v>8316</v>
      </c>
    </row>
    <row r="3333" spans="1:20" ht="60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>
        <f>ROUND((E3333/D3333)*100,0)</f>
        <v>105</v>
      </c>
      <c r="G3333" s="11">
        <f>IFERROR(ROUND(E3333/P3333,2),0)</f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9">
        <f t="shared" si="104"/>
        <v>42283.697754629626</v>
      </c>
      <c r="M3333">
        <v>1441125886</v>
      </c>
      <c r="N3333" s="9">
        <f t="shared" si="105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s="13" t="s">
        <v>8315</v>
      </c>
      <c r="T3333" t="s">
        <v>8316</v>
      </c>
    </row>
    <row r="3334" spans="1:20" ht="4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>
        <f>ROUND((E3334/D3334)*100,0)</f>
        <v>100</v>
      </c>
      <c r="G3334" s="11">
        <f>IFERROR(ROUND(E3334/P3334,2),0)</f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9">
        <f t="shared" si="104"/>
        <v>41839.860300925924</v>
      </c>
      <c r="M3334">
        <v>1403210330</v>
      </c>
      <c r="N3334" s="9">
        <f t="shared" si="105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s="13" t="s">
        <v>8315</v>
      </c>
      <c r="T3334" t="s">
        <v>8316</v>
      </c>
    </row>
    <row r="3335" spans="1:20" ht="60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>
        <f>ROUND((E3335/D3335)*100,0)</f>
        <v>105</v>
      </c>
      <c r="G3335" s="11">
        <f>IFERROR(ROUND(E3335/P3335,2),0)</f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9">
        <f t="shared" si="104"/>
        <v>42170.676851851851</v>
      </c>
      <c r="M3335">
        <v>1432484080</v>
      </c>
      <c r="N3335" s="9">
        <f t="shared" si="105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s="13" t="s">
        <v>8315</v>
      </c>
      <c r="T3335" t="s">
        <v>8316</v>
      </c>
    </row>
    <row r="3336" spans="1:20" ht="4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>
        <f>ROUND((E3336/D3336)*100,0)</f>
        <v>139</v>
      </c>
      <c r="G3336" s="11">
        <f>IFERROR(ROUND(E3336/P3336,2),0)</f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9">
        <f t="shared" si="104"/>
        <v>42215.521087962959</v>
      </c>
      <c r="M3336">
        <v>1435667422</v>
      </c>
      <c r="N3336" s="9">
        <f t="shared" si="105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s="13" t="s">
        <v>8315</v>
      </c>
      <c r="T3336" t="s">
        <v>8316</v>
      </c>
    </row>
    <row r="3337" spans="1:20" ht="60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>
        <f>ROUND((E3337/D3337)*100,0)</f>
        <v>100</v>
      </c>
      <c r="G3337" s="11">
        <f>IFERROR(ROUND(E3337/P3337,2),0)</f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9">
        <f t="shared" si="104"/>
        <v>41854.958333333336</v>
      </c>
      <c r="M3337">
        <v>1404749446</v>
      </c>
      <c r="N3337" s="9">
        <f t="shared" si="105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s="13" t="s">
        <v>8315</v>
      </c>
      <c r="T3337" t="s">
        <v>8316</v>
      </c>
    </row>
    <row r="3338" spans="1:20" ht="4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>
        <f>ROUND((E3338/D3338)*100,0)</f>
        <v>100</v>
      </c>
      <c r="G3338" s="11">
        <f>IFERROR(ROUND(E3338/P3338,2),0)</f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9">
        <f t="shared" si="104"/>
        <v>42465.35701388889</v>
      </c>
      <c r="M3338">
        <v>1457429646</v>
      </c>
      <c r="N3338" s="9">
        <f t="shared" si="105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s="13" t="s">
        <v>8315</v>
      </c>
      <c r="T3338" t="s">
        <v>8316</v>
      </c>
    </row>
    <row r="3339" spans="1:20" ht="4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>
        <f>ROUND((E3339/D3339)*100,0)</f>
        <v>110</v>
      </c>
      <c r="G3339" s="11">
        <f>IFERROR(ROUND(E3339/P3339,2),0)</f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9">
        <f t="shared" si="104"/>
        <v>41922.875</v>
      </c>
      <c r="M3339">
        <v>1411109167</v>
      </c>
      <c r="N3339" s="9">
        <f t="shared" si="105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s="13" t="s">
        <v>8315</v>
      </c>
      <c r="T3339" t="s">
        <v>8316</v>
      </c>
    </row>
    <row r="3340" spans="1:20" ht="30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>
        <f>ROUND((E3340/D3340)*100,0)</f>
        <v>102</v>
      </c>
      <c r="G3340" s="11">
        <f>IFERROR(ROUND(E3340/P3340,2),0)</f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9">
        <f t="shared" si="104"/>
        <v>42790.574999999997</v>
      </c>
      <c r="M3340">
        <v>1486129680</v>
      </c>
      <c r="N3340" s="9">
        <f t="shared" si="105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s="13" t="s">
        <v>8315</v>
      </c>
      <c r="T3340" t="s">
        <v>8316</v>
      </c>
    </row>
    <row r="3341" spans="1:20" ht="4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>
        <f>ROUND((E3341/D3341)*100,0)</f>
        <v>104</v>
      </c>
      <c r="G3341" s="11">
        <f>IFERROR(ROUND(E3341/P3341,2),0)</f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9">
        <f t="shared" si="104"/>
        <v>42579.665717592594</v>
      </c>
      <c r="M3341">
        <v>1467129518</v>
      </c>
      <c r="N3341" s="9">
        <f t="shared" si="105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s="13" t="s">
        <v>8315</v>
      </c>
      <c r="T3341" t="s">
        <v>8316</v>
      </c>
    </row>
    <row r="3342" spans="1:20" ht="60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>
        <f>ROUND((E3342/D3342)*100,0)</f>
        <v>138</v>
      </c>
      <c r="G3342" s="11">
        <f>IFERROR(ROUND(E3342/P3342,2),0)</f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9">
        <f t="shared" si="104"/>
        <v>42710.974004629628</v>
      </c>
      <c r="M3342">
        <v>1478906554</v>
      </c>
      <c r="N3342" s="9">
        <f t="shared" si="105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s="13" t="s">
        <v>8315</v>
      </c>
      <c r="T3342" t="s">
        <v>8316</v>
      </c>
    </row>
    <row r="3343" spans="1:20" ht="60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>
        <f>ROUND((E3343/D3343)*100,0)</f>
        <v>100</v>
      </c>
      <c r="G3343" s="11">
        <f>IFERROR(ROUND(E3343/P3343,2),0)</f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9">
        <f t="shared" si="104"/>
        <v>42533.708333333328</v>
      </c>
      <c r="M3343">
        <v>1463771421</v>
      </c>
      <c r="N3343" s="9">
        <f t="shared" si="105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s="13" t="s">
        <v>8315</v>
      </c>
      <c r="T3343" t="s">
        <v>8316</v>
      </c>
    </row>
    <row r="3344" spans="1:20" ht="4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>
        <f>ROUND((E3344/D3344)*100,0)</f>
        <v>102</v>
      </c>
      <c r="G3344" s="11">
        <f>IFERROR(ROUND(E3344/P3344,2),0)</f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9">
        <f t="shared" si="104"/>
        <v>42095.207638888889</v>
      </c>
      <c r="M3344">
        <v>1425020810</v>
      </c>
      <c r="N3344" s="9">
        <f t="shared" si="105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s="13" t="s">
        <v>8315</v>
      </c>
      <c r="T3344" t="s">
        <v>8316</v>
      </c>
    </row>
    <row r="3345" spans="1:20" ht="4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>
        <f>ROUND((E3345/D3345)*100,0)</f>
        <v>171</v>
      </c>
      <c r="G3345" s="11">
        <f>IFERROR(ROUND(E3345/P3345,2),0)</f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9">
        <f t="shared" si="104"/>
        <v>42473.554166666669</v>
      </c>
      <c r="M3345">
        <v>1458770384</v>
      </c>
      <c r="N3345" s="9">
        <f t="shared" si="105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s="13" t="s">
        <v>8315</v>
      </c>
      <c r="T3345" t="s">
        <v>8316</v>
      </c>
    </row>
    <row r="3346" spans="1:20" ht="60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>
        <f>ROUND((E3346/D3346)*100,0)</f>
        <v>101</v>
      </c>
      <c r="G3346" s="11">
        <f>IFERROR(ROUND(E3346/P3346,2),0)</f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9">
        <f t="shared" si="104"/>
        <v>41881.200150462959</v>
      </c>
      <c r="M3346">
        <v>1406782093</v>
      </c>
      <c r="N3346" s="9">
        <f t="shared" si="105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s="13" t="s">
        <v>8315</v>
      </c>
      <c r="T3346" t="s">
        <v>8316</v>
      </c>
    </row>
    <row r="3347" spans="1:20" ht="60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>
        <f>ROUND((E3347/D3347)*100,0)</f>
        <v>130</v>
      </c>
      <c r="G3347" s="11">
        <f>IFERROR(ROUND(E3347/P3347,2),0)</f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9">
        <f t="shared" si="104"/>
        <v>42112.025694444441</v>
      </c>
      <c r="M3347">
        <v>1424226768</v>
      </c>
      <c r="N3347" s="9">
        <f t="shared" si="105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s="13" t="s">
        <v>8315</v>
      </c>
      <c r="T3347" t="s">
        <v>8316</v>
      </c>
    </row>
    <row r="3348" spans="1:20" ht="60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>
        <f>ROUND((E3348/D3348)*100,0)</f>
        <v>110</v>
      </c>
      <c r="G3348" s="11">
        <f>IFERROR(ROUND(E3348/P3348,2),0)</f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9">
        <f t="shared" si="104"/>
        <v>42061.024421296301</v>
      </c>
      <c r="M3348">
        <v>1424306110</v>
      </c>
      <c r="N3348" s="9">
        <f t="shared" si="105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s="13" t="s">
        <v>8315</v>
      </c>
      <c r="T3348" t="s">
        <v>8316</v>
      </c>
    </row>
    <row r="3349" spans="1:20" ht="60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>
        <f>ROUND((E3349/D3349)*100,0)</f>
        <v>119</v>
      </c>
      <c r="G3349" s="11">
        <f>IFERROR(ROUND(E3349/P3349,2),0)</f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9">
        <f t="shared" si="104"/>
        <v>42498.875</v>
      </c>
      <c r="M3349">
        <v>1461503654</v>
      </c>
      <c r="N3349" s="9">
        <f t="shared" si="105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s="13" t="s">
        <v>8315</v>
      </c>
      <c r="T3349" t="s">
        <v>8316</v>
      </c>
    </row>
    <row r="3350" spans="1:20" ht="60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>
        <f>ROUND((E3350/D3350)*100,0)</f>
        <v>100</v>
      </c>
      <c r="G3350" s="11">
        <f>IFERROR(ROUND(E3350/P3350,2),0)</f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9">
        <f t="shared" si="104"/>
        <v>42490.165972222225</v>
      </c>
      <c r="M3350">
        <v>1459949080</v>
      </c>
      <c r="N3350" s="9">
        <f t="shared" si="105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s="13" t="s">
        <v>8315</v>
      </c>
      <c r="T3350" t="s">
        <v>8316</v>
      </c>
    </row>
    <row r="3351" spans="1:20" ht="60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>
        <f>ROUND((E3351/D3351)*100,0)</f>
        <v>153</v>
      </c>
      <c r="G3351" s="11">
        <f>IFERROR(ROUND(E3351/P3351,2),0)</f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9">
        <f t="shared" si="104"/>
        <v>42534.708333333328</v>
      </c>
      <c r="M3351">
        <v>1463971172</v>
      </c>
      <c r="N3351" s="9">
        <f t="shared" si="105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s="13" t="s">
        <v>8315</v>
      </c>
      <c r="T3351" t="s">
        <v>8316</v>
      </c>
    </row>
    <row r="3352" spans="1:20" ht="60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>
        <f>ROUND((E3352/D3352)*100,0)</f>
        <v>104</v>
      </c>
      <c r="G3352" s="11">
        <f>IFERROR(ROUND(E3352/P3352,2),0)</f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9">
        <f t="shared" si="104"/>
        <v>42337.958333333328</v>
      </c>
      <c r="M3352">
        <v>1445791811</v>
      </c>
      <c r="N3352" s="9">
        <f t="shared" si="105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s="13" t="s">
        <v>8315</v>
      </c>
      <c r="T3352" t="s">
        <v>8316</v>
      </c>
    </row>
    <row r="3353" spans="1:20" ht="60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>
        <f>ROUND((E3353/D3353)*100,0)</f>
        <v>101</v>
      </c>
      <c r="G3353" s="11">
        <f>IFERROR(ROUND(E3353/P3353,2),0)</f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9">
        <f t="shared" si="104"/>
        <v>41843.458333333336</v>
      </c>
      <c r="M3353">
        <v>1402910965</v>
      </c>
      <c r="N3353" s="9">
        <f t="shared" si="105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s="13" t="s">
        <v>8315</v>
      </c>
      <c r="T3353" t="s">
        <v>8316</v>
      </c>
    </row>
    <row r="3354" spans="1:20" ht="60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>
        <f>ROUND((E3354/D3354)*100,0)</f>
        <v>108</v>
      </c>
      <c r="G3354" s="11">
        <f>IFERROR(ROUND(E3354/P3354,2),0)</f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9">
        <f t="shared" si="104"/>
        <v>42552.958333333328</v>
      </c>
      <c r="M3354">
        <v>1462492178</v>
      </c>
      <c r="N3354" s="9">
        <f t="shared" si="105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s="13" t="s">
        <v>8315</v>
      </c>
      <c r="T3354" t="s">
        <v>8316</v>
      </c>
    </row>
    <row r="3355" spans="1:20" ht="60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>
        <f>ROUND((E3355/D3355)*100,0)</f>
        <v>315</v>
      </c>
      <c r="G3355" s="11">
        <f>IFERROR(ROUND(E3355/P3355,2),0)</f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9">
        <f t="shared" si="104"/>
        <v>42492.958333333328</v>
      </c>
      <c r="M3355">
        <v>1461061350</v>
      </c>
      <c r="N3355" s="9">
        <f t="shared" si="105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s="13" t="s">
        <v>8315</v>
      </c>
      <c r="T3355" t="s">
        <v>8316</v>
      </c>
    </row>
    <row r="3356" spans="1:20" ht="4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>
        <f>ROUND((E3356/D3356)*100,0)</f>
        <v>102</v>
      </c>
      <c r="G3356" s="11">
        <f>IFERROR(ROUND(E3356/P3356,2),0)</f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9">
        <f t="shared" si="104"/>
        <v>42306.167361111111</v>
      </c>
      <c r="M3356">
        <v>1443029206</v>
      </c>
      <c r="N3356" s="9">
        <f t="shared" si="105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s="13" t="s">
        <v>8315</v>
      </c>
      <c r="T3356" t="s">
        <v>8316</v>
      </c>
    </row>
    <row r="3357" spans="1:20" ht="4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>
        <f>ROUND((E3357/D3357)*100,0)</f>
        <v>126</v>
      </c>
      <c r="G3357" s="11">
        <f>IFERROR(ROUND(E3357/P3357,2),0)</f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9">
        <f t="shared" si="104"/>
        <v>42500.470138888893</v>
      </c>
      <c r="M3357">
        <v>1461941527</v>
      </c>
      <c r="N3357" s="9">
        <f t="shared" si="105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s="13" t="s">
        <v>8315</v>
      </c>
      <c r="T3357" t="s">
        <v>8316</v>
      </c>
    </row>
    <row r="3358" spans="1:20" ht="60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>
        <f>ROUND((E3358/D3358)*100,0)</f>
        <v>101</v>
      </c>
      <c r="G3358" s="11">
        <f>IFERROR(ROUND(E3358/P3358,2),0)</f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9">
        <f t="shared" si="104"/>
        <v>42566.815648148149</v>
      </c>
      <c r="M3358">
        <v>1466019272</v>
      </c>
      <c r="N3358" s="9">
        <f t="shared" si="105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s="13" t="s">
        <v>8315</v>
      </c>
      <c r="T3358" t="s">
        <v>8316</v>
      </c>
    </row>
    <row r="3359" spans="1:20" ht="60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>
        <f>ROUND((E3359/D3359)*100,0)</f>
        <v>101</v>
      </c>
      <c r="G3359" s="11">
        <f>IFERROR(ROUND(E3359/P3359,2),0)</f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9">
        <f t="shared" si="104"/>
        <v>41852.417939814812</v>
      </c>
      <c r="M3359">
        <v>1404295310</v>
      </c>
      <c r="N3359" s="9">
        <f t="shared" si="105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s="13" t="s">
        <v>8315</v>
      </c>
      <c r="T3359" t="s">
        <v>8316</v>
      </c>
    </row>
    <row r="3360" spans="1:20" ht="4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>
        <f>ROUND((E3360/D3360)*100,0)</f>
        <v>103</v>
      </c>
      <c r="G3360" s="11">
        <f>IFERROR(ROUND(E3360/P3360,2),0)</f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9">
        <f t="shared" si="104"/>
        <v>41962.352766203709</v>
      </c>
      <c r="M3360">
        <v>1413790079</v>
      </c>
      <c r="N3360" s="9">
        <f t="shared" si="105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s="13" t="s">
        <v>8315</v>
      </c>
      <c r="T3360" t="s">
        <v>8316</v>
      </c>
    </row>
    <row r="3361" spans="1:20" ht="4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>
        <f>ROUND((E3361/D3361)*100,0)</f>
        <v>106</v>
      </c>
      <c r="G3361" s="11">
        <f>IFERROR(ROUND(E3361/P3361,2),0)</f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9">
        <f t="shared" si="104"/>
        <v>42791.057106481487</v>
      </c>
      <c r="M3361">
        <v>1484097734</v>
      </c>
      <c r="N3361" s="9">
        <f t="shared" si="105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s="13" t="s">
        <v>8315</v>
      </c>
      <c r="T3361" t="s">
        <v>8316</v>
      </c>
    </row>
    <row r="3362" spans="1:20" ht="30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>
        <f>ROUND((E3362/D3362)*100,0)</f>
        <v>101</v>
      </c>
      <c r="G3362" s="11">
        <f>IFERROR(ROUND(E3362/P3362,2),0)</f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9">
        <f t="shared" si="104"/>
        <v>42718.665972222225</v>
      </c>
      <c r="M3362">
        <v>1479866343</v>
      </c>
      <c r="N3362" s="9">
        <f t="shared" si="105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s="13" t="s">
        <v>8315</v>
      </c>
      <c r="T3362" t="s">
        <v>8316</v>
      </c>
    </row>
    <row r="3363" spans="1:20" ht="60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>
        <f>ROUND((E3363/D3363)*100,0)</f>
        <v>113</v>
      </c>
      <c r="G3363" s="11">
        <f>IFERROR(ROUND(E3363/P3363,2),0)</f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9">
        <f t="shared" si="104"/>
        <v>41883.665972222225</v>
      </c>
      <c r="M3363">
        <v>1408062990</v>
      </c>
      <c r="N3363" s="9">
        <f t="shared" si="105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s="13" t="s">
        <v>8315</v>
      </c>
      <c r="T3363" t="s">
        <v>8316</v>
      </c>
    </row>
    <row r="3364" spans="1:20" ht="4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>
        <f>ROUND((E3364/D3364)*100,0)</f>
        <v>218</v>
      </c>
      <c r="G3364" s="11">
        <f>IFERROR(ROUND(E3364/P3364,2),0)</f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9">
        <f t="shared" si="104"/>
        <v>42070.204861111109</v>
      </c>
      <c r="M3364">
        <v>1424484717</v>
      </c>
      <c r="N3364" s="9">
        <f t="shared" si="105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s="13" t="s">
        <v>8315</v>
      </c>
      <c r="T3364" t="s">
        <v>8316</v>
      </c>
    </row>
    <row r="3365" spans="1:20" ht="60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>
        <f>ROUND((E3365/D3365)*100,0)</f>
        <v>101</v>
      </c>
      <c r="G3365" s="11">
        <f>IFERROR(ROUND(E3365/P3365,2),0)</f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9">
        <f t="shared" si="104"/>
        <v>41870.666666666664</v>
      </c>
      <c r="M3365">
        <v>1406831445</v>
      </c>
      <c r="N3365" s="9">
        <f t="shared" si="105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s="13" t="s">
        <v>8315</v>
      </c>
      <c r="T3365" t="s">
        <v>8316</v>
      </c>
    </row>
    <row r="3366" spans="1:20" ht="60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>
        <f>ROUND((E3366/D3366)*100,0)</f>
        <v>106</v>
      </c>
      <c r="G3366" s="11">
        <f>IFERROR(ROUND(E3366/P3366,2),0)</f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9">
        <f t="shared" si="104"/>
        <v>42444.875</v>
      </c>
      <c r="M3366">
        <v>1456183649</v>
      </c>
      <c r="N3366" s="9">
        <f t="shared" si="105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s="13" t="s">
        <v>8315</v>
      </c>
      <c r="T3366" t="s">
        <v>8316</v>
      </c>
    </row>
    <row r="3367" spans="1:20" ht="60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>
        <f>ROUND((E3367/D3367)*100,0)</f>
        <v>104</v>
      </c>
      <c r="G3367" s="11">
        <f>IFERROR(ROUND(E3367/P3367,2),0)</f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9">
        <f t="shared" si="104"/>
        <v>42351.101759259262</v>
      </c>
      <c r="M3367">
        <v>1447381592</v>
      </c>
      <c r="N3367" s="9">
        <f t="shared" si="105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s="13" t="s">
        <v>8315</v>
      </c>
      <c r="T3367" t="s">
        <v>8316</v>
      </c>
    </row>
    <row r="3368" spans="1:20" ht="4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>
        <f>ROUND((E3368/D3368)*100,0)</f>
        <v>221</v>
      </c>
      <c r="G3368" s="11">
        <f>IFERROR(ROUND(E3368/P3368,2),0)</f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9">
        <f t="shared" si="104"/>
        <v>42137.067557870367</v>
      </c>
      <c r="M3368">
        <v>1428889037</v>
      </c>
      <c r="N3368" s="9">
        <f t="shared" si="105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s="13" t="s">
        <v>8315</v>
      </c>
      <c r="T3368" t="s">
        <v>8316</v>
      </c>
    </row>
    <row r="3369" spans="1:20" ht="60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>
        <f>ROUND((E3369/D3369)*100,0)</f>
        <v>119</v>
      </c>
      <c r="G3369" s="11">
        <f>IFERROR(ROUND(E3369/P3369,2),0)</f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9">
        <f t="shared" si="104"/>
        <v>42217.933958333335</v>
      </c>
      <c r="M3369">
        <v>1436307894</v>
      </c>
      <c r="N3369" s="9">
        <f t="shared" si="105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s="13" t="s">
        <v>8315</v>
      </c>
      <c r="T3369" t="s">
        <v>8316</v>
      </c>
    </row>
    <row r="3370" spans="1:20" ht="4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>
        <f>ROUND((E3370/D3370)*100,0)</f>
        <v>105</v>
      </c>
      <c r="G3370" s="11">
        <f>IFERROR(ROUND(E3370/P3370,2),0)</f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9">
        <f t="shared" si="104"/>
        <v>42005.208333333328</v>
      </c>
      <c r="M3370">
        <v>1416977259</v>
      </c>
      <c r="N3370" s="9">
        <f t="shared" si="105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s="13" t="s">
        <v>8315</v>
      </c>
      <c r="T3370" t="s">
        <v>8316</v>
      </c>
    </row>
    <row r="3371" spans="1:20" ht="4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>
        <f>ROUND((E3371/D3371)*100,0)</f>
        <v>104</v>
      </c>
      <c r="G3371" s="11">
        <f>IFERROR(ROUND(E3371/P3371,2),0)</f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9">
        <f t="shared" si="104"/>
        <v>42750.041435185187</v>
      </c>
      <c r="M3371">
        <v>1479257980</v>
      </c>
      <c r="N3371" s="9">
        <f t="shared" si="105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s="13" t="s">
        <v>8315</v>
      </c>
      <c r="T3371" t="s">
        <v>8316</v>
      </c>
    </row>
    <row r="3372" spans="1:20" ht="30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>
        <f>ROUND((E3372/D3372)*100,0)</f>
        <v>118</v>
      </c>
      <c r="G3372" s="11">
        <f>IFERROR(ROUND(E3372/P3372,2),0)</f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9">
        <f t="shared" si="104"/>
        <v>42721.333333333328</v>
      </c>
      <c r="M3372">
        <v>1479283285</v>
      </c>
      <c r="N3372" s="9">
        <f t="shared" si="105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s="13" t="s">
        <v>8315</v>
      </c>
      <c r="T3372" t="s">
        <v>8316</v>
      </c>
    </row>
    <row r="3373" spans="1:20" ht="4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>
        <f>ROUND((E3373/D3373)*100,0)</f>
        <v>139</v>
      </c>
      <c r="G3373" s="11">
        <f>IFERROR(ROUND(E3373/P3373,2),0)</f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9">
        <f t="shared" si="104"/>
        <v>42340.874594907407</v>
      </c>
      <c r="M3373">
        <v>1446670765</v>
      </c>
      <c r="N3373" s="9">
        <f t="shared" si="105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s="13" t="s">
        <v>8315</v>
      </c>
      <c r="T3373" t="s">
        <v>8316</v>
      </c>
    </row>
    <row r="3374" spans="1:20" ht="4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>
        <f>ROUND((E3374/D3374)*100,0)</f>
        <v>104</v>
      </c>
      <c r="G3374" s="11">
        <f>IFERROR(ROUND(E3374/P3374,2),0)</f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9">
        <f t="shared" si="104"/>
        <v>41876.207638888889</v>
      </c>
      <c r="M3374">
        <v>1407157756</v>
      </c>
      <c r="N3374" s="9">
        <f t="shared" si="105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s="13" t="s">
        <v>8315</v>
      </c>
      <c r="T3374" t="s">
        <v>8316</v>
      </c>
    </row>
    <row r="3375" spans="1:20" ht="60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>
        <f>ROUND((E3375/D3375)*100,0)</f>
        <v>100</v>
      </c>
      <c r="G3375" s="11">
        <f>IFERROR(ROUND(E3375/P3375,2),0)</f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9">
        <f t="shared" si="104"/>
        <v>42203.666666666672</v>
      </c>
      <c r="M3375">
        <v>1435177840</v>
      </c>
      <c r="N3375" s="9">
        <f t="shared" si="105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s="13" t="s">
        <v>8315</v>
      </c>
      <c r="T3375" t="s">
        <v>8316</v>
      </c>
    </row>
    <row r="3376" spans="1:20" ht="4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>
        <f>ROUND((E3376/D3376)*100,0)</f>
        <v>107</v>
      </c>
      <c r="G3376" s="11">
        <f>IFERROR(ROUND(E3376/P3376,2),0)</f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9">
        <f t="shared" si="104"/>
        <v>42305.731666666667</v>
      </c>
      <c r="M3376">
        <v>1443461616</v>
      </c>
      <c r="N3376" s="9">
        <f t="shared" si="105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s="13" t="s">
        <v>8315</v>
      </c>
      <c r="T3376" t="s">
        <v>8316</v>
      </c>
    </row>
    <row r="3377" spans="1:20" ht="4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>
        <f>ROUND((E3377/D3377)*100,0)</f>
        <v>100</v>
      </c>
      <c r="G3377" s="11">
        <f>IFERROR(ROUND(E3377/P3377,2),0)</f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9">
        <f t="shared" si="104"/>
        <v>41777.610798611109</v>
      </c>
      <c r="M3377">
        <v>1399387173</v>
      </c>
      <c r="N3377" s="9">
        <f t="shared" si="105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s="13" t="s">
        <v>8315</v>
      </c>
      <c r="T3377" t="s">
        <v>8316</v>
      </c>
    </row>
    <row r="3378" spans="1:20" ht="60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>
        <f>ROUND((E3378/D3378)*100,0)</f>
        <v>100</v>
      </c>
      <c r="G3378" s="11">
        <f>IFERROR(ROUND(E3378/P3378,2),0)</f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9">
        <f t="shared" si="104"/>
        <v>42119.659652777773</v>
      </c>
      <c r="M3378">
        <v>1424796594</v>
      </c>
      <c r="N3378" s="9">
        <f t="shared" si="105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s="13" t="s">
        <v>8315</v>
      </c>
      <c r="T3378" t="s">
        <v>8316</v>
      </c>
    </row>
    <row r="3379" spans="1:20" ht="60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>
        <f>ROUND((E3379/D3379)*100,0)</f>
        <v>101</v>
      </c>
      <c r="G3379" s="11">
        <f>IFERROR(ROUND(E3379/P3379,2),0)</f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9">
        <f t="shared" si="104"/>
        <v>42083.705555555556</v>
      </c>
      <c r="M3379">
        <v>1424280899</v>
      </c>
      <c r="N3379" s="9">
        <f t="shared" si="105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s="13" t="s">
        <v>8315</v>
      </c>
      <c r="T3379" t="s">
        <v>8316</v>
      </c>
    </row>
    <row r="3380" spans="1:20" ht="60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>
        <f>ROUND((E3380/D3380)*100,0)</f>
        <v>108</v>
      </c>
      <c r="G3380" s="11">
        <f>IFERROR(ROUND(E3380/P3380,2),0)</f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9">
        <f t="shared" si="104"/>
        <v>41882.547222222223</v>
      </c>
      <c r="M3380">
        <v>1407400306</v>
      </c>
      <c r="N3380" s="9">
        <f t="shared" si="105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s="13" t="s">
        <v>8315</v>
      </c>
      <c r="T3380" t="s">
        <v>8316</v>
      </c>
    </row>
    <row r="3381" spans="1:20" ht="60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>
        <f>ROUND((E3381/D3381)*100,0)</f>
        <v>104</v>
      </c>
      <c r="G3381" s="11">
        <f>IFERROR(ROUND(E3381/P3381,2),0)</f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9">
        <f t="shared" si="104"/>
        <v>42242.958333333328</v>
      </c>
      <c r="M3381">
        <v>1439122800</v>
      </c>
      <c r="N3381" s="9">
        <f t="shared" si="105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s="13" t="s">
        <v>8315</v>
      </c>
      <c r="T3381" t="s">
        <v>8316</v>
      </c>
    </row>
    <row r="3382" spans="1:20" ht="60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>
        <f>ROUND((E3382/D3382)*100,0)</f>
        <v>104</v>
      </c>
      <c r="G3382" s="11">
        <f>IFERROR(ROUND(E3382/P3382,2),0)</f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9">
        <f t="shared" si="104"/>
        <v>41972.995115740734</v>
      </c>
      <c r="M3382">
        <v>1414277578</v>
      </c>
      <c r="N3382" s="9">
        <f t="shared" si="105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s="13" t="s">
        <v>8315</v>
      </c>
      <c r="T3382" t="s">
        <v>8316</v>
      </c>
    </row>
    <row r="3383" spans="1:20" ht="60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>
        <f>ROUND((E3383/D3383)*100,0)</f>
        <v>102</v>
      </c>
      <c r="G3383" s="11">
        <f>IFERROR(ROUND(E3383/P3383,2),0)</f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9">
        <f t="shared" si="104"/>
        <v>42074.143321759257</v>
      </c>
      <c r="M3383">
        <v>1423455983</v>
      </c>
      <c r="N3383" s="9">
        <f t="shared" si="105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s="13" t="s">
        <v>8315</v>
      </c>
      <c r="T3383" t="s">
        <v>8316</v>
      </c>
    </row>
    <row r="3384" spans="1:20" ht="60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>
        <f>ROUND((E3384/D3384)*100,0)</f>
        <v>101</v>
      </c>
      <c r="G3384" s="11">
        <f>IFERROR(ROUND(E3384/P3384,2),0)</f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9">
        <f t="shared" si="104"/>
        <v>42583.957638888889</v>
      </c>
      <c r="M3384">
        <v>1467973256</v>
      </c>
      <c r="N3384" s="9">
        <f t="shared" si="105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s="13" t="s">
        <v>8315</v>
      </c>
      <c r="T3384" t="s">
        <v>8316</v>
      </c>
    </row>
    <row r="3385" spans="1:20" ht="60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>
        <f>ROUND((E3385/D3385)*100,0)</f>
        <v>112</v>
      </c>
      <c r="G3385" s="11">
        <f>IFERROR(ROUND(E3385/P3385,2),0)</f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9">
        <f t="shared" si="104"/>
        <v>42544.782638888893</v>
      </c>
      <c r="M3385">
        <v>1464979620</v>
      </c>
      <c r="N3385" s="9">
        <f t="shared" si="105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s="13" t="s">
        <v>8315</v>
      </c>
      <c r="T3385" t="s">
        <v>8316</v>
      </c>
    </row>
    <row r="3386" spans="1:20" ht="60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>
        <f>ROUND((E3386/D3386)*100,0)</f>
        <v>100</v>
      </c>
      <c r="G3386" s="11">
        <f>IFERROR(ROUND(E3386/P3386,2),0)</f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9">
        <f t="shared" si="104"/>
        <v>42329.125</v>
      </c>
      <c r="M3386">
        <v>1444874768</v>
      </c>
      <c r="N3386" s="9">
        <f t="shared" si="105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s="13" t="s">
        <v>8315</v>
      </c>
      <c r="T3386" t="s">
        <v>8316</v>
      </c>
    </row>
    <row r="3387" spans="1:20" ht="60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>
        <f>ROUND((E3387/D3387)*100,0)</f>
        <v>100</v>
      </c>
      <c r="G3387" s="11">
        <f>IFERROR(ROUND(E3387/P3387,2),0)</f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9">
        <f t="shared" si="104"/>
        <v>41983.8675</v>
      </c>
      <c r="M3387">
        <v>1415652552</v>
      </c>
      <c r="N3387" s="9">
        <f t="shared" si="105"/>
        <v>41953.8675</v>
      </c>
      <c r="O3387" t="b">
        <v>0</v>
      </c>
      <c r="P3387">
        <v>15</v>
      </c>
      <c r="Q3387" t="b">
        <v>1</v>
      </c>
      <c r="R3387" t="s">
        <v>8269</v>
      </c>
      <c r="S3387" s="13" t="s">
        <v>8315</v>
      </c>
      <c r="T3387" t="s">
        <v>8316</v>
      </c>
    </row>
    <row r="3388" spans="1:20" ht="60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>
        <f>ROUND((E3388/D3388)*100,0)</f>
        <v>105</v>
      </c>
      <c r="G3388" s="11">
        <f>IFERROR(ROUND(E3388/P3388,2),0)</f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9">
        <f t="shared" si="104"/>
        <v>41976.644745370373</v>
      </c>
      <c r="M3388">
        <v>1415028506</v>
      </c>
      <c r="N3388" s="9">
        <f t="shared" si="105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s="13" t="s">
        <v>8315</v>
      </c>
      <c r="T3388" t="s">
        <v>8316</v>
      </c>
    </row>
    <row r="3389" spans="1:20" ht="60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>
        <f>ROUND((E3389/D3389)*100,0)</f>
        <v>117</v>
      </c>
      <c r="G3389" s="11">
        <f>IFERROR(ROUND(E3389/P3389,2),0)</f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9">
        <f t="shared" si="104"/>
        <v>41987.762592592597</v>
      </c>
      <c r="M3389">
        <v>1415125088</v>
      </c>
      <c r="N3389" s="9">
        <f t="shared" si="105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s="13" t="s">
        <v>8315</v>
      </c>
      <c r="T3389" t="s">
        <v>8316</v>
      </c>
    </row>
    <row r="3390" spans="1:20" ht="60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>
        <f>ROUND((E3390/D3390)*100,0)</f>
        <v>104</v>
      </c>
      <c r="G3390" s="11">
        <f>IFERROR(ROUND(E3390/P3390,2),0)</f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9">
        <f t="shared" si="104"/>
        <v>42173.461122685185</v>
      </c>
      <c r="M3390">
        <v>1432033441</v>
      </c>
      <c r="N3390" s="9">
        <f t="shared" si="105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s="13" t="s">
        <v>8315</v>
      </c>
      <c r="T3390" t="s">
        <v>8316</v>
      </c>
    </row>
    <row r="3391" spans="1:20" ht="4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>
        <f>ROUND((E3391/D3391)*100,0)</f>
        <v>115</v>
      </c>
      <c r="G3391" s="11">
        <f>IFERROR(ROUND(E3391/P3391,2),0)</f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9">
        <f t="shared" si="104"/>
        <v>42524.563449074078</v>
      </c>
      <c r="M3391">
        <v>1462368682</v>
      </c>
      <c r="N3391" s="9">
        <f t="shared" si="105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s="13" t="s">
        <v>8315</v>
      </c>
      <c r="T3391" t="s">
        <v>8316</v>
      </c>
    </row>
    <row r="3392" spans="1:20" ht="60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>
        <f>ROUND((E3392/D3392)*100,0)</f>
        <v>102</v>
      </c>
      <c r="G3392" s="11">
        <f>IFERROR(ROUND(E3392/P3392,2),0)</f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9">
        <f t="shared" si="104"/>
        <v>41830.774826388886</v>
      </c>
      <c r="M3392">
        <v>1403721345</v>
      </c>
      <c r="N3392" s="9">
        <f t="shared" si="105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s="13" t="s">
        <v>8315</v>
      </c>
      <c r="T3392" t="s">
        <v>8316</v>
      </c>
    </row>
    <row r="3393" spans="1:20" ht="60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>
        <f>ROUND((E3393/D3393)*100,0)</f>
        <v>223</v>
      </c>
      <c r="G3393" s="11">
        <f>IFERROR(ROUND(E3393/P3393,2),0)</f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9">
        <f t="shared" si="104"/>
        <v>41859.936111111114</v>
      </c>
      <c r="M3393">
        <v>1404997548</v>
      </c>
      <c r="N3393" s="9">
        <f t="shared" si="105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s="13" t="s">
        <v>8315</v>
      </c>
      <c r="T3393" t="s">
        <v>8316</v>
      </c>
    </row>
    <row r="3394" spans="1:20" ht="60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>
        <f>ROUND((E3394/D3394)*100,0)</f>
        <v>100</v>
      </c>
      <c r="G3394" s="11">
        <f>IFERROR(ROUND(E3394/P3394,2),0)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9">
        <f t="shared" si="104"/>
        <v>42496.845543981486</v>
      </c>
      <c r="M3394">
        <v>1458245855</v>
      </c>
      <c r="N3394" s="9">
        <f t="shared" si="105"/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s="13" t="s">
        <v>8315</v>
      </c>
      <c r="T3394" t="s">
        <v>8316</v>
      </c>
    </row>
    <row r="3395" spans="1:20" ht="4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>
        <f>ROUND((E3395/D3395)*100,0)</f>
        <v>106</v>
      </c>
      <c r="G3395" s="11">
        <f>IFERROR(ROUND(E3395/P3395,2),0)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9">
        <f t="shared" ref="L3395:L3458" si="106">(((K3395/60)/60)/24)+DATE(1970,1,1)</f>
        <v>41949.031944444447</v>
      </c>
      <c r="M3395">
        <v>1413065230</v>
      </c>
      <c r="N3395" s="9">
        <f t="shared" ref="N3395:N3458" si="107">(((M3395/60)/60)/24)+DATE(1970,1,1)</f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s="13" t="s">
        <v>8315</v>
      </c>
      <c r="T3395" t="s">
        <v>8316</v>
      </c>
    </row>
    <row r="3396" spans="1:20" ht="60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>
        <f>ROUND((E3396/D3396)*100,0)</f>
        <v>142</v>
      </c>
      <c r="G3396" s="11">
        <f>IFERROR(ROUND(E3396/P3396,2),0)</f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9">
        <f t="shared" si="106"/>
        <v>41847.59542824074</v>
      </c>
      <c r="M3396">
        <v>1403878645</v>
      </c>
      <c r="N3396" s="9">
        <f t="shared" si="107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s="13" t="s">
        <v>8315</v>
      </c>
      <c r="T3396" t="s">
        <v>8316</v>
      </c>
    </row>
    <row r="3397" spans="1:20" ht="30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>
        <f>ROUND((E3397/D3397)*100,0)</f>
        <v>184</v>
      </c>
      <c r="G3397" s="11">
        <f>IFERROR(ROUND(E3397/P3397,2),0)</f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9">
        <f t="shared" si="106"/>
        <v>42154.756944444445</v>
      </c>
      <c r="M3397">
        <v>1431795944</v>
      </c>
      <c r="N3397" s="9">
        <f t="shared" si="107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s="13" t="s">
        <v>8315</v>
      </c>
      <c r="T3397" t="s">
        <v>8316</v>
      </c>
    </row>
    <row r="3398" spans="1:20" ht="4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>
        <f>ROUND((E3398/D3398)*100,0)</f>
        <v>104</v>
      </c>
      <c r="G3398" s="11">
        <f>IFERROR(ROUND(E3398/P3398,2),0)</f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9">
        <f t="shared" si="106"/>
        <v>41791.165972222225</v>
      </c>
      <c r="M3398">
        <v>1399286589</v>
      </c>
      <c r="N3398" s="9">
        <f t="shared" si="107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s="13" t="s">
        <v>8315</v>
      </c>
      <c r="T3398" t="s">
        <v>8316</v>
      </c>
    </row>
    <row r="3399" spans="1:20" ht="30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>
        <f>ROUND((E3399/D3399)*100,0)</f>
        <v>112</v>
      </c>
      <c r="G3399" s="11">
        <f>IFERROR(ROUND(E3399/P3399,2),0)</f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9">
        <f t="shared" si="106"/>
        <v>42418.916666666672</v>
      </c>
      <c r="M3399">
        <v>1452338929</v>
      </c>
      <c r="N3399" s="9">
        <f t="shared" si="107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s="13" t="s">
        <v>8315</v>
      </c>
      <c r="T3399" t="s">
        <v>8316</v>
      </c>
    </row>
    <row r="3400" spans="1:20" ht="60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>
        <f>ROUND((E3400/D3400)*100,0)</f>
        <v>111</v>
      </c>
      <c r="G3400" s="11">
        <f>IFERROR(ROUND(E3400/P3400,2),0)</f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9">
        <f t="shared" si="106"/>
        <v>41964.708333333328</v>
      </c>
      <c r="M3400">
        <v>1414605776</v>
      </c>
      <c r="N3400" s="9">
        <f t="shared" si="107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s="13" t="s">
        <v>8315</v>
      </c>
      <c r="T3400" t="s">
        <v>8316</v>
      </c>
    </row>
    <row r="3401" spans="1:20" ht="4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>
        <f>ROUND((E3401/D3401)*100,0)</f>
        <v>104</v>
      </c>
      <c r="G3401" s="11">
        <f>IFERROR(ROUND(E3401/P3401,2),0)</f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9">
        <f t="shared" si="106"/>
        <v>42056.920428240745</v>
      </c>
      <c r="M3401">
        <v>1421964325</v>
      </c>
      <c r="N3401" s="9">
        <f t="shared" si="107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s="13" t="s">
        <v>8315</v>
      </c>
      <c r="T3401" t="s">
        <v>8316</v>
      </c>
    </row>
    <row r="3402" spans="1:20" ht="60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>
        <f>ROUND((E3402/D3402)*100,0)</f>
        <v>100</v>
      </c>
      <c r="G3402" s="11">
        <f>IFERROR(ROUND(E3402/P3402,2),0)</f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9">
        <f t="shared" si="106"/>
        <v>41879.953865740739</v>
      </c>
      <c r="M3402">
        <v>1405378414</v>
      </c>
      <c r="N3402" s="9">
        <f t="shared" si="107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s="13" t="s">
        <v>8315</v>
      </c>
      <c r="T3402" t="s">
        <v>8316</v>
      </c>
    </row>
    <row r="3403" spans="1:20" ht="60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>
        <f>ROUND((E3403/D3403)*100,0)</f>
        <v>102</v>
      </c>
      <c r="G3403" s="11">
        <f>IFERROR(ROUND(E3403/P3403,2),0)</f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9">
        <f t="shared" si="106"/>
        <v>42223.723912037036</v>
      </c>
      <c r="M3403">
        <v>1436376146</v>
      </c>
      <c r="N3403" s="9">
        <f t="shared" si="107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s="13" t="s">
        <v>8315</v>
      </c>
      <c r="T3403" t="s">
        <v>8316</v>
      </c>
    </row>
    <row r="3404" spans="1:20" ht="4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>
        <f>ROUND((E3404/D3404)*100,0)</f>
        <v>110</v>
      </c>
      <c r="G3404" s="11">
        <f>IFERROR(ROUND(E3404/P3404,2),0)</f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9">
        <f t="shared" si="106"/>
        <v>42320.104861111111</v>
      </c>
      <c r="M3404">
        <v>1444747843</v>
      </c>
      <c r="N3404" s="9">
        <f t="shared" si="107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s="13" t="s">
        <v>8315</v>
      </c>
      <c r="T3404" t="s">
        <v>8316</v>
      </c>
    </row>
    <row r="3405" spans="1:20" ht="4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>
        <f>ROUND((E3405/D3405)*100,0)</f>
        <v>100</v>
      </c>
      <c r="G3405" s="11">
        <f>IFERROR(ROUND(E3405/P3405,2),0)</f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9">
        <f t="shared" si="106"/>
        <v>42180.462083333332</v>
      </c>
      <c r="M3405">
        <v>1432638324</v>
      </c>
      <c r="N3405" s="9">
        <f t="shared" si="107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s="13" t="s">
        <v>8315</v>
      </c>
      <c r="T3405" t="s">
        <v>8316</v>
      </c>
    </row>
    <row r="3406" spans="1:20" ht="60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>
        <f>ROUND((E3406/D3406)*100,0)</f>
        <v>122</v>
      </c>
      <c r="G3406" s="11">
        <f>IFERROR(ROUND(E3406/P3406,2),0)</f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9">
        <f t="shared" si="106"/>
        <v>42172.503495370373</v>
      </c>
      <c r="M3406">
        <v>1432814702</v>
      </c>
      <c r="N3406" s="9">
        <f t="shared" si="107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s="13" t="s">
        <v>8315</v>
      </c>
      <c r="T3406" t="s">
        <v>8316</v>
      </c>
    </row>
    <row r="3407" spans="1:20" ht="4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>
        <f>ROUND((E3407/D3407)*100,0)</f>
        <v>138</v>
      </c>
      <c r="G3407" s="11">
        <f>IFERROR(ROUND(E3407/P3407,2),0)</f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9">
        <f t="shared" si="106"/>
        <v>42430.999305555553</v>
      </c>
      <c r="M3407">
        <v>1455063886</v>
      </c>
      <c r="N3407" s="9">
        <f t="shared" si="107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s="13" t="s">
        <v>8315</v>
      </c>
      <c r="T3407" t="s">
        <v>8316</v>
      </c>
    </row>
    <row r="3408" spans="1:20" ht="4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>
        <f>ROUND((E3408/D3408)*100,0)</f>
        <v>100</v>
      </c>
      <c r="G3408" s="11">
        <f>IFERROR(ROUND(E3408/P3408,2),0)</f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9">
        <f t="shared" si="106"/>
        <v>41836.492777777778</v>
      </c>
      <c r="M3408">
        <v>1401623376</v>
      </c>
      <c r="N3408" s="9">
        <f t="shared" si="107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s="13" t="s">
        <v>8315</v>
      </c>
      <c r="T3408" t="s">
        <v>8316</v>
      </c>
    </row>
    <row r="3409" spans="1:20" ht="60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>
        <f>ROUND((E3409/D3409)*100,0)</f>
        <v>107</v>
      </c>
      <c r="G3409" s="11">
        <f>IFERROR(ROUND(E3409/P3409,2),0)</f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9">
        <f t="shared" si="106"/>
        <v>41826.422326388885</v>
      </c>
      <c r="M3409">
        <v>1402049289</v>
      </c>
      <c r="N3409" s="9">
        <f t="shared" si="107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s="13" t="s">
        <v>8315</v>
      </c>
      <c r="T3409" t="s">
        <v>8316</v>
      </c>
    </row>
    <row r="3410" spans="1:20" ht="4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>
        <f>ROUND((E3410/D3410)*100,0)</f>
        <v>211</v>
      </c>
      <c r="G3410" s="11">
        <f>IFERROR(ROUND(E3410/P3410,2),0)</f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9">
        <f t="shared" si="106"/>
        <v>41838.991944444446</v>
      </c>
      <c r="M3410">
        <v>1403135304</v>
      </c>
      <c r="N3410" s="9">
        <f t="shared" si="107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s="13" t="s">
        <v>8315</v>
      </c>
      <c r="T3410" t="s">
        <v>8316</v>
      </c>
    </row>
    <row r="3411" spans="1:20" ht="4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>
        <f>ROUND((E3411/D3411)*100,0)</f>
        <v>124</v>
      </c>
      <c r="G3411" s="11">
        <f>IFERROR(ROUND(E3411/P3411,2),0)</f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9">
        <f t="shared" si="106"/>
        <v>42582.873611111107</v>
      </c>
      <c r="M3411">
        <v>1466710358</v>
      </c>
      <c r="N3411" s="9">
        <f t="shared" si="107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s="13" t="s">
        <v>8315</v>
      </c>
      <c r="T3411" t="s">
        <v>8316</v>
      </c>
    </row>
    <row r="3412" spans="1:20" ht="60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>
        <f>ROUND((E3412/D3412)*100,0)</f>
        <v>109</v>
      </c>
      <c r="G3412" s="11">
        <f>IFERROR(ROUND(E3412/P3412,2),0)</f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9">
        <f t="shared" si="106"/>
        <v>42527.291666666672</v>
      </c>
      <c r="M3412">
        <v>1462841990</v>
      </c>
      <c r="N3412" s="9">
        <f t="shared" si="107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s="13" t="s">
        <v>8315</v>
      </c>
      <c r="T3412" t="s">
        <v>8316</v>
      </c>
    </row>
    <row r="3413" spans="1:20" ht="60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>
        <f>ROUND((E3413/D3413)*100,0)</f>
        <v>104</v>
      </c>
      <c r="G3413" s="11">
        <f>IFERROR(ROUND(E3413/P3413,2),0)</f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9">
        <f t="shared" si="106"/>
        <v>42285.022824074069</v>
      </c>
      <c r="M3413">
        <v>1442536372</v>
      </c>
      <c r="N3413" s="9">
        <f t="shared" si="107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s="13" t="s">
        <v>8315</v>
      </c>
      <c r="T3413" t="s">
        <v>8316</v>
      </c>
    </row>
    <row r="3414" spans="1:20" ht="4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>
        <f>ROUND((E3414/D3414)*100,0)</f>
        <v>100</v>
      </c>
      <c r="G3414" s="11">
        <f>IFERROR(ROUND(E3414/P3414,2),0)</f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9">
        <f t="shared" si="106"/>
        <v>41909.959050925929</v>
      </c>
      <c r="M3414">
        <v>1409266862</v>
      </c>
      <c r="N3414" s="9">
        <f t="shared" si="107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s="13" t="s">
        <v>8315</v>
      </c>
      <c r="T3414" t="s">
        <v>8316</v>
      </c>
    </row>
    <row r="3415" spans="1:20" ht="60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>
        <f>ROUND((E3415/D3415)*100,0)</f>
        <v>130</v>
      </c>
      <c r="G3415" s="11">
        <f>IFERROR(ROUND(E3415/P3415,2),0)</f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9">
        <f t="shared" si="106"/>
        <v>42063.207638888889</v>
      </c>
      <c r="M3415">
        <v>1424280938</v>
      </c>
      <c r="N3415" s="9">
        <f t="shared" si="107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s="13" t="s">
        <v>8315</v>
      </c>
      <c r="T3415" t="s">
        <v>8316</v>
      </c>
    </row>
    <row r="3416" spans="1:20" ht="4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>
        <f>ROUND((E3416/D3416)*100,0)</f>
        <v>104</v>
      </c>
      <c r="G3416" s="11">
        <f>IFERROR(ROUND(E3416/P3416,2),0)</f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9">
        <f t="shared" si="106"/>
        <v>42705.332638888889</v>
      </c>
      <c r="M3416">
        <v>1478030325</v>
      </c>
      <c r="N3416" s="9">
        <f t="shared" si="107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s="13" t="s">
        <v>8315</v>
      </c>
      <c r="T3416" t="s">
        <v>8316</v>
      </c>
    </row>
    <row r="3417" spans="1:20" ht="4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>
        <f>ROUND((E3417/D3417)*100,0)</f>
        <v>100</v>
      </c>
      <c r="G3417" s="11">
        <f>IFERROR(ROUND(E3417/P3417,2),0)</f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9">
        <f t="shared" si="106"/>
        <v>42477.979166666672</v>
      </c>
      <c r="M3417">
        <v>1459999656</v>
      </c>
      <c r="N3417" s="9">
        <f t="shared" si="107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s="13" t="s">
        <v>8315</v>
      </c>
      <c r="T3417" t="s">
        <v>8316</v>
      </c>
    </row>
    <row r="3418" spans="1:20" ht="60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>
        <f>ROUND((E3418/D3418)*100,0)</f>
        <v>120</v>
      </c>
      <c r="G3418" s="11">
        <f>IFERROR(ROUND(E3418/P3418,2),0)</f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9">
        <f t="shared" si="106"/>
        <v>42117.770833333328</v>
      </c>
      <c r="M3418">
        <v>1427363645</v>
      </c>
      <c r="N3418" s="9">
        <f t="shared" si="107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s="13" t="s">
        <v>8315</v>
      </c>
      <c r="T3418" t="s">
        <v>8316</v>
      </c>
    </row>
    <row r="3419" spans="1:20" ht="4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>
        <f>ROUND((E3419/D3419)*100,0)</f>
        <v>100</v>
      </c>
      <c r="G3419" s="11">
        <f>IFERROR(ROUND(E3419/P3419,2),0)</f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9">
        <f t="shared" si="106"/>
        <v>41938.029861111114</v>
      </c>
      <c r="M3419">
        <v>1410558948</v>
      </c>
      <c r="N3419" s="9">
        <f t="shared" si="107"/>
        <v>41894.91375</v>
      </c>
      <c r="O3419" t="b">
        <v>0</v>
      </c>
      <c r="P3419">
        <v>45</v>
      </c>
      <c r="Q3419" t="b">
        <v>1</v>
      </c>
      <c r="R3419" t="s">
        <v>8269</v>
      </c>
      <c r="S3419" s="13" t="s">
        <v>8315</v>
      </c>
      <c r="T3419" t="s">
        <v>8316</v>
      </c>
    </row>
    <row r="3420" spans="1:20" ht="60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>
        <f>ROUND((E3420/D3420)*100,0)</f>
        <v>101</v>
      </c>
      <c r="G3420" s="11">
        <f>IFERROR(ROUND(E3420/P3420,2),0)</f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9">
        <f t="shared" si="106"/>
        <v>41782.83457175926</v>
      </c>
      <c r="M3420">
        <v>1398283307</v>
      </c>
      <c r="N3420" s="9">
        <f t="shared" si="107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s="13" t="s">
        <v>8315</v>
      </c>
      <c r="T3420" t="s">
        <v>8316</v>
      </c>
    </row>
    <row r="3421" spans="1:20" ht="60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>
        <f>ROUND((E3421/D3421)*100,0)</f>
        <v>107</v>
      </c>
      <c r="G3421" s="11">
        <f>IFERROR(ROUND(E3421/P3421,2),0)</f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9">
        <f t="shared" si="106"/>
        <v>42466.895833333328</v>
      </c>
      <c r="M3421">
        <v>1458416585</v>
      </c>
      <c r="N3421" s="9">
        <f t="shared" si="107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s="13" t="s">
        <v>8315</v>
      </c>
      <c r="T3421" t="s">
        <v>8316</v>
      </c>
    </row>
    <row r="3422" spans="1:20" ht="4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>
        <f>ROUND((E3422/D3422)*100,0)</f>
        <v>138</v>
      </c>
      <c r="G3422" s="11">
        <f>IFERROR(ROUND(E3422/P3422,2),0)</f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9">
        <f t="shared" si="106"/>
        <v>42414</v>
      </c>
      <c r="M3422">
        <v>1454638202</v>
      </c>
      <c r="N3422" s="9">
        <f t="shared" si="107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s="13" t="s">
        <v>8315</v>
      </c>
      <c r="T3422" t="s">
        <v>8316</v>
      </c>
    </row>
    <row r="3423" spans="1:20" ht="4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>
        <f>ROUND((E3423/D3423)*100,0)</f>
        <v>101</v>
      </c>
      <c r="G3423" s="11">
        <f>IFERROR(ROUND(E3423/P3423,2),0)</f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9">
        <f t="shared" si="106"/>
        <v>42067.791238425925</v>
      </c>
      <c r="M3423">
        <v>1422903563</v>
      </c>
      <c r="N3423" s="9">
        <f t="shared" si="107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s="13" t="s">
        <v>8315</v>
      </c>
      <c r="T3423" t="s">
        <v>8316</v>
      </c>
    </row>
    <row r="3424" spans="1:20" ht="60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>
        <f>ROUND((E3424/D3424)*100,0)</f>
        <v>109</v>
      </c>
      <c r="G3424" s="11">
        <f>IFERROR(ROUND(E3424/P3424,2),0)</f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9">
        <f t="shared" si="106"/>
        <v>42352</v>
      </c>
      <c r="M3424">
        <v>1447594176</v>
      </c>
      <c r="N3424" s="9">
        <f t="shared" si="107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s="13" t="s">
        <v>8315</v>
      </c>
      <c r="T3424" t="s">
        <v>8316</v>
      </c>
    </row>
    <row r="3425" spans="1:20" ht="4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>
        <f>ROUND((E3425/D3425)*100,0)</f>
        <v>140</v>
      </c>
      <c r="G3425" s="11">
        <f>IFERROR(ROUND(E3425/P3425,2),0)</f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9">
        <f t="shared" si="106"/>
        <v>42118.911354166667</v>
      </c>
      <c r="M3425">
        <v>1427320341</v>
      </c>
      <c r="N3425" s="9">
        <f t="shared" si="107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s="13" t="s">
        <v>8315</v>
      </c>
      <c r="T3425" t="s">
        <v>8316</v>
      </c>
    </row>
    <row r="3426" spans="1:20" ht="60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>
        <f>ROUND((E3426/D3426)*100,0)</f>
        <v>104</v>
      </c>
      <c r="G3426" s="11">
        <f>IFERROR(ROUND(E3426/P3426,2),0)</f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9">
        <f t="shared" si="106"/>
        <v>42040.290972222225</v>
      </c>
      <c r="M3426">
        <v>1421252084</v>
      </c>
      <c r="N3426" s="9">
        <f t="shared" si="107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s="13" t="s">
        <v>8315</v>
      </c>
      <c r="T3426" t="s">
        <v>8316</v>
      </c>
    </row>
    <row r="3427" spans="1:20" ht="60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>
        <f>ROUND((E3427/D3427)*100,0)</f>
        <v>103</v>
      </c>
      <c r="G3427" s="11">
        <f>IFERROR(ROUND(E3427/P3427,2),0)</f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9">
        <f t="shared" si="106"/>
        <v>41916.617314814815</v>
      </c>
      <c r="M3427">
        <v>1409669336</v>
      </c>
      <c r="N3427" s="9">
        <f t="shared" si="107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s="13" t="s">
        <v>8315</v>
      </c>
      <c r="T3427" t="s">
        <v>8316</v>
      </c>
    </row>
    <row r="3428" spans="1:20" ht="4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>
        <f>ROUND((E3428/D3428)*100,0)</f>
        <v>108</v>
      </c>
      <c r="G3428" s="11">
        <f>IFERROR(ROUND(E3428/P3428,2),0)</f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9">
        <f t="shared" si="106"/>
        <v>41903.083333333336</v>
      </c>
      <c r="M3428">
        <v>1409620903</v>
      </c>
      <c r="N3428" s="9">
        <f t="shared" si="107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s="13" t="s">
        <v>8315</v>
      </c>
      <c r="T3428" t="s">
        <v>8316</v>
      </c>
    </row>
    <row r="3429" spans="1:20" ht="60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>
        <f>ROUND((E3429/D3429)*100,0)</f>
        <v>100</v>
      </c>
      <c r="G3429" s="11">
        <f>IFERROR(ROUND(E3429/P3429,2),0)</f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9">
        <f t="shared" si="106"/>
        <v>41822.645277777774</v>
      </c>
      <c r="M3429">
        <v>1401722952</v>
      </c>
      <c r="N3429" s="9">
        <f t="shared" si="107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s="13" t="s">
        <v>8315</v>
      </c>
      <c r="T3429" t="s">
        <v>8316</v>
      </c>
    </row>
    <row r="3430" spans="1:20" ht="60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>
        <f>ROUND((E3430/D3430)*100,0)</f>
        <v>103</v>
      </c>
      <c r="G3430" s="11">
        <f>IFERROR(ROUND(E3430/P3430,2),0)</f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9">
        <f t="shared" si="106"/>
        <v>42063.708333333328</v>
      </c>
      <c r="M3430">
        <v>1422983847</v>
      </c>
      <c r="N3430" s="9">
        <f t="shared" si="107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s="13" t="s">
        <v>8315</v>
      </c>
      <c r="T3430" t="s">
        <v>8316</v>
      </c>
    </row>
    <row r="3431" spans="1:20" ht="60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>
        <f>ROUND((E3431/D3431)*100,0)</f>
        <v>130</v>
      </c>
      <c r="G3431" s="11">
        <f>IFERROR(ROUND(E3431/P3431,2),0)</f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9">
        <f t="shared" si="106"/>
        <v>42676.021539351852</v>
      </c>
      <c r="M3431">
        <v>1476837061</v>
      </c>
      <c r="N3431" s="9">
        <f t="shared" si="107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s="13" t="s">
        <v>8315</v>
      </c>
      <c r="T3431" t="s">
        <v>8316</v>
      </c>
    </row>
    <row r="3432" spans="1:20" ht="60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>
        <f>ROUND((E3432/D3432)*100,0)</f>
        <v>109</v>
      </c>
      <c r="G3432" s="11">
        <f>IFERROR(ROUND(E3432/P3432,2),0)</f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9">
        <f t="shared" si="106"/>
        <v>41850.945613425924</v>
      </c>
      <c r="M3432">
        <v>1404168101</v>
      </c>
      <c r="N3432" s="9">
        <f t="shared" si="107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s="13" t="s">
        <v>8315</v>
      </c>
      <c r="T3432" t="s">
        <v>8316</v>
      </c>
    </row>
    <row r="3433" spans="1:20" ht="4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>
        <f>ROUND((E3433/D3433)*100,0)</f>
        <v>100</v>
      </c>
      <c r="G3433" s="11">
        <f>IFERROR(ROUND(E3433/P3433,2),0)</f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9">
        <f t="shared" si="106"/>
        <v>41869.730937500004</v>
      </c>
      <c r="M3433">
        <v>1405791153</v>
      </c>
      <c r="N3433" s="9">
        <f t="shared" si="107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s="13" t="s">
        <v>8315</v>
      </c>
      <c r="T3433" t="s">
        <v>8316</v>
      </c>
    </row>
    <row r="3434" spans="1:20" ht="4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>
        <f>ROUND((E3434/D3434)*100,0)</f>
        <v>110</v>
      </c>
      <c r="G3434" s="11">
        <f>IFERROR(ROUND(E3434/P3434,2),0)</f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9">
        <f t="shared" si="106"/>
        <v>42405.916666666672</v>
      </c>
      <c r="M3434">
        <v>1452520614</v>
      </c>
      <c r="N3434" s="9">
        <f t="shared" si="107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s="13" t="s">
        <v>8315</v>
      </c>
      <c r="T3434" t="s">
        <v>8316</v>
      </c>
    </row>
    <row r="3435" spans="1:20" ht="4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>
        <f>ROUND((E3435/D3435)*100,0)</f>
        <v>100</v>
      </c>
      <c r="G3435" s="11">
        <f>IFERROR(ROUND(E3435/P3435,2),0)</f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9">
        <f t="shared" si="106"/>
        <v>41807.125</v>
      </c>
      <c r="M3435">
        <v>1400290255</v>
      </c>
      <c r="N3435" s="9">
        <f t="shared" si="107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s="13" t="s">
        <v>8315</v>
      </c>
      <c r="T3435" t="s">
        <v>8316</v>
      </c>
    </row>
    <row r="3436" spans="1:20" ht="60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>
        <f>ROUND((E3436/D3436)*100,0)</f>
        <v>106</v>
      </c>
      <c r="G3436" s="11">
        <f>IFERROR(ROUND(E3436/P3436,2),0)</f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9">
        <f t="shared" si="106"/>
        <v>41830.380428240744</v>
      </c>
      <c r="M3436">
        <v>1402391269</v>
      </c>
      <c r="N3436" s="9">
        <f t="shared" si="107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s="13" t="s">
        <v>8315</v>
      </c>
      <c r="T3436" t="s">
        <v>8316</v>
      </c>
    </row>
    <row r="3437" spans="1:20" ht="60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>
        <f>ROUND((E3437/D3437)*100,0)</f>
        <v>112</v>
      </c>
      <c r="G3437" s="11">
        <f>IFERROR(ROUND(E3437/P3437,2),0)</f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9">
        <f t="shared" si="106"/>
        <v>42589.125</v>
      </c>
      <c r="M3437">
        <v>1469112493</v>
      </c>
      <c r="N3437" s="9">
        <f t="shared" si="107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s="13" t="s">
        <v>8315</v>
      </c>
      <c r="T3437" t="s">
        <v>8316</v>
      </c>
    </row>
    <row r="3438" spans="1:20" ht="60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>
        <f>ROUND((E3438/D3438)*100,0)</f>
        <v>106</v>
      </c>
      <c r="G3438" s="11">
        <f>IFERROR(ROUND(E3438/P3438,2),0)</f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9">
        <f t="shared" si="106"/>
        <v>41872.686111111114</v>
      </c>
      <c r="M3438">
        <v>1406811593</v>
      </c>
      <c r="N3438" s="9">
        <f t="shared" si="107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s="13" t="s">
        <v>8315</v>
      </c>
      <c r="T3438" t="s">
        <v>8316</v>
      </c>
    </row>
    <row r="3439" spans="1:20" ht="60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>
        <f>ROUND((E3439/D3439)*100,0)</f>
        <v>101</v>
      </c>
      <c r="G3439" s="11">
        <f>IFERROR(ROUND(E3439/P3439,2),0)</f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9">
        <f t="shared" si="106"/>
        <v>42235.710879629631</v>
      </c>
      <c r="M3439">
        <v>1437411820</v>
      </c>
      <c r="N3439" s="9">
        <f t="shared" si="107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s="13" t="s">
        <v>8315</v>
      </c>
      <c r="T3439" t="s">
        <v>8316</v>
      </c>
    </row>
    <row r="3440" spans="1:20" ht="60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>
        <f>ROUND((E3440/D3440)*100,0)</f>
        <v>104</v>
      </c>
      <c r="G3440" s="11">
        <f>IFERROR(ROUND(E3440/P3440,2),0)</f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9">
        <f t="shared" si="106"/>
        <v>42126.875</v>
      </c>
      <c r="M3440">
        <v>1428358567</v>
      </c>
      <c r="N3440" s="9">
        <f t="shared" si="107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s="13" t="s">
        <v>8315</v>
      </c>
      <c r="T3440" t="s">
        <v>8316</v>
      </c>
    </row>
    <row r="3441" spans="1:20" ht="30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>
        <f>ROUND((E3441/D3441)*100,0)</f>
        <v>135</v>
      </c>
      <c r="G3441" s="11">
        <f>IFERROR(ROUND(E3441/P3441,2),0)</f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9">
        <f t="shared" si="106"/>
        <v>42388.207638888889</v>
      </c>
      <c r="M3441">
        <v>1452030730</v>
      </c>
      <c r="N3441" s="9">
        <f t="shared" si="107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s="13" t="s">
        <v>8315</v>
      </c>
      <c r="T3441" t="s">
        <v>8316</v>
      </c>
    </row>
    <row r="3442" spans="1:20" ht="60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>
        <f>ROUND((E3442/D3442)*100,0)</f>
        <v>105</v>
      </c>
      <c r="G3442" s="11">
        <f>IFERROR(ROUND(E3442/P3442,2),0)</f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9">
        <f t="shared" si="106"/>
        <v>41831.677083333336</v>
      </c>
      <c r="M3442">
        <v>1403146628</v>
      </c>
      <c r="N3442" s="9">
        <f t="shared" si="107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s="13" t="s">
        <v>8315</v>
      </c>
      <c r="T3442" t="s">
        <v>8316</v>
      </c>
    </row>
    <row r="3443" spans="1:20" ht="60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>
        <f>ROUND((E3443/D3443)*100,0)</f>
        <v>103</v>
      </c>
      <c r="G3443" s="11">
        <f>IFERROR(ROUND(E3443/P3443,2),0)</f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9">
        <f t="shared" si="106"/>
        <v>42321.845138888893</v>
      </c>
      <c r="M3443">
        <v>1445077121</v>
      </c>
      <c r="N3443" s="9">
        <f t="shared" si="107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s="13" t="s">
        <v>8315</v>
      </c>
      <c r="T3443" t="s">
        <v>8316</v>
      </c>
    </row>
    <row r="3444" spans="1:20" ht="60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>
        <f>ROUND((E3444/D3444)*100,0)</f>
        <v>100</v>
      </c>
      <c r="G3444" s="11">
        <f>IFERROR(ROUND(E3444/P3444,2),0)</f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9">
        <f t="shared" si="106"/>
        <v>42154.841111111105</v>
      </c>
      <c r="M3444">
        <v>1430424672</v>
      </c>
      <c r="N3444" s="9">
        <f t="shared" si="107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s="13" t="s">
        <v>8315</v>
      </c>
      <c r="T3444" t="s">
        <v>8316</v>
      </c>
    </row>
    <row r="3445" spans="1:20" ht="60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>
        <f>ROUND((E3445/D3445)*100,0)</f>
        <v>186</v>
      </c>
      <c r="G3445" s="11">
        <f>IFERROR(ROUND(E3445/P3445,2),0)</f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9">
        <f t="shared" si="106"/>
        <v>41891.524837962963</v>
      </c>
      <c r="M3445">
        <v>1407674146</v>
      </c>
      <c r="N3445" s="9">
        <f t="shared" si="107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s="13" t="s">
        <v>8315</v>
      </c>
      <c r="T3445" t="s">
        <v>8316</v>
      </c>
    </row>
    <row r="3446" spans="1:20" ht="60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>
        <f>ROUND((E3446/D3446)*100,0)</f>
        <v>289</v>
      </c>
      <c r="G3446" s="11">
        <f>IFERROR(ROUND(E3446/P3446,2),0)</f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9">
        <f t="shared" si="106"/>
        <v>42529.582638888889</v>
      </c>
      <c r="M3446">
        <v>1464677986</v>
      </c>
      <c r="N3446" s="9">
        <f t="shared" si="107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s="13" t="s">
        <v>8315</v>
      </c>
      <c r="T3446" t="s">
        <v>8316</v>
      </c>
    </row>
    <row r="3447" spans="1:20" ht="4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>
        <f>ROUND((E3447/D3447)*100,0)</f>
        <v>100</v>
      </c>
      <c r="G3447" s="11">
        <f>IFERROR(ROUND(E3447/P3447,2),0)</f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9">
        <f t="shared" si="106"/>
        <v>42300.530509259261</v>
      </c>
      <c r="M3447">
        <v>1443185036</v>
      </c>
      <c r="N3447" s="9">
        <f t="shared" si="107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s="13" t="s">
        <v>8315</v>
      </c>
      <c r="T3447" t="s">
        <v>8316</v>
      </c>
    </row>
    <row r="3448" spans="1:20" ht="60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>
        <f>ROUND((E3448/D3448)*100,0)</f>
        <v>108</v>
      </c>
      <c r="G3448" s="11">
        <f>IFERROR(ROUND(E3448/P3448,2),0)</f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9">
        <f t="shared" si="106"/>
        <v>42040.513888888891</v>
      </c>
      <c r="M3448">
        <v>1421092725</v>
      </c>
      <c r="N3448" s="9">
        <f t="shared" si="107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s="13" t="s">
        <v>8315</v>
      </c>
      <c r="T3448" t="s">
        <v>8316</v>
      </c>
    </row>
    <row r="3449" spans="1:20" ht="30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>
        <f>ROUND((E3449/D3449)*100,0)</f>
        <v>108</v>
      </c>
      <c r="G3449" s="11">
        <f>IFERROR(ROUND(E3449/P3449,2),0)</f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9">
        <f t="shared" si="106"/>
        <v>42447.847361111111</v>
      </c>
      <c r="M3449">
        <v>1454448012</v>
      </c>
      <c r="N3449" s="9">
        <f t="shared" si="107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s="13" t="s">
        <v>8315</v>
      </c>
      <c r="T3449" t="s">
        <v>8316</v>
      </c>
    </row>
    <row r="3450" spans="1:20" ht="4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>
        <f>ROUND((E3450/D3450)*100,0)</f>
        <v>110</v>
      </c>
      <c r="G3450" s="11">
        <f>IFERROR(ROUND(E3450/P3450,2),0)</f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9">
        <f t="shared" si="106"/>
        <v>41990.119085648148</v>
      </c>
      <c r="M3450">
        <v>1416192689</v>
      </c>
      <c r="N3450" s="9">
        <f t="shared" si="107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s="13" t="s">
        <v>8315</v>
      </c>
      <c r="T3450" t="s">
        <v>8316</v>
      </c>
    </row>
    <row r="3451" spans="1:20" ht="4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>
        <f>ROUND((E3451/D3451)*100,0)</f>
        <v>171</v>
      </c>
      <c r="G3451" s="11">
        <f>IFERROR(ROUND(E3451/P3451,2),0)</f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9">
        <f t="shared" si="106"/>
        <v>42560.166666666672</v>
      </c>
      <c r="M3451">
        <v>1465607738</v>
      </c>
      <c r="N3451" s="9">
        <f t="shared" si="107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s="13" t="s">
        <v>8315</v>
      </c>
      <c r="T3451" t="s">
        <v>8316</v>
      </c>
    </row>
    <row r="3452" spans="1:20" ht="60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>
        <f>ROUND((E3452/D3452)*100,0)</f>
        <v>152</v>
      </c>
      <c r="G3452" s="11">
        <f>IFERROR(ROUND(E3452/P3452,2),0)</f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9">
        <f t="shared" si="106"/>
        <v>42096.662858796291</v>
      </c>
      <c r="M3452">
        <v>1422809671</v>
      </c>
      <c r="N3452" s="9">
        <f t="shared" si="107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s="13" t="s">
        <v>8315</v>
      </c>
      <c r="T3452" t="s">
        <v>8316</v>
      </c>
    </row>
    <row r="3453" spans="1:20" ht="60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>
        <f>ROUND((E3453/D3453)*100,0)</f>
        <v>101</v>
      </c>
      <c r="G3453" s="11">
        <f>IFERROR(ROUND(E3453/P3453,2),0)</f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9">
        <f t="shared" si="106"/>
        <v>42115.723692129628</v>
      </c>
      <c r="M3453">
        <v>1427304127</v>
      </c>
      <c r="N3453" s="9">
        <f t="shared" si="107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s="13" t="s">
        <v>8315</v>
      </c>
      <c r="T3453" t="s">
        <v>8316</v>
      </c>
    </row>
    <row r="3454" spans="1:20" ht="60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>
        <f>ROUND((E3454/D3454)*100,0)</f>
        <v>153</v>
      </c>
      <c r="G3454" s="11">
        <f>IFERROR(ROUND(E3454/P3454,2),0)</f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9">
        <f t="shared" si="106"/>
        <v>41843.165972222225</v>
      </c>
      <c r="M3454">
        <v>1404141626</v>
      </c>
      <c r="N3454" s="9">
        <f t="shared" si="107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s="13" t="s">
        <v>8315</v>
      </c>
      <c r="T3454" t="s">
        <v>8316</v>
      </c>
    </row>
    <row r="3455" spans="1:20" ht="4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>
        <f>ROUND((E3455/D3455)*100,0)</f>
        <v>128</v>
      </c>
      <c r="G3455" s="11">
        <f>IFERROR(ROUND(E3455/P3455,2),0)</f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9">
        <f t="shared" si="106"/>
        <v>42595.97865740741</v>
      </c>
      <c r="M3455">
        <v>1465946956</v>
      </c>
      <c r="N3455" s="9">
        <f t="shared" si="107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s="13" t="s">
        <v>8315</v>
      </c>
      <c r="T3455" t="s">
        <v>8316</v>
      </c>
    </row>
    <row r="3456" spans="1:20" ht="60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>
        <f>ROUND((E3456/D3456)*100,0)</f>
        <v>101</v>
      </c>
      <c r="G3456" s="11">
        <f>IFERROR(ROUND(E3456/P3456,2),0)</f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9">
        <f t="shared" si="106"/>
        <v>41851.698599537034</v>
      </c>
      <c r="M3456">
        <v>1404233159</v>
      </c>
      <c r="N3456" s="9">
        <f t="shared" si="107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s="13" t="s">
        <v>8315</v>
      </c>
      <c r="T3456" t="s">
        <v>8316</v>
      </c>
    </row>
    <row r="3457" spans="1:20" ht="60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>
        <f>ROUND((E3457/D3457)*100,0)</f>
        <v>101</v>
      </c>
      <c r="G3457" s="11">
        <f>IFERROR(ROUND(E3457/P3457,2),0)</f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9">
        <f t="shared" si="106"/>
        <v>42656.7503125</v>
      </c>
      <c r="M3457">
        <v>1473789627</v>
      </c>
      <c r="N3457" s="9">
        <f t="shared" si="107"/>
        <v>42626.7503125</v>
      </c>
      <c r="O3457" t="b">
        <v>0</v>
      </c>
      <c r="P3457">
        <v>69</v>
      </c>
      <c r="Q3457" t="b">
        <v>1</v>
      </c>
      <c r="R3457" t="s">
        <v>8269</v>
      </c>
      <c r="S3457" s="13" t="s">
        <v>8315</v>
      </c>
      <c r="T3457" t="s">
        <v>8316</v>
      </c>
    </row>
    <row r="3458" spans="1:20" ht="60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>
        <f>ROUND((E3458/D3458)*100,0)</f>
        <v>191</v>
      </c>
      <c r="G3458" s="11">
        <f>IFERROR(ROUND(E3458/P3458,2),0)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9">
        <f t="shared" si="106"/>
        <v>41852.290972222225</v>
      </c>
      <c r="M3458">
        <v>1404190567</v>
      </c>
      <c r="N3458" s="9">
        <f t="shared" si="107"/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s="13" t="s">
        <v>8315</v>
      </c>
      <c r="T3458" t="s">
        <v>8316</v>
      </c>
    </row>
    <row r="3459" spans="1:20" ht="30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>
        <f>ROUND((E3459/D3459)*100,0)</f>
        <v>140</v>
      </c>
      <c r="G3459" s="11">
        <f>IFERROR(ROUND(E3459/P3459,2),0)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9">
        <f t="shared" ref="L3459:L3522" si="108">(((K3459/60)/60)/24)+DATE(1970,1,1)</f>
        <v>42047.249305555553</v>
      </c>
      <c r="M3459">
        <v>1421081857</v>
      </c>
      <c r="N3459" s="9">
        <f t="shared" ref="N3459:N3522" si="109">(((M3459/60)/60)/24)+DATE(1970,1,1)</f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s="13" t="s">
        <v>8315</v>
      </c>
      <c r="T3459" t="s">
        <v>8316</v>
      </c>
    </row>
    <row r="3460" spans="1:20" ht="60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>
        <f>ROUND((E3460/D3460)*100,0)</f>
        <v>124</v>
      </c>
      <c r="G3460" s="11">
        <f>IFERROR(ROUND(E3460/P3460,2),0)</f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9">
        <f t="shared" si="108"/>
        <v>42038.185416666667</v>
      </c>
      <c r="M3460">
        <v>1420606303</v>
      </c>
      <c r="N3460" s="9">
        <f t="shared" si="109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s="13" t="s">
        <v>8315</v>
      </c>
      <c r="T3460" t="s">
        <v>8316</v>
      </c>
    </row>
    <row r="3461" spans="1:20" ht="60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>
        <f>ROUND((E3461/D3461)*100,0)</f>
        <v>126</v>
      </c>
      <c r="G3461" s="11">
        <f>IFERROR(ROUND(E3461/P3461,2),0)</f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9">
        <f t="shared" si="108"/>
        <v>42510.479861111111</v>
      </c>
      <c r="M3461">
        <v>1461151860</v>
      </c>
      <c r="N3461" s="9">
        <f t="shared" si="109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s="13" t="s">
        <v>8315</v>
      </c>
      <c r="T3461" t="s">
        <v>8316</v>
      </c>
    </row>
    <row r="3462" spans="1:20" ht="4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>
        <f>ROUND((E3462/D3462)*100,0)</f>
        <v>190</v>
      </c>
      <c r="G3462" s="11">
        <f>IFERROR(ROUND(E3462/P3462,2),0)</f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9">
        <f t="shared" si="108"/>
        <v>41866.527222222219</v>
      </c>
      <c r="M3462">
        <v>1406896752</v>
      </c>
      <c r="N3462" s="9">
        <f t="shared" si="109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s="13" t="s">
        <v>8315</v>
      </c>
      <c r="T3462" t="s">
        <v>8316</v>
      </c>
    </row>
    <row r="3463" spans="1:20" ht="60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>
        <f>ROUND((E3463/D3463)*100,0)</f>
        <v>139</v>
      </c>
      <c r="G3463" s="11">
        <f>IFERROR(ROUND(E3463/P3463,2),0)</f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9">
        <f t="shared" si="108"/>
        <v>42672.125</v>
      </c>
      <c r="M3463">
        <v>1475248279</v>
      </c>
      <c r="N3463" s="9">
        <f t="shared" si="109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s="13" t="s">
        <v>8315</v>
      </c>
      <c r="T3463" t="s">
        <v>8316</v>
      </c>
    </row>
    <row r="3464" spans="1:20" ht="4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>
        <f>ROUND((E3464/D3464)*100,0)</f>
        <v>202</v>
      </c>
      <c r="G3464" s="11">
        <f>IFERROR(ROUND(E3464/P3464,2),0)</f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9">
        <f t="shared" si="108"/>
        <v>42195.75</v>
      </c>
      <c r="M3464">
        <v>1435181628</v>
      </c>
      <c r="N3464" s="9">
        <f t="shared" si="109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s="13" t="s">
        <v>8315</v>
      </c>
      <c r="T3464" t="s">
        <v>8316</v>
      </c>
    </row>
    <row r="3465" spans="1:20" ht="4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>
        <f>ROUND((E3465/D3465)*100,0)</f>
        <v>103</v>
      </c>
      <c r="G3465" s="11">
        <f>IFERROR(ROUND(E3465/P3465,2),0)</f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9">
        <f t="shared" si="108"/>
        <v>42654.165972222225</v>
      </c>
      <c r="M3465">
        <v>1472594585</v>
      </c>
      <c r="N3465" s="9">
        <f t="shared" si="109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s="13" t="s">
        <v>8315</v>
      </c>
      <c r="T3465" t="s">
        <v>8316</v>
      </c>
    </row>
    <row r="3466" spans="1:20" ht="60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>
        <f>ROUND((E3466/D3466)*100,0)</f>
        <v>102</v>
      </c>
      <c r="G3466" s="11">
        <f>IFERROR(ROUND(E3466/P3466,2),0)</f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9">
        <f t="shared" si="108"/>
        <v>42605.130057870367</v>
      </c>
      <c r="M3466">
        <v>1469329637</v>
      </c>
      <c r="N3466" s="9">
        <f t="shared" si="109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s="13" t="s">
        <v>8315</v>
      </c>
      <c r="T3466" t="s">
        <v>8316</v>
      </c>
    </row>
    <row r="3467" spans="1:20" ht="4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>
        <f>ROUND((E3467/D3467)*100,0)</f>
        <v>103</v>
      </c>
      <c r="G3467" s="11">
        <f>IFERROR(ROUND(E3467/P3467,2),0)</f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9">
        <f t="shared" si="108"/>
        <v>42225.666666666672</v>
      </c>
      <c r="M3467">
        <v>1436972472</v>
      </c>
      <c r="N3467" s="9">
        <f t="shared" si="109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s="13" t="s">
        <v>8315</v>
      </c>
      <c r="T3467" t="s">
        <v>8316</v>
      </c>
    </row>
    <row r="3468" spans="1:20" ht="4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>
        <f>ROUND((E3468/D3468)*100,0)</f>
        <v>127</v>
      </c>
      <c r="G3468" s="11">
        <f>IFERROR(ROUND(E3468/P3468,2),0)</f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9">
        <f t="shared" si="108"/>
        <v>42479.977430555555</v>
      </c>
      <c r="M3468">
        <v>1455928050</v>
      </c>
      <c r="N3468" s="9">
        <f t="shared" si="109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s="13" t="s">
        <v>8315</v>
      </c>
      <c r="T3468" t="s">
        <v>8316</v>
      </c>
    </row>
    <row r="3469" spans="1:20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>
        <f>ROUND((E3469/D3469)*100,0)</f>
        <v>101</v>
      </c>
      <c r="G3469" s="11">
        <f>IFERROR(ROUND(E3469/P3469,2),0)</f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9">
        <f t="shared" si="108"/>
        <v>42083.630000000005</v>
      </c>
      <c r="M3469">
        <v>1424275632</v>
      </c>
      <c r="N3469" s="9">
        <f t="shared" si="109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s="13" t="s">
        <v>8315</v>
      </c>
      <c r="T3469" t="s">
        <v>8316</v>
      </c>
    </row>
    <row r="3470" spans="1:20" ht="4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>
        <f>ROUND((E3470/D3470)*100,0)</f>
        <v>122</v>
      </c>
      <c r="G3470" s="11">
        <f>IFERROR(ROUND(E3470/P3470,2),0)</f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9">
        <f t="shared" si="108"/>
        <v>42634.125</v>
      </c>
      <c r="M3470">
        <v>1471976529</v>
      </c>
      <c r="N3470" s="9">
        <f t="shared" si="109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s="13" t="s">
        <v>8315</v>
      </c>
      <c r="T3470" t="s">
        <v>8316</v>
      </c>
    </row>
    <row r="3471" spans="1:20" ht="60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>
        <f>ROUND((E3471/D3471)*100,0)</f>
        <v>113</v>
      </c>
      <c r="G3471" s="11">
        <f>IFERROR(ROUND(E3471/P3471,2),0)</f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9">
        <f t="shared" si="108"/>
        <v>42488.641724537039</v>
      </c>
      <c r="M3471">
        <v>1459265045</v>
      </c>
      <c r="N3471" s="9">
        <f t="shared" si="109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s="13" t="s">
        <v>8315</v>
      </c>
      <c r="T3471" t="s">
        <v>8316</v>
      </c>
    </row>
    <row r="3472" spans="1:20" ht="4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>
        <f>ROUND((E3472/D3472)*100,0)</f>
        <v>150</v>
      </c>
      <c r="G3472" s="11">
        <f>IFERROR(ROUND(E3472/P3472,2),0)</f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9">
        <f t="shared" si="108"/>
        <v>42566.901388888888</v>
      </c>
      <c r="M3472">
        <v>1465345902</v>
      </c>
      <c r="N3472" s="9">
        <f t="shared" si="109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s="13" t="s">
        <v>8315</v>
      </c>
      <c r="T3472" t="s">
        <v>8316</v>
      </c>
    </row>
    <row r="3473" spans="1:20" ht="60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>
        <f>ROUND((E3473/D3473)*100,0)</f>
        <v>215</v>
      </c>
      <c r="G3473" s="11">
        <f>IFERROR(ROUND(E3473/P3473,2),0)</f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9">
        <f t="shared" si="108"/>
        <v>41882.833333333336</v>
      </c>
      <c r="M3473">
        <v>1405971690</v>
      </c>
      <c r="N3473" s="9">
        <f t="shared" si="109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s="13" t="s">
        <v>8315</v>
      </c>
      <c r="T3473" t="s">
        <v>8316</v>
      </c>
    </row>
    <row r="3474" spans="1:20" ht="60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>
        <f>ROUND((E3474/D3474)*100,0)</f>
        <v>102</v>
      </c>
      <c r="G3474" s="11">
        <f>IFERROR(ROUND(E3474/P3474,2),0)</f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9">
        <f t="shared" si="108"/>
        <v>41949.249305555553</v>
      </c>
      <c r="M3474">
        <v>1413432331</v>
      </c>
      <c r="N3474" s="9">
        <f t="shared" si="109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s="13" t="s">
        <v>8315</v>
      </c>
      <c r="T3474" t="s">
        <v>8316</v>
      </c>
    </row>
    <row r="3475" spans="1:20" ht="60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>
        <f>ROUND((E3475/D3475)*100,0)</f>
        <v>100</v>
      </c>
      <c r="G3475" s="11">
        <f>IFERROR(ROUND(E3475/P3475,2),0)</f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9">
        <f t="shared" si="108"/>
        <v>42083.852083333331</v>
      </c>
      <c r="M3475">
        <v>1425067296</v>
      </c>
      <c r="N3475" s="9">
        <f t="shared" si="109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s="13" t="s">
        <v>8315</v>
      </c>
      <c r="T3475" t="s">
        <v>8316</v>
      </c>
    </row>
    <row r="3476" spans="1:20" ht="60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>
        <f>ROUND((E3476/D3476)*100,0)</f>
        <v>101</v>
      </c>
      <c r="G3476" s="11">
        <f>IFERROR(ROUND(E3476/P3476,2),0)</f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9">
        <f t="shared" si="108"/>
        <v>42571.501516203702</v>
      </c>
      <c r="M3476">
        <v>1466424131</v>
      </c>
      <c r="N3476" s="9">
        <f t="shared" si="109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s="13" t="s">
        <v>8315</v>
      </c>
      <c r="T3476" t="s">
        <v>8316</v>
      </c>
    </row>
    <row r="3477" spans="1:20" ht="4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>
        <f>ROUND((E3477/D3477)*100,0)</f>
        <v>113</v>
      </c>
      <c r="G3477" s="11">
        <f>IFERROR(ROUND(E3477/P3477,2),0)</f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9">
        <f t="shared" si="108"/>
        <v>41946</v>
      </c>
      <c r="M3477">
        <v>1412629704</v>
      </c>
      <c r="N3477" s="9">
        <f t="shared" si="109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s="13" t="s">
        <v>8315</v>
      </c>
      <c r="T3477" t="s">
        <v>8316</v>
      </c>
    </row>
    <row r="3478" spans="1:20" ht="60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>
        <f>ROUND((E3478/D3478)*100,0)</f>
        <v>104</v>
      </c>
      <c r="G3478" s="11">
        <f>IFERROR(ROUND(E3478/P3478,2),0)</f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9">
        <f t="shared" si="108"/>
        <v>41939.125</v>
      </c>
      <c r="M3478">
        <v>1412836990</v>
      </c>
      <c r="N3478" s="9">
        <f t="shared" si="109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s="13" t="s">
        <v>8315</v>
      </c>
      <c r="T3478" t="s">
        <v>8316</v>
      </c>
    </row>
    <row r="3479" spans="1:20" ht="4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>
        <f>ROUND((E3479/D3479)*100,0)</f>
        <v>115</v>
      </c>
      <c r="G3479" s="11">
        <f>IFERROR(ROUND(E3479/P3479,2),0)</f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9">
        <f t="shared" si="108"/>
        <v>42141.125</v>
      </c>
      <c r="M3479">
        <v>1430761243</v>
      </c>
      <c r="N3479" s="9">
        <f t="shared" si="109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s="13" t="s">
        <v>8315</v>
      </c>
      <c r="T3479" t="s">
        <v>8316</v>
      </c>
    </row>
    <row r="3480" spans="1:20" ht="4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>
        <f>ROUND((E3480/D3480)*100,0)</f>
        <v>113</v>
      </c>
      <c r="G3480" s="11">
        <f>IFERROR(ROUND(E3480/P3480,2),0)</f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9">
        <f t="shared" si="108"/>
        <v>42079.875</v>
      </c>
      <c r="M3480">
        <v>1424296822</v>
      </c>
      <c r="N3480" s="9">
        <f t="shared" si="109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s="13" t="s">
        <v>8315</v>
      </c>
      <c r="T3480" t="s">
        <v>8316</v>
      </c>
    </row>
    <row r="3481" spans="1:20" ht="4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>
        <f>ROUND((E3481/D3481)*100,0)</f>
        <v>128</v>
      </c>
      <c r="G3481" s="11">
        <f>IFERROR(ROUND(E3481/P3481,2),0)</f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9">
        <f t="shared" si="108"/>
        <v>41811.855092592588</v>
      </c>
      <c r="M3481">
        <v>1400790680</v>
      </c>
      <c r="N3481" s="9">
        <f t="shared" si="109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s="13" t="s">
        <v>8315</v>
      </c>
      <c r="T3481" t="s">
        <v>8316</v>
      </c>
    </row>
    <row r="3482" spans="1:20" ht="4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>
        <f>ROUND((E3482/D3482)*100,0)</f>
        <v>143</v>
      </c>
      <c r="G3482" s="11">
        <f>IFERROR(ROUND(E3482/P3482,2),0)</f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9">
        <f t="shared" si="108"/>
        <v>42195.875</v>
      </c>
      <c r="M3482">
        <v>1434440227</v>
      </c>
      <c r="N3482" s="9">
        <f t="shared" si="109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s="13" t="s">
        <v>8315</v>
      </c>
      <c r="T3482" t="s">
        <v>8316</v>
      </c>
    </row>
    <row r="3483" spans="1:20" ht="60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>
        <f>ROUND((E3483/D3483)*100,0)</f>
        <v>119</v>
      </c>
      <c r="G3483" s="11">
        <f>IFERROR(ROUND(E3483/P3483,2),0)</f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9">
        <f t="shared" si="108"/>
        <v>42006.24754629629</v>
      </c>
      <c r="M3483">
        <v>1418709388</v>
      </c>
      <c r="N3483" s="9">
        <f t="shared" si="109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s="13" t="s">
        <v>8315</v>
      </c>
      <c r="T3483" t="s">
        <v>8316</v>
      </c>
    </row>
    <row r="3484" spans="1:20" ht="4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>
        <f>ROUND((E3484/D3484)*100,0)</f>
        <v>138</v>
      </c>
      <c r="G3484" s="11">
        <f>IFERROR(ROUND(E3484/P3484,2),0)</f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9">
        <f t="shared" si="108"/>
        <v>41826.771597222221</v>
      </c>
      <c r="M3484">
        <v>1402079466</v>
      </c>
      <c r="N3484" s="9">
        <f t="shared" si="109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s="13" t="s">
        <v>8315</v>
      </c>
      <c r="T3484" t="s">
        <v>8316</v>
      </c>
    </row>
    <row r="3485" spans="1:20" ht="4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>
        <f>ROUND((E3485/D3485)*100,0)</f>
        <v>160</v>
      </c>
      <c r="G3485" s="11">
        <f>IFERROR(ROUND(E3485/P3485,2),0)</f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9">
        <f t="shared" si="108"/>
        <v>41823.668761574074</v>
      </c>
      <c r="M3485">
        <v>1401811381</v>
      </c>
      <c r="N3485" s="9">
        <f t="shared" si="109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s="13" t="s">
        <v>8315</v>
      </c>
      <c r="T3485" t="s">
        <v>8316</v>
      </c>
    </row>
    <row r="3486" spans="1:20" ht="60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>
        <f>ROUND((E3486/D3486)*100,0)</f>
        <v>114</v>
      </c>
      <c r="G3486" s="11">
        <f>IFERROR(ROUND(E3486/P3486,2),0)</f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9">
        <f t="shared" si="108"/>
        <v>42536.760405092587</v>
      </c>
      <c r="M3486">
        <v>1463422499</v>
      </c>
      <c r="N3486" s="9">
        <f t="shared" si="109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s="13" t="s">
        <v>8315</v>
      </c>
      <c r="T3486" t="s">
        <v>8316</v>
      </c>
    </row>
    <row r="3487" spans="1:20" ht="60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>
        <f>ROUND((E3487/D3487)*100,0)</f>
        <v>101</v>
      </c>
      <c r="G3487" s="11">
        <f>IFERROR(ROUND(E3487/P3487,2),0)</f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9">
        <f t="shared" si="108"/>
        <v>42402.693055555559</v>
      </c>
      <c r="M3487">
        <v>1451839080</v>
      </c>
      <c r="N3487" s="9">
        <f t="shared" si="109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s="13" t="s">
        <v>8315</v>
      </c>
      <c r="T3487" t="s">
        <v>8316</v>
      </c>
    </row>
    <row r="3488" spans="1:20" ht="4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>
        <f>ROUND((E3488/D3488)*100,0)</f>
        <v>155</v>
      </c>
      <c r="G3488" s="11">
        <f>IFERROR(ROUND(E3488/P3488,2),0)</f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9">
        <f t="shared" si="108"/>
        <v>42158.290972222225</v>
      </c>
      <c r="M3488">
        <v>1430600401</v>
      </c>
      <c r="N3488" s="9">
        <f t="shared" si="109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s="13" t="s">
        <v>8315</v>
      </c>
      <c r="T3488" t="s">
        <v>8316</v>
      </c>
    </row>
    <row r="3489" spans="1:20" ht="60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>
        <f>ROUND((E3489/D3489)*100,0)</f>
        <v>128</v>
      </c>
      <c r="G3489" s="11">
        <f>IFERROR(ROUND(E3489/P3489,2),0)</f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9">
        <f t="shared" si="108"/>
        <v>42179.940416666665</v>
      </c>
      <c r="M3489">
        <v>1432593252</v>
      </c>
      <c r="N3489" s="9">
        <f t="shared" si="109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s="13" t="s">
        <v>8315</v>
      </c>
      <c r="T3489" t="s">
        <v>8316</v>
      </c>
    </row>
    <row r="3490" spans="1:20" ht="60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>
        <f>ROUND((E3490/D3490)*100,0)</f>
        <v>121</v>
      </c>
      <c r="G3490" s="11">
        <f>IFERROR(ROUND(E3490/P3490,2),0)</f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9">
        <f t="shared" si="108"/>
        <v>42111.666666666672</v>
      </c>
      <c r="M3490">
        <v>1427221560</v>
      </c>
      <c r="N3490" s="9">
        <f t="shared" si="109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s="13" t="s">
        <v>8315</v>
      </c>
      <c r="T3490" t="s">
        <v>8316</v>
      </c>
    </row>
    <row r="3491" spans="1:20" ht="60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>
        <f>ROUND((E3491/D3491)*100,0)</f>
        <v>113</v>
      </c>
      <c r="G3491" s="11">
        <f>IFERROR(ROUND(E3491/P3491,2),0)</f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9">
        <f t="shared" si="108"/>
        <v>41783.875</v>
      </c>
      <c r="M3491">
        <v>1398352531</v>
      </c>
      <c r="N3491" s="9">
        <f t="shared" si="109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s="13" t="s">
        <v>8315</v>
      </c>
      <c r="T3491" t="s">
        <v>8316</v>
      </c>
    </row>
    <row r="3492" spans="1:20" ht="60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>
        <f>ROUND((E3492/D3492)*100,0)</f>
        <v>128</v>
      </c>
      <c r="G3492" s="11">
        <f>IFERROR(ROUND(E3492/P3492,2),0)</f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9">
        <f t="shared" si="108"/>
        <v>42473.802361111113</v>
      </c>
      <c r="M3492">
        <v>1457982924</v>
      </c>
      <c r="N3492" s="9">
        <f t="shared" si="109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s="13" t="s">
        <v>8315</v>
      </c>
      <c r="T3492" t="s">
        <v>8316</v>
      </c>
    </row>
    <row r="3493" spans="1:20" ht="60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>
        <f>ROUND((E3493/D3493)*100,0)</f>
        <v>158</v>
      </c>
      <c r="G3493" s="11">
        <f>IFERROR(ROUND(E3493/P3493,2),0)</f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9">
        <f t="shared" si="108"/>
        <v>42142.249814814815</v>
      </c>
      <c r="M3493">
        <v>1430114384</v>
      </c>
      <c r="N3493" s="9">
        <f t="shared" si="109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s="13" t="s">
        <v>8315</v>
      </c>
      <c r="T3493" t="s">
        <v>8316</v>
      </c>
    </row>
    <row r="3494" spans="1:20" ht="4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>
        <f>ROUND((E3494/D3494)*100,0)</f>
        <v>105</v>
      </c>
      <c r="G3494" s="11">
        <f>IFERROR(ROUND(E3494/P3494,2),0)</f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9">
        <f t="shared" si="108"/>
        <v>42303.009224537032</v>
      </c>
      <c r="M3494">
        <v>1442794397</v>
      </c>
      <c r="N3494" s="9">
        <f t="shared" si="109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s="13" t="s">
        <v>8315</v>
      </c>
      <c r="T3494" t="s">
        <v>8316</v>
      </c>
    </row>
    <row r="3495" spans="1:20" ht="60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>
        <f>ROUND((E3495/D3495)*100,0)</f>
        <v>100</v>
      </c>
      <c r="G3495" s="11">
        <f>IFERROR(ROUND(E3495/P3495,2),0)</f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9">
        <f t="shared" si="108"/>
        <v>41868.21597222222</v>
      </c>
      <c r="M3495">
        <v>1406580436</v>
      </c>
      <c r="N3495" s="9">
        <f t="shared" si="109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s="13" t="s">
        <v>8315</v>
      </c>
      <c r="T3495" t="s">
        <v>8316</v>
      </c>
    </row>
    <row r="3496" spans="1:20" ht="60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>
        <f>ROUND((E3496/D3496)*100,0)</f>
        <v>100</v>
      </c>
      <c r="G3496" s="11">
        <f>IFERROR(ROUND(E3496/P3496,2),0)</f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9">
        <f t="shared" si="108"/>
        <v>42700.25</v>
      </c>
      <c r="M3496">
        <v>1479186575</v>
      </c>
      <c r="N3496" s="9">
        <f t="shared" si="109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s="13" t="s">
        <v>8315</v>
      </c>
      <c r="T3496" t="s">
        <v>8316</v>
      </c>
    </row>
    <row r="3497" spans="1:20" ht="60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>
        <f>ROUND((E3497/D3497)*100,0)</f>
        <v>107</v>
      </c>
      <c r="G3497" s="11">
        <f>IFERROR(ROUND(E3497/P3497,2),0)</f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9">
        <f t="shared" si="108"/>
        <v>41944.720833333333</v>
      </c>
      <c r="M3497">
        <v>1412360309</v>
      </c>
      <c r="N3497" s="9">
        <f t="shared" si="109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s="13" t="s">
        <v>8315</v>
      </c>
      <c r="T3497" t="s">
        <v>8316</v>
      </c>
    </row>
    <row r="3498" spans="1:20" ht="60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>
        <f>ROUND((E3498/D3498)*100,0)</f>
        <v>124</v>
      </c>
      <c r="G3498" s="11">
        <f>IFERROR(ROUND(E3498/P3498,2),0)</f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9">
        <f t="shared" si="108"/>
        <v>42624.846828703703</v>
      </c>
      <c r="M3498">
        <v>1470169166</v>
      </c>
      <c r="N3498" s="9">
        <f t="shared" si="109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s="13" t="s">
        <v>8315</v>
      </c>
      <c r="T3498" t="s">
        <v>8316</v>
      </c>
    </row>
    <row r="3499" spans="1:20" ht="60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>
        <f>ROUND((E3499/D3499)*100,0)</f>
        <v>109</v>
      </c>
      <c r="G3499" s="11">
        <f>IFERROR(ROUND(E3499/P3499,2),0)</f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9">
        <f t="shared" si="108"/>
        <v>42523.916666666672</v>
      </c>
      <c r="M3499">
        <v>1463852904</v>
      </c>
      <c r="N3499" s="9">
        <f t="shared" si="109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s="13" t="s">
        <v>8315</v>
      </c>
      <c r="T3499" t="s">
        <v>8316</v>
      </c>
    </row>
    <row r="3500" spans="1:20" ht="60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>
        <f>ROUND((E3500/D3500)*100,0)</f>
        <v>102</v>
      </c>
      <c r="G3500" s="11">
        <f>IFERROR(ROUND(E3500/P3500,2),0)</f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9">
        <f t="shared" si="108"/>
        <v>42518.905555555553</v>
      </c>
      <c r="M3500">
        <v>1459309704</v>
      </c>
      <c r="N3500" s="9">
        <f t="shared" si="109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s="13" t="s">
        <v>8315</v>
      </c>
      <c r="T3500" t="s">
        <v>8316</v>
      </c>
    </row>
    <row r="3501" spans="1:20" ht="60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>
        <f>ROUND((E3501/D3501)*100,0)</f>
        <v>106</v>
      </c>
      <c r="G3501" s="11">
        <f>IFERROR(ROUND(E3501/P3501,2),0)</f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9">
        <f t="shared" si="108"/>
        <v>42186.290972222225</v>
      </c>
      <c r="M3501">
        <v>1431046325</v>
      </c>
      <c r="N3501" s="9">
        <f t="shared" si="109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s="13" t="s">
        <v>8315</v>
      </c>
      <c r="T3501" t="s">
        <v>8316</v>
      </c>
    </row>
    <row r="3502" spans="1:20" ht="60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>
        <f>ROUND((E3502/D3502)*100,0)</f>
        <v>106</v>
      </c>
      <c r="G3502" s="11">
        <f>IFERROR(ROUND(E3502/P3502,2),0)</f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9">
        <f t="shared" si="108"/>
        <v>42436.207638888889</v>
      </c>
      <c r="M3502">
        <v>1455919438</v>
      </c>
      <c r="N3502" s="9">
        <f t="shared" si="109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s="13" t="s">
        <v>8315</v>
      </c>
      <c r="T3502" t="s">
        <v>8316</v>
      </c>
    </row>
    <row r="3503" spans="1:20" ht="4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>
        <f>ROUND((E3503/D3503)*100,0)</f>
        <v>101</v>
      </c>
      <c r="G3503" s="11">
        <f>IFERROR(ROUND(E3503/P3503,2),0)</f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9">
        <f t="shared" si="108"/>
        <v>42258.763831018514</v>
      </c>
      <c r="M3503">
        <v>1439835595</v>
      </c>
      <c r="N3503" s="9">
        <f t="shared" si="109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s="13" t="s">
        <v>8315</v>
      </c>
      <c r="T3503" t="s">
        <v>8316</v>
      </c>
    </row>
    <row r="3504" spans="1:20" ht="60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>
        <f>ROUND((E3504/D3504)*100,0)</f>
        <v>105</v>
      </c>
      <c r="G3504" s="11">
        <f>IFERROR(ROUND(E3504/P3504,2),0)</f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9">
        <f t="shared" si="108"/>
        <v>42445.165972222225</v>
      </c>
      <c r="M3504">
        <v>1456862924</v>
      </c>
      <c r="N3504" s="9">
        <f t="shared" si="109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s="13" t="s">
        <v>8315</v>
      </c>
      <c r="T3504" t="s">
        <v>8316</v>
      </c>
    </row>
    <row r="3505" spans="1:20" ht="4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>
        <f>ROUND((E3505/D3505)*100,0)</f>
        <v>108</v>
      </c>
      <c r="G3505" s="11">
        <f>IFERROR(ROUND(E3505/P3505,2),0)</f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9">
        <f t="shared" si="108"/>
        <v>42575.478333333333</v>
      </c>
      <c r="M3505">
        <v>1466767728</v>
      </c>
      <c r="N3505" s="9">
        <f t="shared" si="109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s="13" t="s">
        <v>8315</v>
      </c>
      <c r="T3505" t="s">
        <v>8316</v>
      </c>
    </row>
    <row r="3506" spans="1:20" ht="60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>
        <f>ROUND((E3506/D3506)*100,0)</f>
        <v>100</v>
      </c>
      <c r="G3506" s="11">
        <f>IFERROR(ROUND(E3506/P3506,2),0)</f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9">
        <f t="shared" si="108"/>
        <v>42327.790405092594</v>
      </c>
      <c r="M3506">
        <v>1445363891</v>
      </c>
      <c r="N3506" s="9">
        <f t="shared" si="109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s="13" t="s">
        <v>8315</v>
      </c>
      <c r="T3506" t="s">
        <v>8316</v>
      </c>
    </row>
    <row r="3507" spans="1:20" ht="90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>
        <f>ROUND((E3507/D3507)*100,0)</f>
        <v>104</v>
      </c>
      <c r="G3507" s="11">
        <f>IFERROR(ROUND(E3507/P3507,2),0)</f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9">
        <f t="shared" si="108"/>
        <v>41772.166666666664</v>
      </c>
      <c r="M3507">
        <v>1398983245</v>
      </c>
      <c r="N3507" s="9">
        <f t="shared" si="109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s="13" t="s">
        <v>8315</v>
      </c>
      <c r="T3507" t="s">
        <v>8316</v>
      </c>
    </row>
    <row r="3508" spans="1:20" ht="60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>
        <f>ROUND((E3508/D3508)*100,0)</f>
        <v>102</v>
      </c>
      <c r="G3508" s="11">
        <f>IFERROR(ROUND(E3508/P3508,2),0)</f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9">
        <f t="shared" si="108"/>
        <v>41874.734259259261</v>
      </c>
      <c r="M3508">
        <v>1404927440</v>
      </c>
      <c r="N3508" s="9">
        <f t="shared" si="109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s="13" t="s">
        <v>8315</v>
      </c>
      <c r="T3508" t="s">
        <v>8316</v>
      </c>
    </row>
    <row r="3509" spans="1:20" ht="4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>
        <f>ROUND((E3509/D3509)*100,0)</f>
        <v>104</v>
      </c>
      <c r="G3509" s="11">
        <f>IFERROR(ROUND(E3509/P3509,2),0)</f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9">
        <f t="shared" si="108"/>
        <v>42521.92288194444</v>
      </c>
      <c r="M3509">
        <v>1462140537</v>
      </c>
      <c r="N3509" s="9">
        <f t="shared" si="109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s="13" t="s">
        <v>8315</v>
      </c>
      <c r="T3509" t="s">
        <v>8316</v>
      </c>
    </row>
    <row r="3510" spans="1:20" ht="60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>
        <f>ROUND((E3510/D3510)*100,0)</f>
        <v>180</v>
      </c>
      <c r="G3510" s="11">
        <f>IFERROR(ROUND(E3510/P3510,2),0)</f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9">
        <f t="shared" si="108"/>
        <v>42500.875</v>
      </c>
      <c r="M3510">
        <v>1460914253</v>
      </c>
      <c r="N3510" s="9">
        <f t="shared" si="109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s="13" t="s">
        <v>8315</v>
      </c>
      <c r="T3510" t="s">
        <v>8316</v>
      </c>
    </row>
    <row r="3511" spans="1:20" ht="60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>
        <f>ROUND((E3511/D3511)*100,0)</f>
        <v>106</v>
      </c>
      <c r="G3511" s="11">
        <f>IFERROR(ROUND(E3511/P3511,2),0)</f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9">
        <f t="shared" si="108"/>
        <v>41964.204861111109</v>
      </c>
      <c r="M3511">
        <v>1415392666</v>
      </c>
      <c r="N3511" s="9">
        <f t="shared" si="109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s="13" t="s">
        <v>8315</v>
      </c>
      <c r="T3511" t="s">
        <v>8316</v>
      </c>
    </row>
    <row r="3512" spans="1:20" ht="60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>
        <f>ROUND((E3512/D3512)*100,0)</f>
        <v>101</v>
      </c>
      <c r="G3512" s="11">
        <f>IFERROR(ROUND(E3512/P3512,2),0)</f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9">
        <f t="shared" si="108"/>
        <v>41822.62090277778</v>
      </c>
      <c r="M3512">
        <v>1402584846</v>
      </c>
      <c r="N3512" s="9">
        <f t="shared" si="109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s="13" t="s">
        <v>8315</v>
      </c>
      <c r="T3512" t="s">
        <v>8316</v>
      </c>
    </row>
    <row r="3513" spans="1:20" ht="4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>
        <f>ROUND((E3513/D3513)*100,0)</f>
        <v>101</v>
      </c>
      <c r="G3513" s="11">
        <f>IFERROR(ROUND(E3513/P3513,2),0)</f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9">
        <f t="shared" si="108"/>
        <v>41950.770833333336</v>
      </c>
      <c r="M3513">
        <v>1413406695</v>
      </c>
      <c r="N3513" s="9">
        <f t="shared" si="109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s="13" t="s">
        <v>8315</v>
      </c>
      <c r="T3513" t="s">
        <v>8316</v>
      </c>
    </row>
    <row r="3514" spans="1:20" ht="60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>
        <f>ROUND((E3514/D3514)*100,0)</f>
        <v>100</v>
      </c>
      <c r="G3514" s="11">
        <f>IFERROR(ROUND(E3514/P3514,2),0)</f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9">
        <f t="shared" si="108"/>
        <v>42117.49527777778</v>
      </c>
      <c r="M3514">
        <v>1424609592</v>
      </c>
      <c r="N3514" s="9">
        <f t="shared" si="109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s="13" t="s">
        <v>8315</v>
      </c>
      <c r="T3514" t="s">
        <v>8316</v>
      </c>
    </row>
    <row r="3515" spans="1:20" ht="60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>
        <f>ROUND((E3515/D3515)*100,0)</f>
        <v>118</v>
      </c>
      <c r="G3515" s="11">
        <f>IFERROR(ROUND(E3515/P3515,2),0)</f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9">
        <f t="shared" si="108"/>
        <v>41794.207638888889</v>
      </c>
      <c r="M3515">
        <v>1400725112</v>
      </c>
      <c r="N3515" s="9">
        <f t="shared" si="109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s="13" t="s">
        <v>8315</v>
      </c>
      <c r="T3515" t="s">
        <v>8316</v>
      </c>
    </row>
    <row r="3516" spans="1:20" ht="4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>
        <f>ROUND((E3516/D3516)*100,0)</f>
        <v>110</v>
      </c>
      <c r="G3516" s="11">
        <f>IFERROR(ROUND(E3516/P3516,2),0)</f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9">
        <f t="shared" si="108"/>
        <v>42037.207638888889</v>
      </c>
      <c r="M3516">
        <v>1421439552</v>
      </c>
      <c r="N3516" s="9">
        <f t="shared" si="109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s="13" t="s">
        <v>8315</v>
      </c>
      <c r="T3516" t="s">
        <v>8316</v>
      </c>
    </row>
    <row r="3517" spans="1:20" ht="4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>
        <f>ROUND((E3517/D3517)*100,0)</f>
        <v>103</v>
      </c>
      <c r="G3517" s="11">
        <f>IFERROR(ROUND(E3517/P3517,2),0)</f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9">
        <f t="shared" si="108"/>
        <v>42155.772812499999</v>
      </c>
      <c r="M3517">
        <v>1430505171</v>
      </c>
      <c r="N3517" s="9">
        <f t="shared" si="109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s="13" t="s">
        <v>8315</v>
      </c>
      <c r="T3517" t="s">
        <v>8316</v>
      </c>
    </row>
    <row r="3518" spans="1:20" ht="60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>
        <f>ROUND((E3518/D3518)*100,0)</f>
        <v>100</v>
      </c>
      <c r="G3518" s="11">
        <f>IFERROR(ROUND(E3518/P3518,2),0)</f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9">
        <f t="shared" si="108"/>
        <v>41890.125</v>
      </c>
      <c r="M3518">
        <v>1407197670</v>
      </c>
      <c r="N3518" s="9">
        <f t="shared" si="109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s="13" t="s">
        <v>8315</v>
      </c>
      <c r="T3518" t="s">
        <v>8316</v>
      </c>
    </row>
    <row r="3519" spans="1:20" ht="4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>
        <f>ROUND((E3519/D3519)*100,0)</f>
        <v>100</v>
      </c>
      <c r="G3519" s="11">
        <f>IFERROR(ROUND(E3519/P3519,2),0)</f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9">
        <f t="shared" si="108"/>
        <v>41824.458333333336</v>
      </c>
      <c r="M3519">
        <v>1401910634</v>
      </c>
      <c r="N3519" s="9">
        <f t="shared" si="109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s="13" t="s">
        <v>8315</v>
      </c>
      <c r="T3519" t="s">
        <v>8316</v>
      </c>
    </row>
    <row r="3520" spans="1:20" ht="60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>
        <f>ROUND((E3520/D3520)*100,0)</f>
        <v>110</v>
      </c>
      <c r="G3520" s="11">
        <f>IFERROR(ROUND(E3520/P3520,2),0)</f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9">
        <f t="shared" si="108"/>
        <v>41914.597916666666</v>
      </c>
      <c r="M3520">
        <v>1410461299</v>
      </c>
      <c r="N3520" s="9">
        <f t="shared" si="109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s="13" t="s">
        <v>8315</v>
      </c>
      <c r="T3520" t="s">
        <v>8316</v>
      </c>
    </row>
    <row r="3521" spans="1:20" ht="4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>
        <f>ROUND((E3521/D3521)*100,0)</f>
        <v>101</v>
      </c>
      <c r="G3521" s="11">
        <f>IFERROR(ROUND(E3521/P3521,2),0)</f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9">
        <f t="shared" si="108"/>
        <v>42067.598958333328</v>
      </c>
      <c r="M3521">
        <v>1422886950</v>
      </c>
      <c r="N3521" s="9">
        <f t="shared" si="109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s="13" t="s">
        <v>8315</v>
      </c>
      <c r="T3521" t="s">
        <v>8316</v>
      </c>
    </row>
    <row r="3522" spans="1:20" ht="4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>
        <f>ROUND((E3522/D3522)*100,0)</f>
        <v>101</v>
      </c>
      <c r="G3522" s="11">
        <f>IFERROR(ROUND(E3522/P3522,2),0)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9">
        <f t="shared" si="108"/>
        <v>42253.57430555555</v>
      </c>
      <c r="M3522">
        <v>1439322412</v>
      </c>
      <c r="N3522" s="9">
        <f t="shared" si="109"/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s="13" t="s">
        <v>8315</v>
      </c>
      <c r="T3522" t="s">
        <v>8316</v>
      </c>
    </row>
    <row r="3523" spans="1:20" ht="60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>
        <f>ROUND((E3523/D3523)*100,0)</f>
        <v>169</v>
      </c>
      <c r="G3523" s="11">
        <f>IFERROR(ROUND(E3523/P3523,2),0)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9">
        <f t="shared" ref="L3523:L3586" si="110">(((K3523/60)/60)/24)+DATE(1970,1,1)</f>
        <v>41911.361342592594</v>
      </c>
      <c r="M3523">
        <v>1409388020</v>
      </c>
      <c r="N3523" s="9">
        <f t="shared" ref="N3523:N3586" si="111">(((M3523/60)/60)/24)+DATE(1970,1,1)</f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s="13" t="s">
        <v>8315</v>
      </c>
      <c r="T3523" t="s">
        <v>8316</v>
      </c>
    </row>
    <row r="3524" spans="1:20" ht="60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>
        <f>ROUND((E3524/D3524)*100,0)</f>
        <v>100</v>
      </c>
      <c r="G3524" s="11">
        <f>IFERROR(ROUND(E3524/P3524,2),0)</f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9">
        <f t="shared" si="110"/>
        <v>42262.420833333337</v>
      </c>
      <c r="M3524">
        <v>1439924246</v>
      </c>
      <c r="N3524" s="9">
        <f t="shared" si="111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s="13" t="s">
        <v>8315</v>
      </c>
      <c r="T3524" t="s">
        <v>8316</v>
      </c>
    </row>
    <row r="3525" spans="1:20" ht="4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>
        <f>ROUND((E3525/D3525)*100,0)</f>
        <v>114</v>
      </c>
      <c r="G3525" s="11">
        <f>IFERROR(ROUND(E3525/P3525,2),0)</f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9">
        <f t="shared" si="110"/>
        <v>42638.958333333328</v>
      </c>
      <c r="M3525">
        <v>1469871148</v>
      </c>
      <c r="N3525" s="9">
        <f t="shared" si="111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s="13" t="s">
        <v>8315</v>
      </c>
      <c r="T3525" t="s">
        <v>8316</v>
      </c>
    </row>
    <row r="3526" spans="1:20" ht="60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>
        <f>ROUND((E3526/D3526)*100,0)</f>
        <v>102</v>
      </c>
      <c r="G3526" s="11">
        <f>IFERROR(ROUND(E3526/P3526,2),0)</f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9">
        <f t="shared" si="110"/>
        <v>41895.166666666664</v>
      </c>
      <c r="M3526">
        <v>1409336373</v>
      </c>
      <c r="N3526" s="9">
        <f t="shared" si="111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s="13" t="s">
        <v>8315</v>
      </c>
      <c r="T3526" t="s">
        <v>8316</v>
      </c>
    </row>
    <row r="3527" spans="1:20" ht="4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>
        <f>ROUND((E3527/D3527)*100,0)</f>
        <v>106</v>
      </c>
      <c r="G3527" s="11">
        <f>IFERROR(ROUND(E3527/P3527,2),0)</f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9">
        <f t="shared" si="110"/>
        <v>42225.666666666672</v>
      </c>
      <c r="M3527">
        <v>1438188106</v>
      </c>
      <c r="N3527" s="9">
        <f t="shared" si="111"/>
        <v>42214.6956712963</v>
      </c>
      <c r="O3527" t="b">
        <v>0</v>
      </c>
      <c r="P3527">
        <v>7</v>
      </c>
      <c r="Q3527" t="b">
        <v>1</v>
      </c>
      <c r="R3527" t="s">
        <v>8269</v>
      </c>
      <c r="S3527" s="13" t="s">
        <v>8315</v>
      </c>
      <c r="T3527" t="s">
        <v>8316</v>
      </c>
    </row>
    <row r="3528" spans="1:20" ht="60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>
        <f>ROUND((E3528/D3528)*100,0)</f>
        <v>102</v>
      </c>
      <c r="G3528" s="11">
        <f>IFERROR(ROUND(E3528/P3528,2),0)</f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9">
        <f t="shared" si="110"/>
        <v>42488.249305555553</v>
      </c>
      <c r="M3528">
        <v>1459411371</v>
      </c>
      <c r="N3528" s="9">
        <f t="shared" si="111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s="13" t="s">
        <v>8315</v>
      </c>
      <c r="T3528" t="s">
        <v>8316</v>
      </c>
    </row>
    <row r="3529" spans="1:20" ht="60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>
        <f>ROUND((E3529/D3529)*100,0)</f>
        <v>117</v>
      </c>
      <c r="G3529" s="11">
        <f>IFERROR(ROUND(E3529/P3529,2),0)</f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9">
        <f t="shared" si="110"/>
        <v>42196.165972222225</v>
      </c>
      <c r="M3529">
        <v>1434069205</v>
      </c>
      <c r="N3529" s="9">
        <f t="shared" si="111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s="13" t="s">
        <v>8315</v>
      </c>
      <c r="T3529" t="s">
        <v>8316</v>
      </c>
    </row>
    <row r="3530" spans="1:20" ht="4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>
        <f>ROUND((E3530/D3530)*100,0)</f>
        <v>101</v>
      </c>
      <c r="G3530" s="11">
        <f>IFERROR(ROUND(E3530/P3530,2),0)</f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9">
        <f t="shared" si="110"/>
        <v>42753.50136574074</v>
      </c>
      <c r="M3530">
        <v>1483012918</v>
      </c>
      <c r="N3530" s="9">
        <f t="shared" si="111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s="13" t="s">
        <v>8315</v>
      </c>
      <c r="T3530" t="s">
        <v>8316</v>
      </c>
    </row>
    <row r="3531" spans="1:20" ht="60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>
        <f>ROUND((E3531/D3531)*100,0)</f>
        <v>132</v>
      </c>
      <c r="G3531" s="11">
        <f>IFERROR(ROUND(E3531/P3531,2),0)</f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9">
        <f t="shared" si="110"/>
        <v>42198.041666666672</v>
      </c>
      <c r="M3531">
        <v>1434997018</v>
      </c>
      <c r="N3531" s="9">
        <f t="shared" si="111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s="13" t="s">
        <v>8315</v>
      </c>
      <c r="T3531" t="s">
        <v>8316</v>
      </c>
    </row>
    <row r="3532" spans="1:20" ht="60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>
        <f>ROUND((E3532/D3532)*100,0)</f>
        <v>100</v>
      </c>
      <c r="G3532" s="11">
        <f>IFERROR(ROUND(E3532/P3532,2),0)</f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9">
        <f t="shared" si="110"/>
        <v>42470.833333333328</v>
      </c>
      <c r="M3532">
        <v>1457881057</v>
      </c>
      <c r="N3532" s="9">
        <f t="shared" si="111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s="13" t="s">
        <v>8315</v>
      </c>
      <c r="T3532" t="s">
        <v>8316</v>
      </c>
    </row>
    <row r="3533" spans="1:20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>
        <f>ROUND((E3533/D3533)*100,0)</f>
        <v>128</v>
      </c>
      <c r="G3533" s="11">
        <f>IFERROR(ROUND(E3533/P3533,2),0)</f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9">
        <f t="shared" si="110"/>
        <v>42551.654328703706</v>
      </c>
      <c r="M3533">
        <v>1464709334</v>
      </c>
      <c r="N3533" s="9">
        <f t="shared" si="111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s="13" t="s">
        <v>8315</v>
      </c>
      <c r="T3533" t="s">
        <v>8316</v>
      </c>
    </row>
    <row r="3534" spans="1:20" ht="60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>
        <f>ROUND((E3534/D3534)*100,0)</f>
        <v>119</v>
      </c>
      <c r="G3534" s="11">
        <f>IFERROR(ROUND(E3534/P3534,2),0)</f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9">
        <f t="shared" si="110"/>
        <v>41900.165972222225</v>
      </c>
      <c r="M3534">
        <v>1409667827</v>
      </c>
      <c r="N3534" s="9">
        <f t="shared" si="111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s="13" t="s">
        <v>8315</v>
      </c>
      <c r="T3534" t="s">
        <v>8316</v>
      </c>
    </row>
    <row r="3535" spans="1:20" ht="60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>
        <f>ROUND((E3535/D3535)*100,0)</f>
        <v>126</v>
      </c>
      <c r="G3535" s="11">
        <f>IFERROR(ROUND(E3535/P3535,2),0)</f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9">
        <f t="shared" si="110"/>
        <v>42319.802858796291</v>
      </c>
      <c r="M3535">
        <v>1444673767</v>
      </c>
      <c r="N3535" s="9">
        <f t="shared" si="111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s="13" t="s">
        <v>8315</v>
      </c>
      <c r="T3535" t="s">
        <v>8316</v>
      </c>
    </row>
    <row r="3536" spans="1:20" ht="4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>
        <f>ROUND((E3536/D3536)*100,0)</f>
        <v>156</v>
      </c>
      <c r="G3536" s="11">
        <f>IFERROR(ROUND(E3536/P3536,2),0)</f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9">
        <f t="shared" si="110"/>
        <v>42278.6252662037</v>
      </c>
      <c r="M3536">
        <v>1440687623</v>
      </c>
      <c r="N3536" s="9">
        <f t="shared" si="111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s="13" t="s">
        <v>8315</v>
      </c>
      <c r="T3536" t="s">
        <v>8316</v>
      </c>
    </row>
    <row r="3537" spans="1:20" ht="4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>
        <f>ROUND((E3537/D3537)*100,0)</f>
        <v>103</v>
      </c>
      <c r="G3537" s="11">
        <f>IFERROR(ROUND(E3537/P3537,2),0)</f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9">
        <f t="shared" si="110"/>
        <v>42279.75</v>
      </c>
      <c r="M3537">
        <v>1441120910</v>
      </c>
      <c r="N3537" s="9">
        <f t="shared" si="111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s="13" t="s">
        <v>8315</v>
      </c>
      <c r="T3537" t="s">
        <v>8316</v>
      </c>
    </row>
    <row r="3538" spans="1:20" ht="60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>
        <f>ROUND((E3538/D3538)*100,0)</f>
        <v>153</v>
      </c>
      <c r="G3538" s="11">
        <f>IFERROR(ROUND(E3538/P3538,2),0)</f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9">
        <f t="shared" si="110"/>
        <v>42358.499305555553</v>
      </c>
      <c r="M3538">
        <v>1448040425</v>
      </c>
      <c r="N3538" s="9">
        <f t="shared" si="111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s="13" t="s">
        <v>8315</v>
      </c>
      <c r="T3538" t="s">
        <v>8316</v>
      </c>
    </row>
    <row r="3539" spans="1:20" ht="60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>
        <f>ROUND((E3539/D3539)*100,0)</f>
        <v>180</v>
      </c>
      <c r="G3539" s="11">
        <f>IFERROR(ROUND(E3539/P3539,2),0)</f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9">
        <f t="shared" si="110"/>
        <v>41960.332638888889</v>
      </c>
      <c r="M3539">
        <v>1413016216</v>
      </c>
      <c r="N3539" s="9">
        <f t="shared" si="111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s="13" t="s">
        <v>8315</v>
      </c>
      <c r="T3539" t="s">
        <v>8316</v>
      </c>
    </row>
    <row r="3540" spans="1:20" ht="60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>
        <f>ROUND((E3540/D3540)*100,0)</f>
        <v>128</v>
      </c>
      <c r="G3540" s="11">
        <f>IFERROR(ROUND(E3540/P3540,2),0)</f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9">
        <f t="shared" si="110"/>
        <v>42599.420601851853</v>
      </c>
      <c r="M3540">
        <v>1469009140</v>
      </c>
      <c r="N3540" s="9">
        <f t="shared" si="111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s="13" t="s">
        <v>8315</v>
      </c>
      <c r="T3540" t="s">
        <v>8316</v>
      </c>
    </row>
    <row r="3541" spans="1:20" ht="60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>
        <f>ROUND((E3541/D3541)*100,0)</f>
        <v>120</v>
      </c>
      <c r="G3541" s="11">
        <f>IFERROR(ROUND(E3541/P3541,2),0)</f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9">
        <f t="shared" si="110"/>
        <v>42621.756041666667</v>
      </c>
      <c r="M3541">
        <v>1471543722</v>
      </c>
      <c r="N3541" s="9">
        <f t="shared" si="111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s="13" t="s">
        <v>8315</v>
      </c>
      <c r="T3541" t="s">
        <v>8316</v>
      </c>
    </row>
    <row r="3542" spans="1:20" ht="60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>
        <f>ROUND((E3542/D3542)*100,0)</f>
        <v>123</v>
      </c>
      <c r="G3542" s="11">
        <f>IFERROR(ROUND(E3542/P3542,2),0)</f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9">
        <f t="shared" si="110"/>
        <v>42547.003368055557</v>
      </c>
      <c r="M3542">
        <v>1464307491</v>
      </c>
      <c r="N3542" s="9">
        <f t="shared" si="111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s="13" t="s">
        <v>8315</v>
      </c>
      <c r="T3542" t="s">
        <v>8316</v>
      </c>
    </row>
    <row r="3543" spans="1:20" ht="60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>
        <f>ROUND((E3543/D3543)*100,0)</f>
        <v>105</v>
      </c>
      <c r="G3543" s="11">
        <f>IFERROR(ROUND(E3543/P3543,2),0)</f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9">
        <f t="shared" si="110"/>
        <v>42247.730034722219</v>
      </c>
      <c r="M3543">
        <v>1438882275</v>
      </c>
      <c r="N3543" s="9">
        <f t="shared" si="111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s="13" t="s">
        <v>8315</v>
      </c>
      <c r="T3543" t="s">
        <v>8316</v>
      </c>
    </row>
    <row r="3544" spans="1:20" ht="60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>
        <f>ROUND((E3544/D3544)*100,0)</f>
        <v>102</v>
      </c>
      <c r="G3544" s="11">
        <f>IFERROR(ROUND(E3544/P3544,2),0)</f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9">
        <f t="shared" si="110"/>
        <v>41889.599791666667</v>
      </c>
      <c r="M3544">
        <v>1404915822</v>
      </c>
      <c r="N3544" s="9">
        <f t="shared" si="111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s="13" t="s">
        <v>8315</v>
      </c>
      <c r="T3544" t="s">
        <v>8316</v>
      </c>
    </row>
    <row r="3545" spans="1:20" ht="4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>
        <f>ROUND((E3545/D3545)*100,0)</f>
        <v>105</v>
      </c>
      <c r="G3545" s="11">
        <f>IFERROR(ROUND(E3545/P3545,2),0)</f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9">
        <f t="shared" si="110"/>
        <v>42180.755312499998</v>
      </c>
      <c r="M3545">
        <v>1432663659</v>
      </c>
      <c r="N3545" s="9">
        <f t="shared" si="111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s="13" t="s">
        <v>8315</v>
      </c>
      <c r="T3545" t="s">
        <v>8316</v>
      </c>
    </row>
    <row r="3546" spans="1:20" ht="4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>
        <f>ROUND((E3546/D3546)*100,0)</f>
        <v>100</v>
      </c>
      <c r="G3546" s="11">
        <f>IFERROR(ROUND(E3546/P3546,2),0)</f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9">
        <f t="shared" si="110"/>
        <v>42070.831678240742</v>
      </c>
      <c r="M3546">
        <v>1423166257</v>
      </c>
      <c r="N3546" s="9">
        <f t="shared" si="111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s="13" t="s">
        <v>8315</v>
      </c>
      <c r="T3546" t="s">
        <v>8316</v>
      </c>
    </row>
    <row r="3547" spans="1:20" ht="60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>
        <f>ROUND((E3547/D3547)*100,0)</f>
        <v>100</v>
      </c>
      <c r="G3547" s="11">
        <f>IFERROR(ROUND(E3547/P3547,2),0)</f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9">
        <f t="shared" si="110"/>
        <v>42105.807395833333</v>
      </c>
      <c r="M3547">
        <v>1426188159</v>
      </c>
      <c r="N3547" s="9">
        <f t="shared" si="111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s="13" t="s">
        <v>8315</v>
      </c>
      <c r="T3547" t="s">
        <v>8316</v>
      </c>
    </row>
    <row r="3548" spans="1:20" ht="60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>
        <f>ROUND((E3548/D3548)*100,0)</f>
        <v>102</v>
      </c>
      <c r="G3548" s="11">
        <f>IFERROR(ROUND(E3548/P3548,2),0)</f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9">
        <f t="shared" si="110"/>
        <v>42095.165972222225</v>
      </c>
      <c r="M3548">
        <v>1426002684</v>
      </c>
      <c r="N3548" s="9">
        <f t="shared" si="111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s="13" t="s">
        <v>8315</v>
      </c>
      <c r="T3548" t="s">
        <v>8316</v>
      </c>
    </row>
    <row r="3549" spans="1:20" ht="4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>
        <f>ROUND((E3549/D3549)*100,0)</f>
        <v>114</v>
      </c>
      <c r="G3549" s="11">
        <f>IFERROR(ROUND(E3549/P3549,2),0)</f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9">
        <f t="shared" si="110"/>
        <v>42504.165972222225</v>
      </c>
      <c r="M3549">
        <v>1461117201</v>
      </c>
      <c r="N3549" s="9">
        <f t="shared" si="111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s="13" t="s">
        <v>8315</v>
      </c>
      <c r="T3549" t="s">
        <v>8316</v>
      </c>
    </row>
    <row r="3550" spans="1:20" ht="4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>
        <f>ROUND((E3550/D3550)*100,0)</f>
        <v>102</v>
      </c>
      <c r="G3550" s="11">
        <f>IFERROR(ROUND(E3550/P3550,2),0)</f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9">
        <f t="shared" si="110"/>
        <v>42434.041666666672</v>
      </c>
      <c r="M3550">
        <v>1455230214</v>
      </c>
      <c r="N3550" s="9">
        <f t="shared" si="111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s="13" t="s">
        <v>8315</v>
      </c>
      <c r="T3550" t="s">
        <v>8316</v>
      </c>
    </row>
    <row r="3551" spans="1:20" ht="60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>
        <f>ROUND((E3551/D3551)*100,0)</f>
        <v>102</v>
      </c>
      <c r="G3551" s="11">
        <f>IFERROR(ROUND(E3551/P3551,2),0)</f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9">
        <f t="shared" si="110"/>
        <v>42251.394363425927</v>
      </c>
      <c r="M3551">
        <v>1438939673</v>
      </c>
      <c r="N3551" s="9">
        <f t="shared" si="111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s="13" t="s">
        <v>8315</v>
      </c>
      <c r="T3551" t="s">
        <v>8316</v>
      </c>
    </row>
    <row r="3552" spans="1:20" ht="60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>
        <f>ROUND((E3552/D3552)*100,0)</f>
        <v>105</v>
      </c>
      <c r="G3552" s="11">
        <f>IFERROR(ROUND(E3552/P3552,2),0)</f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9">
        <f t="shared" si="110"/>
        <v>42492.893495370372</v>
      </c>
      <c r="M3552">
        <v>1459632398</v>
      </c>
      <c r="N3552" s="9">
        <f t="shared" si="111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s="13" t="s">
        <v>8315</v>
      </c>
      <c r="T3552" t="s">
        <v>8316</v>
      </c>
    </row>
    <row r="3553" spans="1:20" ht="60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>
        <f>ROUND((E3553/D3553)*100,0)</f>
        <v>102</v>
      </c>
      <c r="G3553" s="11">
        <f>IFERROR(ROUND(E3553/P3553,2),0)</f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9">
        <f t="shared" si="110"/>
        <v>41781.921527777777</v>
      </c>
      <c r="M3553">
        <v>1398342170</v>
      </c>
      <c r="N3553" s="9">
        <f t="shared" si="111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s="13" t="s">
        <v>8315</v>
      </c>
      <c r="T3553" t="s">
        <v>8316</v>
      </c>
    </row>
    <row r="3554" spans="1:20" ht="60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>
        <f>ROUND((E3554/D3554)*100,0)</f>
        <v>100</v>
      </c>
      <c r="G3554" s="11">
        <f>IFERROR(ROUND(E3554/P3554,2),0)</f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9">
        <f t="shared" si="110"/>
        <v>41818.587083333332</v>
      </c>
      <c r="M3554">
        <v>1401372324</v>
      </c>
      <c r="N3554" s="9">
        <f t="shared" si="111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s="13" t="s">
        <v>8315</v>
      </c>
      <c r="T3554" t="s">
        <v>8316</v>
      </c>
    </row>
    <row r="3555" spans="1:20" ht="60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>
        <f>ROUND((E3555/D3555)*100,0)</f>
        <v>106</v>
      </c>
      <c r="G3555" s="11">
        <f>IFERROR(ROUND(E3555/P3555,2),0)</f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9">
        <f t="shared" si="110"/>
        <v>42228</v>
      </c>
      <c r="M3555">
        <v>1436575280</v>
      </c>
      <c r="N3555" s="9">
        <f t="shared" si="111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s="13" t="s">
        <v>8315</v>
      </c>
      <c r="T3555" t="s">
        <v>8316</v>
      </c>
    </row>
    <row r="3556" spans="1:20" ht="4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>
        <f>ROUND((E3556/D3556)*100,0)</f>
        <v>113</v>
      </c>
      <c r="G3556" s="11">
        <f>IFERROR(ROUND(E3556/P3556,2),0)</f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9">
        <f t="shared" si="110"/>
        <v>42046.708333333328</v>
      </c>
      <c r="M3556">
        <v>1421025159</v>
      </c>
      <c r="N3556" s="9">
        <f t="shared" si="111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s="13" t="s">
        <v>8315</v>
      </c>
      <c r="T3556" t="s">
        <v>8316</v>
      </c>
    </row>
    <row r="3557" spans="1:20" ht="60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>
        <f>ROUND((E3557/D3557)*100,0)</f>
        <v>100</v>
      </c>
      <c r="G3557" s="11">
        <f>IFERROR(ROUND(E3557/P3557,2),0)</f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9">
        <f t="shared" si="110"/>
        <v>42691.483726851846</v>
      </c>
      <c r="M3557">
        <v>1476786994</v>
      </c>
      <c r="N3557" s="9">
        <f t="shared" si="111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s="13" t="s">
        <v>8315</v>
      </c>
      <c r="T3557" t="s">
        <v>8316</v>
      </c>
    </row>
    <row r="3558" spans="1:20" ht="60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>
        <f>ROUND((E3558/D3558)*100,0)</f>
        <v>100</v>
      </c>
      <c r="G3558" s="11">
        <f>IFERROR(ROUND(E3558/P3558,2),0)</f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9">
        <f t="shared" si="110"/>
        <v>41868.649583333332</v>
      </c>
      <c r="M3558">
        <v>1403105724</v>
      </c>
      <c r="N3558" s="9">
        <f t="shared" si="111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s="13" t="s">
        <v>8315</v>
      </c>
      <c r="T3558" t="s">
        <v>8316</v>
      </c>
    </row>
    <row r="3559" spans="1:20" ht="60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>
        <f>ROUND((E3559/D3559)*100,0)</f>
        <v>100</v>
      </c>
      <c r="G3559" s="11">
        <f>IFERROR(ROUND(E3559/P3559,2),0)</f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9">
        <f t="shared" si="110"/>
        <v>41764.276747685188</v>
      </c>
      <c r="M3559">
        <v>1396334311</v>
      </c>
      <c r="N3559" s="9">
        <f t="shared" si="111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s="13" t="s">
        <v>8315</v>
      </c>
      <c r="T3559" t="s">
        <v>8316</v>
      </c>
    </row>
    <row r="3560" spans="1:20" ht="4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>
        <f>ROUND((E3560/D3560)*100,0)</f>
        <v>144</v>
      </c>
      <c r="G3560" s="11">
        <f>IFERROR(ROUND(E3560/P3560,2),0)</f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9">
        <f t="shared" si="110"/>
        <v>42181.875</v>
      </c>
      <c r="M3560">
        <v>1431718575</v>
      </c>
      <c r="N3560" s="9">
        <f t="shared" si="111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s="13" t="s">
        <v>8315</v>
      </c>
      <c r="T3560" t="s">
        <v>8316</v>
      </c>
    </row>
    <row r="3561" spans="1:20" ht="60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>
        <f>ROUND((E3561/D3561)*100,0)</f>
        <v>104</v>
      </c>
      <c r="G3561" s="11">
        <f>IFERROR(ROUND(E3561/P3561,2),0)</f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9">
        <f t="shared" si="110"/>
        <v>42216.373611111107</v>
      </c>
      <c r="M3561">
        <v>1436408308</v>
      </c>
      <c r="N3561" s="9">
        <f t="shared" si="111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s="13" t="s">
        <v>8315</v>
      </c>
      <c r="T3561" t="s">
        <v>8316</v>
      </c>
    </row>
    <row r="3562" spans="1:20" ht="60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>
        <f>ROUND((E3562/D3562)*100,0)</f>
        <v>108</v>
      </c>
      <c r="G3562" s="11">
        <f>IFERROR(ROUND(E3562/P3562,2),0)</f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9">
        <f t="shared" si="110"/>
        <v>42151.114583333328</v>
      </c>
      <c r="M3562">
        <v>1429651266</v>
      </c>
      <c r="N3562" s="9">
        <f t="shared" si="111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s="13" t="s">
        <v>8315</v>
      </c>
      <c r="T3562" t="s">
        <v>8316</v>
      </c>
    </row>
    <row r="3563" spans="1:20" ht="120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>
        <f>ROUND((E3563/D3563)*100,0)</f>
        <v>102</v>
      </c>
      <c r="G3563" s="11">
        <f>IFERROR(ROUND(E3563/P3563,2),0)</f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9">
        <f t="shared" si="110"/>
        <v>42221.774999999994</v>
      </c>
      <c r="M3563">
        <v>1437236378</v>
      </c>
      <c r="N3563" s="9">
        <f t="shared" si="111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s="13" t="s">
        <v>8315</v>
      </c>
      <c r="T3563" t="s">
        <v>8316</v>
      </c>
    </row>
    <row r="3564" spans="1:20" ht="60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>
        <f>ROUND((E3564/D3564)*100,0)</f>
        <v>149</v>
      </c>
      <c r="G3564" s="11">
        <f>IFERROR(ROUND(E3564/P3564,2),0)</f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9">
        <f t="shared" si="110"/>
        <v>42442.916666666672</v>
      </c>
      <c r="M3564">
        <v>1457115427</v>
      </c>
      <c r="N3564" s="9">
        <f t="shared" si="111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s="13" t="s">
        <v>8315</v>
      </c>
      <c r="T3564" t="s">
        <v>8316</v>
      </c>
    </row>
    <row r="3565" spans="1:20" ht="60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>
        <f>ROUND((E3565/D3565)*100,0)</f>
        <v>105</v>
      </c>
      <c r="G3565" s="11">
        <f>IFERROR(ROUND(E3565/P3565,2),0)</f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9">
        <f t="shared" si="110"/>
        <v>42583.791666666672</v>
      </c>
      <c r="M3565">
        <v>1467648456</v>
      </c>
      <c r="N3565" s="9">
        <f t="shared" si="111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s="13" t="s">
        <v>8315</v>
      </c>
      <c r="T3565" t="s">
        <v>8316</v>
      </c>
    </row>
    <row r="3566" spans="1:20" ht="4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>
        <f>ROUND((E3566/D3566)*100,0)</f>
        <v>101</v>
      </c>
      <c r="G3566" s="11">
        <f>IFERROR(ROUND(E3566/P3566,2),0)</f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9">
        <f t="shared" si="110"/>
        <v>42282.666666666672</v>
      </c>
      <c r="M3566">
        <v>1440082649</v>
      </c>
      <c r="N3566" s="9">
        <f t="shared" si="111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s="13" t="s">
        <v>8315</v>
      </c>
      <c r="T3566" t="s">
        <v>8316</v>
      </c>
    </row>
    <row r="3567" spans="1:20" ht="60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>
        <f>ROUND((E3567/D3567)*100,0)</f>
        <v>131</v>
      </c>
      <c r="G3567" s="11">
        <f>IFERROR(ROUND(E3567/P3567,2),0)</f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9">
        <f t="shared" si="110"/>
        <v>42004.743148148147</v>
      </c>
      <c r="M3567">
        <v>1417456208</v>
      </c>
      <c r="N3567" s="9">
        <f t="shared" si="111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s="13" t="s">
        <v>8315</v>
      </c>
      <c r="T3567" t="s">
        <v>8316</v>
      </c>
    </row>
    <row r="3568" spans="1:20" ht="60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>
        <f>ROUND((E3568/D3568)*100,0)</f>
        <v>105</v>
      </c>
      <c r="G3568" s="11">
        <f>IFERROR(ROUND(E3568/P3568,2),0)</f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9">
        <f t="shared" si="110"/>
        <v>42027.507905092592</v>
      </c>
      <c r="M3568">
        <v>1419423083</v>
      </c>
      <c r="N3568" s="9">
        <f t="shared" si="111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s="13" t="s">
        <v>8315</v>
      </c>
      <c r="T3568" t="s">
        <v>8316</v>
      </c>
    </row>
    <row r="3569" spans="1:20" ht="60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>
        <f>ROUND((E3569/D3569)*100,0)</f>
        <v>109</v>
      </c>
      <c r="G3569" s="11">
        <f>IFERROR(ROUND(E3569/P3569,2),0)</f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9">
        <f t="shared" si="110"/>
        <v>42165.810694444444</v>
      </c>
      <c r="M3569">
        <v>1431372444</v>
      </c>
      <c r="N3569" s="9">
        <f t="shared" si="111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s="13" t="s">
        <v>8315</v>
      </c>
      <c r="T3569" t="s">
        <v>8316</v>
      </c>
    </row>
    <row r="3570" spans="1:20" ht="4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>
        <f>ROUND((E3570/D3570)*100,0)</f>
        <v>111</v>
      </c>
      <c r="G3570" s="11">
        <f>IFERROR(ROUND(E3570/P3570,2),0)</f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9">
        <f t="shared" si="110"/>
        <v>41899.740671296298</v>
      </c>
      <c r="M3570">
        <v>1408383994</v>
      </c>
      <c r="N3570" s="9">
        <f t="shared" si="111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s="13" t="s">
        <v>8315</v>
      </c>
      <c r="T3570" t="s">
        <v>8316</v>
      </c>
    </row>
    <row r="3571" spans="1:20" ht="4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>
        <f>ROUND((E3571/D3571)*100,0)</f>
        <v>100</v>
      </c>
      <c r="G3571" s="11">
        <f>IFERROR(ROUND(E3571/P3571,2),0)</f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9">
        <f t="shared" si="110"/>
        <v>42012.688611111109</v>
      </c>
      <c r="M3571">
        <v>1418142696</v>
      </c>
      <c r="N3571" s="9">
        <f t="shared" si="111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s="13" t="s">
        <v>8315</v>
      </c>
      <c r="T3571" t="s">
        <v>8316</v>
      </c>
    </row>
    <row r="3572" spans="1:20" ht="4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>
        <f>ROUND((E3572/D3572)*100,0)</f>
        <v>114</v>
      </c>
      <c r="G3572" s="11">
        <f>IFERROR(ROUND(E3572/P3572,2),0)</f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9">
        <f t="shared" si="110"/>
        <v>42004.291666666672</v>
      </c>
      <c r="M3572">
        <v>1417593483</v>
      </c>
      <c r="N3572" s="9">
        <f t="shared" si="111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s="13" t="s">
        <v>8315</v>
      </c>
      <c r="T3572" t="s">
        <v>8316</v>
      </c>
    </row>
    <row r="3573" spans="1:20" ht="4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>
        <f>ROUND((E3573/D3573)*100,0)</f>
        <v>122</v>
      </c>
      <c r="G3573" s="11">
        <f>IFERROR(ROUND(E3573/P3573,2),0)</f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9">
        <f t="shared" si="110"/>
        <v>41942.858946759261</v>
      </c>
      <c r="M3573">
        <v>1412109413</v>
      </c>
      <c r="N3573" s="9">
        <f t="shared" si="111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s="13" t="s">
        <v>8315</v>
      </c>
      <c r="T3573" t="s">
        <v>8316</v>
      </c>
    </row>
    <row r="3574" spans="1:20" ht="30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>
        <f>ROUND((E3574/D3574)*100,0)</f>
        <v>100</v>
      </c>
      <c r="G3574" s="11">
        <f>IFERROR(ROUND(E3574/P3574,2),0)</f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9">
        <f t="shared" si="110"/>
        <v>42176.570393518516</v>
      </c>
      <c r="M3574">
        <v>1432302082</v>
      </c>
      <c r="N3574" s="9">
        <f t="shared" si="111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s="13" t="s">
        <v>8315</v>
      </c>
      <c r="T3574" t="s">
        <v>8316</v>
      </c>
    </row>
    <row r="3575" spans="1:20" ht="4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>
        <f>ROUND((E3575/D3575)*100,0)</f>
        <v>103</v>
      </c>
      <c r="G3575" s="11">
        <f>IFERROR(ROUND(E3575/P3575,2),0)</f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9">
        <f t="shared" si="110"/>
        <v>41951.417199074072</v>
      </c>
      <c r="M3575">
        <v>1412845246</v>
      </c>
      <c r="N3575" s="9">
        <f t="shared" si="111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s="13" t="s">
        <v>8315</v>
      </c>
      <c r="T3575" t="s">
        <v>8316</v>
      </c>
    </row>
    <row r="3576" spans="1:20" ht="60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>
        <f>ROUND((E3576/D3576)*100,0)</f>
        <v>106</v>
      </c>
      <c r="G3576" s="11">
        <f>IFERROR(ROUND(E3576/P3576,2),0)</f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9">
        <f t="shared" si="110"/>
        <v>41956.984351851846</v>
      </c>
      <c r="M3576">
        <v>1413326248</v>
      </c>
      <c r="N3576" s="9">
        <f t="shared" si="111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s="13" t="s">
        <v>8315</v>
      </c>
      <c r="T3576" t="s">
        <v>8316</v>
      </c>
    </row>
    <row r="3577" spans="1:20" ht="60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>
        <f>ROUND((E3577/D3577)*100,0)</f>
        <v>101</v>
      </c>
      <c r="G3577" s="11">
        <f>IFERROR(ROUND(E3577/P3577,2),0)</f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9">
        <f t="shared" si="110"/>
        <v>42593.165972222225</v>
      </c>
      <c r="M3577">
        <v>1468176527</v>
      </c>
      <c r="N3577" s="9">
        <f t="shared" si="111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s="13" t="s">
        <v>8315</v>
      </c>
      <c r="T3577" t="s">
        <v>8316</v>
      </c>
    </row>
    <row r="3578" spans="1:20" ht="4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>
        <f>ROUND((E3578/D3578)*100,0)</f>
        <v>100</v>
      </c>
      <c r="G3578" s="11">
        <f>IFERROR(ROUND(E3578/P3578,2),0)</f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9">
        <f t="shared" si="110"/>
        <v>42709.590902777782</v>
      </c>
      <c r="M3578">
        <v>1475759454</v>
      </c>
      <c r="N3578" s="9">
        <f t="shared" si="111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s="13" t="s">
        <v>8315</v>
      </c>
      <c r="T3578" t="s">
        <v>8316</v>
      </c>
    </row>
    <row r="3579" spans="1:20" ht="4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>
        <f>ROUND((E3579/D3579)*100,0)</f>
        <v>130</v>
      </c>
      <c r="G3579" s="11">
        <f>IFERROR(ROUND(E3579/P3579,2),0)</f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9">
        <f t="shared" si="110"/>
        <v>42120.26944444445</v>
      </c>
      <c r="M3579">
        <v>1427741583</v>
      </c>
      <c r="N3579" s="9">
        <f t="shared" si="111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s="13" t="s">
        <v>8315</v>
      </c>
      <c r="T3579" t="s">
        <v>8316</v>
      </c>
    </row>
    <row r="3580" spans="1:20" ht="4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>
        <f>ROUND((E3580/D3580)*100,0)</f>
        <v>100</v>
      </c>
      <c r="G3580" s="11">
        <f>IFERROR(ROUND(E3580/P3580,2),0)</f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9">
        <f t="shared" si="110"/>
        <v>42490.733530092592</v>
      </c>
      <c r="M3580">
        <v>1459445777</v>
      </c>
      <c r="N3580" s="9">
        <f t="shared" si="111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s="13" t="s">
        <v>8315</v>
      </c>
      <c r="T3580" t="s">
        <v>8316</v>
      </c>
    </row>
    <row r="3581" spans="1:20" ht="60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>
        <f>ROUND((E3581/D3581)*100,0)</f>
        <v>100</v>
      </c>
      <c r="G3581" s="11">
        <f>IFERROR(ROUND(E3581/P3581,2),0)</f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9">
        <f t="shared" si="110"/>
        <v>42460.720555555556</v>
      </c>
      <c r="M3581">
        <v>1456856256</v>
      </c>
      <c r="N3581" s="9">
        <f t="shared" si="111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s="13" t="s">
        <v>8315</v>
      </c>
      <c r="T3581" t="s">
        <v>8316</v>
      </c>
    </row>
    <row r="3582" spans="1:20" ht="4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>
        <f>ROUND((E3582/D3582)*100,0)</f>
        <v>114</v>
      </c>
      <c r="G3582" s="11">
        <f>IFERROR(ROUND(E3582/P3582,2),0)</f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9">
        <f t="shared" si="110"/>
        <v>42064.207638888889</v>
      </c>
      <c r="M3582">
        <v>1421900022</v>
      </c>
      <c r="N3582" s="9">
        <f t="shared" si="111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s="13" t="s">
        <v>8315</v>
      </c>
      <c r="T3582" t="s">
        <v>8316</v>
      </c>
    </row>
    <row r="3583" spans="1:20" ht="60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>
        <f>ROUND((E3583/D3583)*100,0)</f>
        <v>100</v>
      </c>
      <c r="G3583" s="11">
        <f>IFERROR(ROUND(E3583/P3583,2),0)</f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9">
        <f t="shared" si="110"/>
        <v>41850.471180555556</v>
      </c>
      <c r="M3583">
        <v>1405509510</v>
      </c>
      <c r="N3583" s="9">
        <f t="shared" si="111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s="13" t="s">
        <v>8315</v>
      </c>
      <c r="T3583" t="s">
        <v>8316</v>
      </c>
    </row>
    <row r="3584" spans="1:20" ht="4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>
        <f>ROUND((E3584/D3584)*100,0)</f>
        <v>287</v>
      </c>
      <c r="G3584" s="11">
        <f>IFERROR(ROUND(E3584/P3584,2),0)</f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9">
        <f t="shared" si="110"/>
        <v>42465.095856481479</v>
      </c>
      <c r="M3584">
        <v>1458613082</v>
      </c>
      <c r="N3584" s="9">
        <f t="shared" si="111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s="13" t="s">
        <v>8315</v>
      </c>
      <c r="T3584" t="s">
        <v>8316</v>
      </c>
    </row>
    <row r="3585" spans="1:20" ht="60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>
        <f>ROUND((E3585/D3585)*100,0)</f>
        <v>109</v>
      </c>
      <c r="G3585" s="11">
        <f>IFERROR(ROUND(E3585/P3585,2),0)</f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9">
        <f t="shared" si="110"/>
        <v>42478.384317129632</v>
      </c>
      <c r="M3585">
        <v>1455790405</v>
      </c>
      <c r="N3585" s="9">
        <f t="shared" si="111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s="13" t="s">
        <v>8315</v>
      </c>
      <c r="T3585" t="s">
        <v>8316</v>
      </c>
    </row>
    <row r="3586" spans="1:20" ht="90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>
        <f>ROUND((E3586/D3586)*100,0)</f>
        <v>116</v>
      </c>
      <c r="G3586" s="11">
        <f>IFERROR(ROUND(E3586/P3586,2),0)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9">
        <f t="shared" si="110"/>
        <v>42198.316481481481</v>
      </c>
      <c r="M3586">
        <v>1434180944</v>
      </c>
      <c r="N3586" s="9">
        <f t="shared" si="111"/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s="13" t="s">
        <v>8315</v>
      </c>
      <c r="T3586" t="s">
        <v>8316</v>
      </c>
    </row>
    <row r="3587" spans="1:20" ht="4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>
        <f>ROUND((E3587/D3587)*100,0)</f>
        <v>119</v>
      </c>
      <c r="G3587" s="11">
        <f>IFERROR(ROUND(E3587/P3587,2),0)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9">
        <f t="shared" ref="L3587:L3650" si="112">(((K3587/60)/60)/24)+DATE(1970,1,1)</f>
        <v>41994.716319444444</v>
      </c>
      <c r="M3587">
        <v>1416589890</v>
      </c>
      <c r="N3587" s="9">
        <f t="shared" ref="N3587:N3650" si="113">(((M3587/60)/60)/24)+DATE(1970,1,1)</f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s="13" t="s">
        <v>8315</v>
      </c>
      <c r="T3587" t="s">
        <v>8316</v>
      </c>
    </row>
    <row r="3588" spans="1:20" ht="30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>
        <f>ROUND((E3588/D3588)*100,0)</f>
        <v>109</v>
      </c>
      <c r="G3588" s="11">
        <f>IFERROR(ROUND(E3588/P3588,2),0)</f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9">
        <f t="shared" si="112"/>
        <v>42636.697569444441</v>
      </c>
      <c r="M3588">
        <v>1469465070</v>
      </c>
      <c r="N3588" s="9">
        <f t="shared" si="113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s="13" t="s">
        <v>8315</v>
      </c>
      <c r="T3588" t="s">
        <v>8316</v>
      </c>
    </row>
    <row r="3589" spans="1:20" ht="4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>
        <f>ROUND((E3589/D3589)*100,0)</f>
        <v>127</v>
      </c>
      <c r="G3589" s="11">
        <f>IFERROR(ROUND(E3589/P3589,2),0)</f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9">
        <f t="shared" si="112"/>
        <v>42548.791666666672</v>
      </c>
      <c r="M3589">
        <v>1463144254</v>
      </c>
      <c r="N3589" s="9">
        <f t="shared" si="113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s="13" t="s">
        <v>8315</v>
      </c>
      <c r="T3589" t="s">
        <v>8316</v>
      </c>
    </row>
    <row r="3590" spans="1:20" ht="4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>
        <f>ROUND((E3590/D3590)*100,0)</f>
        <v>101</v>
      </c>
      <c r="G3590" s="11">
        <f>IFERROR(ROUND(E3590/P3590,2),0)</f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9">
        <f t="shared" si="112"/>
        <v>42123.958333333328</v>
      </c>
      <c r="M3590">
        <v>1428436410</v>
      </c>
      <c r="N3590" s="9">
        <f t="shared" si="113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s="13" t="s">
        <v>8315</v>
      </c>
      <c r="T3590" t="s">
        <v>8316</v>
      </c>
    </row>
    <row r="3591" spans="1:20" ht="4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>
        <f>ROUND((E3591/D3591)*100,0)</f>
        <v>128</v>
      </c>
      <c r="G3591" s="11">
        <f>IFERROR(ROUND(E3591/P3591,2),0)</f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9">
        <f t="shared" si="112"/>
        <v>42150.647534722222</v>
      </c>
      <c r="M3591">
        <v>1430494347</v>
      </c>
      <c r="N3591" s="9">
        <f t="shared" si="113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s="13" t="s">
        <v>8315</v>
      </c>
      <c r="T3591" t="s">
        <v>8316</v>
      </c>
    </row>
    <row r="3592" spans="1:20" ht="60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>
        <f>ROUND((E3592/D3592)*100,0)</f>
        <v>100</v>
      </c>
      <c r="G3592" s="11">
        <f>IFERROR(ROUND(E3592/P3592,2),0)</f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9">
        <f t="shared" si="112"/>
        <v>41932.333726851852</v>
      </c>
      <c r="M3592">
        <v>1411200034</v>
      </c>
      <c r="N3592" s="9">
        <f t="shared" si="113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s="13" t="s">
        <v>8315</v>
      </c>
      <c r="T3592" t="s">
        <v>8316</v>
      </c>
    </row>
    <row r="3593" spans="1:20" ht="60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>
        <f>ROUND((E3593/D3593)*100,0)</f>
        <v>175</v>
      </c>
      <c r="G3593" s="11">
        <f>IFERROR(ROUND(E3593/P3593,2),0)</f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9">
        <f t="shared" si="112"/>
        <v>42028.207638888889</v>
      </c>
      <c r="M3593">
        <v>1419979544</v>
      </c>
      <c r="N3593" s="9">
        <f t="shared" si="113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s="13" t="s">
        <v>8315</v>
      </c>
      <c r="T3593" t="s">
        <v>8316</v>
      </c>
    </row>
    <row r="3594" spans="1:20" ht="4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>
        <f>ROUND((E3594/D3594)*100,0)</f>
        <v>127</v>
      </c>
      <c r="G3594" s="11">
        <f>IFERROR(ROUND(E3594/P3594,2),0)</f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9">
        <f t="shared" si="112"/>
        <v>42046.207638888889</v>
      </c>
      <c r="M3594">
        <v>1418673307</v>
      </c>
      <c r="N3594" s="9">
        <f t="shared" si="113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s="13" t="s">
        <v>8315</v>
      </c>
      <c r="T3594" t="s">
        <v>8316</v>
      </c>
    </row>
    <row r="3595" spans="1:20" ht="4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>
        <f>ROUND((E3595/D3595)*100,0)</f>
        <v>111</v>
      </c>
      <c r="G3595" s="11">
        <f>IFERROR(ROUND(E3595/P3595,2),0)</f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9">
        <f t="shared" si="112"/>
        <v>42009.851388888885</v>
      </c>
      <c r="M3595">
        <v>1417469639</v>
      </c>
      <c r="N3595" s="9">
        <f t="shared" si="113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s="13" t="s">
        <v>8315</v>
      </c>
      <c r="T3595" t="s">
        <v>8316</v>
      </c>
    </row>
    <row r="3596" spans="1:20" ht="60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>
        <f>ROUND((E3596/D3596)*100,0)</f>
        <v>126</v>
      </c>
      <c r="G3596" s="11">
        <f>IFERROR(ROUND(E3596/P3596,2),0)</f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9">
        <f t="shared" si="112"/>
        <v>42617.066921296297</v>
      </c>
      <c r="M3596">
        <v>1470792982</v>
      </c>
      <c r="N3596" s="9">
        <f t="shared" si="113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s="13" t="s">
        <v>8315</v>
      </c>
      <c r="T3596" t="s">
        <v>8316</v>
      </c>
    </row>
    <row r="3597" spans="1:20" ht="30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>
        <f>ROUND((E3597/D3597)*100,0)</f>
        <v>119</v>
      </c>
      <c r="G3597" s="11">
        <f>IFERROR(ROUND(E3597/P3597,2),0)</f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9">
        <f t="shared" si="112"/>
        <v>42076.290972222225</v>
      </c>
      <c r="M3597">
        <v>1423959123</v>
      </c>
      <c r="N3597" s="9">
        <f t="shared" si="113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s="13" t="s">
        <v>8315</v>
      </c>
      <c r="T3597" t="s">
        <v>8316</v>
      </c>
    </row>
    <row r="3598" spans="1:20" ht="4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>
        <f>ROUND((E3598/D3598)*100,0)</f>
        <v>108</v>
      </c>
      <c r="G3598" s="11">
        <f>IFERROR(ROUND(E3598/P3598,2),0)</f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9">
        <f t="shared" si="112"/>
        <v>41877.715069444443</v>
      </c>
      <c r="M3598">
        <v>1407258582</v>
      </c>
      <c r="N3598" s="9">
        <f t="shared" si="113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s="13" t="s">
        <v>8315</v>
      </c>
      <c r="T3598" t="s">
        <v>8316</v>
      </c>
    </row>
    <row r="3599" spans="1:20" ht="30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>
        <f>ROUND((E3599/D3599)*100,0)</f>
        <v>103</v>
      </c>
      <c r="G3599" s="11">
        <f>IFERROR(ROUND(E3599/P3599,2),0)</f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9">
        <f t="shared" si="112"/>
        <v>42432.249305555553</v>
      </c>
      <c r="M3599">
        <v>1455717790</v>
      </c>
      <c r="N3599" s="9">
        <f t="shared" si="113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s="13" t="s">
        <v>8315</v>
      </c>
      <c r="T3599" t="s">
        <v>8316</v>
      </c>
    </row>
    <row r="3600" spans="1:20" ht="4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>
        <f>ROUND((E3600/D3600)*100,0)</f>
        <v>110</v>
      </c>
      <c r="G3600" s="11">
        <f>IFERROR(ROUND(E3600/P3600,2),0)</f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9">
        <f t="shared" si="112"/>
        <v>41885.207638888889</v>
      </c>
      <c r="M3600">
        <v>1408129822</v>
      </c>
      <c r="N3600" s="9">
        <f t="shared" si="113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s="13" t="s">
        <v>8315</v>
      </c>
      <c r="T3600" t="s">
        <v>8316</v>
      </c>
    </row>
    <row r="3601" spans="1:20" ht="4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>
        <f>ROUND((E3601/D3601)*100,0)</f>
        <v>202</v>
      </c>
      <c r="G3601" s="11">
        <f>IFERROR(ROUND(E3601/P3601,2),0)</f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9">
        <f t="shared" si="112"/>
        <v>42246</v>
      </c>
      <c r="M3601">
        <v>1438715077</v>
      </c>
      <c r="N3601" s="9">
        <f t="shared" si="113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s="13" t="s">
        <v>8315</v>
      </c>
      <c r="T3601" t="s">
        <v>8316</v>
      </c>
    </row>
    <row r="3602" spans="1:20" ht="30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>
        <f>ROUND((E3602/D3602)*100,0)</f>
        <v>130</v>
      </c>
      <c r="G3602" s="11">
        <f>IFERROR(ROUND(E3602/P3602,2),0)</f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9">
        <f t="shared" si="112"/>
        <v>42656.849120370374</v>
      </c>
      <c r="M3602">
        <v>1473970964</v>
      </c>
      <c r="N3602" s="9">
        <f t="shared" si="113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s="13" t="s">
        <v>8315</v>
      </c>
      <c r="T3602" t="s">
        <v>8316</v>
      </c>
    </row>
    <row r="3603" spans="1:20" ht="4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>
        <f>ROUND((E3603/D3603)*100,0)</f>
        <v>104</v>
      </c>
      <c r="G3603" s="11">
        <f>IFERROR(ROUND(E3603/P3603,2),0)</f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9">
        <f t="shared" si="112"/>
        <v>42020.99863425926</v>
      </c>
      <c r="M3603">
        <v>1418860682</v>
      </c>
      <c r="N3603" s="9">
        <f t="shared" si="113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s="13" t="s">
        <v>8315</v>
      </c>
      <c r="T3603" t="s">
        <v>8316</v>
      </c>
    </row>
    <row r="3604" spans="1:20" ht="60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>
        <f>ROUND((E3604/D3604)*100,0)</f>
        <v>100</v>
      </c>
      <c r="G3604" s="11">
        <f>IFERROR(ROUND(E3604/P3604,2),0)</f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9">
        <f t="shared" si="112"/>
        <v>42507.894432870366</v>
      </c>
      <c r="M3604">
        <v>1458336479</v>
      </c>
      <c r="N3604" s="9">
        <f t="shared" si="113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s="13" t="s">
        <v>8315</v>
      </c>
      <c r="T3604" t="s">
        <v>8316</v>
      </c>
    </row>
    <row r="3605" spans="1:20" ht="60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>
        <f>ROUND((E3605/D3605)*100,0)</f>
        <v>171</v>
      </c>
      <c r="G3605" s="11">
        <f>IFERROR(ROUND(E3605/P3605,2),0)</f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9">
        <f t="shared" si="112"/>
        <v>42313.906018518523</v>
      </c>
      <c r="M3605">
        <v>1444164280</v>
      </c>
      <c r="N3605" s="9">
        <f t="shared" si="113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s="13" t="s">
        <v>8315</v>
      </c>
      <c r="T3605" t="s">
        <v>8316</v>
      </c>
    </row>
    <row r="3606" spans="1:20" ht="60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>
        <f>ROUND((E3606/D3606)*100,0)</f>
        <v>113</v>
      </c>
      <c r="G3606" s="11">
        <f>IFERROR(ROUND(E3606/P3606,2),0)</f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9">
        <f t="shared" si="112"/>
        <v>42489.290972222225</v>
      </c>
      <c r="M3606">
        <v>1461370956</v>
      </c>
      <c r="N3606" s="9">
        <f t="shared" si="113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s="13" t="s">
        <v>8315</v>
      </c>
      <c r="T3606" t="s">
        <v>8316</v>
      </c>
    </row>
    <row r="3607" spans="1:20" ht="60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>
        <f>ROUND((E3607/D3607)*100,0)</f>
        <v>184</v>
      </c>
      <c r="G3607" s="11">
        <f>IFERROR(ROUND(E3607/P3607,2),0)</f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9">
        <f t="shared" si="112"/>
        <v>42413.793124999997</v>
      </c>
      <c r="M3607">
        <v>1452798126</v>
      </c>
      <c r="N3607" s="9">
        <f t="shared" si="113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s="13" t="s">
        <v>8315</v>
      </c>
      <c r="T3607" t="s">
        <v>8316</v>
      </c>
    </row>
    <row r="3608" spans="1:20" ht="60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>
        <f>ROUND((E3608/D3608)*100,0)</f>
        <v>130</v>
      </c>
      <c r="G3608" s="11">
        <f>IFERROR(ROUND(E3608/P3608,2),0)</f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9">
        <f t="shared" si="112"/>
        <v>42596.604826388888</v>
      </c>
      <c r="M3608">
        <v>1468593057</v>
      </c>
      <c r="N3608" s="9">
        <f t="shared" si="113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s="13" t="s">
        <v>8315</v>
      </c>
      <c r="T3608" t="s">
        <v>8316</v>
      </c>
    </row>
    <row r="3609" spans="1:20" ht="30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>
        <f>ROUND((E3609/D3609)*100,0)</f>
        <v>105</v>
      </c>
      <c r="G3609" s="11">
        <f>IFERROR(ROUND(E3609/P3609,2),0)</f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9">
        <f t="shared" si="112"/>
        <v>42353</v>
      </c>
      <c r="M3609">
        <v>1448924882</v>
      </c>
      <c r="N3609" s="9">
        <f t="shared" si="113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s="13" t="s">
        <v>8315</v>
      </c>
      <c r="T3609" t="s">
        <v>8316</v>
      </c>
    </row>
    <row r="3610" spans="1:20" ht="60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>
        <f>ROUND((E3610/D3610)*100,0)</f>
        <v>100</v>
      </c>
      <c r="G3610" s="11">
        <f>IFERROR(ROUND(E3610/P3610,2),0)</f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9">
        <f t="shared" si="112"/>
        <v>42538.583333333328</v>
      </c>
      <c r="M3610">
        <v>1463418090</v>
      </c>
      <c r="N3610" s="9">
        <f t="shared" si="113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s="13" t="s">
        <v>8315</v>
      </c>
      <c r="T3610" t="s">
        <v>8316</v>
      </c>
    </row>
    <row r="3611" spans="1:20" ht="60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>
        <f>ROUND((E3611/D3611)*100,0)</f>
        <v>153</v>
      </c>
      <c r="G3611" s="11">
        <f>IFERROR(ROUND(E3611/P3611,2),0)</f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9">
        <f t="shared" si="112"/>
        <v>42459.950057870374</v>
      </c>
      <c r="M3611">
        <v>1456789685</v>
      </c>
      <c r="N3611" s="9">
        <f t="shared" si="113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s="13" t="s">
        <v>8315</v>
      </c>
      <c r="T3611" t="s">
        <v>8316</v>
      </c>
    </row>
    <row r="3612" spans="1:20" ht="4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>
        <f>ROUND((E3612/D3612)*100,0)</f>
        <v>162</v>
      </c>
      <c r="G3612" s="11">
        <f>IFERROR(ROUND(E3612/P3612,2),0)</f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9">
        <f t="shared" si="112"/>
        <v>42233.432129629626</v>
      </c>
      <c r="M3612">
        <v>1437214936</v>
      </c>
      <c r="N3612" s="9">
        <f t="shared" si="113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s="13" t="s">
        <v>8315</v>
      </c>
      <c r="T3612" t="s">
        <v>8316</v>
      </c>
    </row>
    <row r="3613" spans="1:20" ht="60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>
        <f>ROUND((E3613/D3613)*100,0)</f>
        <v>136</v>
      </c>
      <c r="G3613" s="11">
        <f>IFERROR(ROUND(E3613/P3613,2),0)</f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9">
        <f t="shared" si="112"/>
        <v>42102.370381944449</v>
      </c>
      <c r="M3613">
        <v>1425891201</v>
      </c>
      <c r="N3613" s="9">
        <f t="shared" si="113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s="13" t="s">
        <v>8315</v>
      </c>
      <c r="T3613" t="s">
        <v>8316</v>
      </c>
    </row>
    <row r="3614" spans="1:20" ht="4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>
        <f>ROUND((E3614/D3614)*100,0)</f>
        <v>144</v>
      </c>
      <c r="G3614" s="11">
        <f>IFERROR(ROUND(E3614/P3614,2),0)</f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9">
        <f t="shared" si="112"/>
        <v>41799.726979166669</v>
      </c>
      <c r="M3614">
        <v>1401470811</v>
      </c>
      <c r="N3614" s="9">
        <f t="shared" si="113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s="13" t="s">
        <v>8315</v>
      </c>
      <c r="T3614" t="s">
        <v>8316</v>
      </c>
    </row>
    <row r="3615" spans="1:20" ht="4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>
        <f>ROUND((E3615/D3615)*100,0)</f>
        <v>100</v>
      </c>
      <c r="G3615" s="11">
        <f>IFERROR(ROUND(E3615/P3615,2),0)</f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9">
        <f t="shared" si="112"/>
        <v>41818.58997685185</v>
      </c>
      <c r="M3615">
        <v>1401372574</v>
      </c>
      <c r="N3615" s="9">
        <f t="shared" si="113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s="13" t="s">
        <v>8315</v>
      </c>
      <c r="T3615" t="s">
        <v>8316</v>
      </c>
    </row>
    <row r="3616" spans="1:20" ht="4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>
        <f>ROUND((E3616/D3616)*100,0)</f>
        <v>101</v>
      </c>
      <c r="G3616" s="11">
        <f>IFERROR(ROUND(E3616/P3616,2),0)</f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9">
        <f t="shared" si="112"/>
        <v>42174.041851851856</v>
      </c>
      <c r="M3616">
        <v>1432083616</v>
      </c>
      <c r="N3616" s="9">
        <f t="shared" si="113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s="13" t="s">
        <v>8315</v>
      </c>
      <c r="T3616" t="s">
        <v>8316</v>
      </c>
    </row>
    <row r="3617" spans="1:20" ht="60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>
        <f>ROUND((E3617/D3617)*100,0)</f>
        <v>107</v>
      </c>
      <c r="G3617" s="11">
        <f>IFERROR(ROUND(E3617/P3617,2),0)</f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9">
        <f t="shared" si="112"/>
        <v>42348.593703703707</v>
      </c>
      <c r="M3617">
        <v>1447164896</v>
      </c>
      <c r="N3617" s="9">
        <f t="shared" si="113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s="13" t="s">
        <v>8315</v>
      </c>
      <c r="T3617" t="s">
        <v>8316</v>
      </c>
    </row>
    <row r="3618" spans="1:20" ht="60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>
        <f>ROUND((E3618/D3618)*100,0)</f>
        <v>125</v>
      </c>
      <c r="G3618" s="11">
        <f>IFERROR(ROUND(E3618/P3618,2),0)</f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9">
        <f t="shared" si="112"/>
        <v>42082.908148148148</v>
      </c>
      <c r="M3618">
        <v>1424213264</v>
      </c>
      <c r="N3618" s="9">
        <f t="shared" si="113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s="13" t="s">
        <v>8315</v>
      </c>
      <c r="T3618" t="s">
        <v>8316</v>
      </c>
    </row>
    <row r="3619" spans="1:20" ht="60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>
        <f>ROUND((E3619/D3619)*100,0)</f>
        <v>119</v>
      </c>
      <c r="G3619" s="11">
        <f>IFERROR(ROUND(E3619/P3619,2),0)</f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9">
        <f t="shared" si="112"/>
        <v>42794</v>
      </c>
      <c r="M3619">
        <v>1486996729</v>
      </c>
      <c r="N3619" s="9">
        <f t="shared" si="113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s="13" t="s">
        <v>8315</v>
      </c>
      <c r="T3619" t="s">
        <v>8316</v>
      </c>
    </row>
    <row r="3620" spans="1:20" ht="60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>
        <f>ROUND((E3620/D3620)*100,0)</f>
        <v>101</v>
      </c>
      <c r="G3620" s="11">
        <f>IFERROR(ROUND(E3620/P3620,2),0)</f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9">
        <f t="shared" si="112"/>
        <v>42158.627893518518</v>
      </c>
      <c r="M3620">
        <v>1430751850</v>
      </c>
      <c r="N3620" s="9">
        <f t="shared" si="113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s="13" t="s">
        <v>8315</v>
      </c>
      <c r="T3620" t="s">
        <v>8316</v>
      </c>
    </row>
    <row r="3621" spans="1:20" ht="60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>
        <f>ROUND((E3621/D3621)*100,0)</f>
        <v>113</v>
      </c>
      <c r="G3621" s="11">
        <f>IFERROR(ROUND(E3621/P3621,2),0)</f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9">
        <f t="shared" si="112"/>
        <v>42693.916666666672</v>
      </c>
      <c r="M3621">
        <v>1476760226</v>
      </c>
      <c r="N3621" s="9">
        <f t="shared" si="113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s="13" t="s">
        <v>8315</v>
      </c>
      <c r="T3621" t="s">
        <v>8316</v>
      </c>
    </row>
    <row r="3622" spans="1:20" ht="60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>
        <f>ROUND((E3622/D3622)*100,0)</f>
        <v>105</v>
      </c>
      <c r="G3622" s="11">
        <f>IFERROR(ROUND(E3622/P3622,2),0)</f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9">
        <f t="shared" si="112"/>
        <v>42068.166666666672</v>
      </c>
      <c r="M3622">
        <v>1422916261</v>
      </c>
      <c r="N3622" s="9">
        <f t="shared" si="113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s="13" t="s">
        <v>8315</v>
      </c>
      <c r="T3622" t="s">
        <v>8316</v>
      </c>
    </row>
    <row r="3623" spans="1:20" ht="60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>
        <f>ROUND((E3623/D3623)*100,0)</f>
        <v>110</v>
      </c>
      <c r="G3623" s="11">
        <f>IFERROR(ROUND(E3623/P3623,2),0)</f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9">
        <f t="shared" si="112"/>
        <v>42643.875</v>
      </c>
      <c r="M3623">
        <v>1473200844</v>
      </c>
      <c r="N3623" s="9">
        <f t="shared" si="113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s="13" t="s">
        <v>8315</v>
      </c>
      <c r="T3623" t="s">
        <v>8316</v>
      </c>
    </row>
    <row r="3624" spans="1:20" ht="30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>
        <f>ROUND((E3624/D3624)*100,0)</f>
        <v>100</v>
      </c>
      <c r="G3624" s="11">
        <f>IFERROR(ROUND(E3624/P3624,2),0)</f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9">
        <f t="shared" si="112"/>
        <v>41910.140972222223</v>
      </c>
      <c r="M3624">
        <v>1409030371</v>
      </c>
      <c r="N3624" s="9">
        <f t="shared" si="113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s="13" t="s">
        <v>8315</v>
      </c>
      <c r="T3624" t="s">
        <v>8316</v>
      </c>
    </row>
    <row r="3625" spans="1:20" ht="4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>
        <f>ROUND((E3625/D3625)*100,0)</f>
        <v>120</v>
      </c>
      <c r="G3625" s="11">
        <f>IFERROR(ROUND(E3625/P3625,2),0)</f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9">
        <f t="shared" si="112"/>
        <v>41846.291666666664</v>
      </c>
      <c r="M3625">
        <v>1404841270</v>
      </c>
      <c r="N3625" s="9">
        <f t="shared" si="113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s="13" t="s">
        <v>8315</v>
      </c>
      <c r="T3625" t="s">
        <v>8316</v>
      </c>
    </row>
    <row r="3626" spans="1:20" ht="7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>
        <f>ROUND((E3626/D3626)*100,0)</f>
        <v>105</v>
      </c>
      <c r="G3626" s="11">
        <f>IFERROR(ROUND(E3626/P3626,2),0)</f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9">
        <f t="shared" si="112"/>
        <v>42605.774189814809</v>
      </c>
      <c r="M3626">
        <v>1466793290</v>
      </c>
      <c r="N3626" s="9">
        <f t="shared" si="113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s="13" t="s">
        <v>8315</v>
      </c>
      <c r="T3626" t="s">
        <v>8316</v>
      </c>
    </row>
    <row r="3627" spans="1:20" ht="60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>
        <f>ROUND((E3627/D3627)*100,0)</f>
        <v>103</v>
      </c>
      <c r="G3627" s="11">
        <f>IFERROR(ROUND(E3627/P3627,2),0)</f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9">
        <f t="shared" si="112"/>
        <v>42187.652511574073</v>
      </c>
      <c r="M3627">
        <v>1433259577</v>
      </c>
      <c r="N3627" s="9">
        <f t="shared" si="113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s="13" t="s">
        <v>8315</v>
      </c>
      <c r="T3627" t="s">
        <v>8316</v>
      </c>
    </row>
    <row r="3628" spans="1:20" ht="60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>
        <f>ROUND((E3628/D3628)*100,0)</f>
        <v>102</v>
      </c>
      <c r="G3628" s="11">
        <f>IFERROR(ROUND(E3628/P3628,2),0)</f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9">
        <f t="shared" si="112"/>
        <v>41867.667326388888</v>
      </c>
      <c r="M3628">
        <v>1406390457</v>
      </c>
      <c r="N3628" s="9">
        <f t="shared" si="113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s="13" t="s">
        <v>8315</v>
      </c>
      <c r="T3628" t="s">
        <v>8316</v>
      </c>
    </row>
    <row r="3629" spans="1:20" ht="60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>
        <f>ROUND((E3629/D3629)*100,0)</f>
        <v>100</v>
      </c>
      <c r="G3629" s="11">
        <f>IFERROR(ROUND(E3629/P3629,2),0)</f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9">
        <f t="shared" si="112"/>
        <v>42511.165972222225</v>
      </c>
      <c r="M3629">
        <v>1459446487</v>
      </c>
      <c r="N3629" s="9">
        <f t="shared" si="113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s="13" t="s">
        <v>8315</v>
      </c>
      <c r="T3629" t="s">
        <v>8316</v>
      </c>
    </row>
    <row r="3630" spans="1:20" ht="60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>
        <f>ROUND((E3630/D3630)*100,0)</f>
        <v>0</v>
      </c>
      <c r="G3630" s="11">
        <f>IFERROR(ROUND(E3630/P3630,2),0)</f>
        <v>0</v>
      </c>
      <c r="H3630" t="s">
        <v>8220</v>
      </c>
      <c r="I3630" t="s">
        <v>8223</v>
      </c>
      <c r="J3630" t="s">
        <v>8245</v>
      </c>
      <c r="K3630">
        <v>1450040396</v>
      </c>
      <c r="L3630" s="9">
        <f t="shared" si="112"/>
        <v>42351.874953703707</v>
      </c>
      <c r="M3630">
        <v>1444852796</v>
      </c>
      <c r="N3630" s="9">
        <f t="shared" si="113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s="13" t="s">
        <v>8315</v>
      </c>
      <c r="T3630" t="s">
        <v>8357</v>
      </c>
    </row>
    <row r="3631" spans="1:20" ht="60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>
        <f>ROUND((E3631/D3631)*100,0)</f>
        <v>0</v>
      </c>
      <c r="G3631" s="11">
        <f>IFERROR(ROUND(E3631/P3631,2),0)</f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9">
        <f t="shared" si="112"/>
        <v>42495.708333333328</v>
      </c>
      <c r="M3631">
        <v>1457403364</v>
      </c>
      <c r="N3631" s="9">
        <f t="shared" si="113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s="13" t="s">
        <v>8315</v>
      </c>
      <c r="T3631" t="s">
        <v>8357</v>
      </c>
    </row>
    <row r="3632" spans="1:20" ht="60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>
        <f>ROUND((E3632/D3632)*100,0)</f>
        <v>0</v>
      </c>
      <c r="G3632" s="11">
        <f>IFERROR(ROUND(E3632/P3632,2),0)</f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9">
        <f t="shared" si="112"/>
        <v>41972.888773148152</v>
      </c>
      <c r="M3632">
        <v>1414700390</v>
      </c>
      <c r="N3632" s="9">
        <f t="shared" si="113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s="13" t="s">
        <v>8315</v>
      </c>
      <c r="T3632" t="s">
        <v>8357</v>
      </c>
    </row>
    <row r="3633" spans="1:20" ht="60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>
        <f>ROUND((E3633/D3633)*100,0)</f>
        <v>51</v>
      </c>
      <c r="G3633" s="11">
        <f>IFERROR(ROUND(E3633/P3633,2),0)</f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9">
        <f t="shared" si="112"/>
        <v>41905.165972222225</v>
      </c>
      <c r="M3633">
        <v>1409335497</v>
      </c>
      <c r="N3633" s="9">
        <f t="shared" si="113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s="13" t="s">
        <v>8315</v>
      </c>
      <c r="T3633" t="s">
        <v>8357</v>
      </c>
    </row>
    <row r="3634" spans="1:20" ht="60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>
        <f>ROUND((E3634/D3634)*100,0)</f>
        <v>20</v>
      </c>
      <c r="G3634" s="11">
        <f>IFERROR(ROUND(E3634/P3634,2),0)</f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9">
        <f t="shared" si="112"/>
        <v>41966.936909722222</v>
      </c>
      <c r="M3634">
        <v>1415053749</v>
      </c>
      <c r="N3634" s="9">
        <f t="shared" si="113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s="13" t="s">
        <v>8315</v>
      </c>
      <c r="T3634" t="s">
        <v>8357</v>
      </c>
    </row>
    <row r="3635" spans="1:20" ht="4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>
        <f>ROUND((E3635/D3635)*100,0)</f>
        <v>35</v>
      </c>
      <c r="G3635" s="11">
        <f>IFERROR(ROUND(E3635/P3635,2),0)</f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9">
        <f t="shared" si="112"/>
        <v>42693.041666666672</v>
      </c>
      <c r="M3635">
        <v>1475765867</v>
      </c>
      <c r="N3635" s="9">
        <f t="shared" si="113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s="13" t="s">
        <v>8315</v>
      </c>
      <c r="T3635" t="s">
        <v>8357</v>
      </c>
    </row>
    <row r="3636" spans="1:20" ht="60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>
        <f>ROUND((E3636/D3636)*100,0)</f>
        <v>4</v>
      </c>
      <c r="G3636" s="11">
        <f>IFERROR(ROUND(E3636/P3636,2),0)</f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9">
        <f t="shared" si="112"/>
        <v>42749.165972222225</v>
      </c>
      <c r="M3636">
        <v>1480219174</v>
      </c>
      <c r="N3636" s="9">
        <f t="shared" si="113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s="13" t="s">
        <v>8315</v>
      </c>
      <c r="T3636" t="s">
        <v>8357</v>
      </c>
    </row>
    <row r="3637" spans="1:20" ht="30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>
        <f>ROUND((E3637/D3637)*100,0)</f>
        <v>36</v>
      </c>
      <c r="G3637" s="11">
        <f>IFERROR(ROUND(E3637/P3637,2),0)</f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9">
        <f t="shared" si="112"/>
        <v>42480.88282407407</v>
      </c>
      <c r="M3637">
        <v>1458594676</v>
      </c>
      <c r="N3637" s="9">
        <f t="shared" si="113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s="13" t="s">
        <v>8315</v>
      </c>
      <c r="T3637" t="s">
        <v>8357</v>
      </c>
    </row>
    <row r="3638" spans="1:20" ht="4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>
        <f>ROUND((E3638/D3638)*100,0)</f>
        <v>0</v>
      </c>
      <c r="G3638" s="11">
        <f>IFERROR(ROUND(E3638/P3638,2),0)</f>
        <v>0</v>
      </c>
      <c r="H3638" t="s">
        <v>8220</v>
      </c>
      <c r="I3638" t="s">
        <v>8223</v>
      </c>
      <c r="J3638" t="s">
        <v>8245</v>
      </c>
      <c r="K3638">
        <v>1442248829</v>
      </c>
      <c r="L3638" s="9">
        <f t="shared" si="112"/>
        <v>42261.694780092599</v>
      </c>
      <c r="M3638">
        <v>1439224829</v>
      </c>
      <c r="N3638" s="9">
        <f t="shared" si="113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s="13" t="s">
        <v>8315</v>
      </c>
      <c r="T3638" t="s">
        <v>8357</v>
      </c>
    </row>
    <row r="3639" spans="1:20" ht="60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>
        <f>ROUND((E3639/D3639)*100,0)</f>
        <v>31</v>
      </c>
      <c r="G3639" s="11">
        <f>IFERROR(ROUND(E3639/P3639,2),0)</f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9">
        <f t="shared" si="112"/>
        <v>42005.700636574074</v>
      </c>
      <c r="M3639">
        <v>1417538935</v>
      </c>
      <c r="N3639" s="9">
        <f t="shared" si="113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s="13" t="s">
        <v>8315</v>
      </c>
      <c r="T3639" t="s">
        <v>8357</v>
      </c>
    </row>
    <row r="3640" spans="1:20" ht="30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>
        <f>ROUND((E3640/D3640)*100,0)</f>
        <v>7</v>
      </c>
      <c r="G3640" s="11">
        <f>IFERROR(ROUND(E3640/P3640,2),0)</f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9">
        <f t="shared" si="112"/>
        <v>42113.631157407406</v>
      </c>
      <c r="M3640">
        <v>1424275732</v>
      </c>
      <c r="N3640" s="9">
        <f t="shared" si="113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s="13" t="s">
        <v>8315</v>
      </c>
      <c r="T3640" t="s">
        <v>8357</v>
      </c>
    </row>
    <row r="3641" spans="1:20" ht="60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>
        <f>ROUND((E3641/D3641)*100,0)</f>
        <v>0</v>
      </c>
      <c r="G3641" s="11">
        <f>IFERROR(ROUND(E3641/P3641,2),0)</f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9">
        <f t="shared" si="112"/>
        <v>42650.632638888885</v>
      </c>
      <c r="M3641">
        <v>1470672906</v>
      </c>
      <c r="N3641" s="9">
        <f t="shared" si="113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s="13" t="s">
        <v>8315</v>
      </c>
      <c r="T3641" t="s">
        <v>8357</v>
      </c>
    </row>
    <row r="3642" spans="1:20" ht="7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>
        <f>ROUND((E3642/D3642)*100,0)</f>
        <v>6</v>
      </c>
      <c r="G3642" s="11">
        <f>IFERROR(ROUND(E3642/P3642,2),0)</f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9">
        <f t="shared" si="112"/>
        <v>42134.781597222223</v>
      </c>
      <c r="M3642">
        <v>1428691530</v>
      </c>
      <c r="N3642" s="9">
        <f t="shared" si="113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s="13" t="s">
        <v>8315</v>
      </c>
      <c r="T3642" t="s">
        <v>8357</v>
      </c>
    </row>
    <row r="3643" spans="1:20" ht="60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>
        <f>ROUND((E3643/D3643)*100,0)</f>
        <v>0</v>
      </c>
      <c r="G3643" s="11">
        <f>IFERROR(ROUND(E3643/P3643,2),0)</f>
        <v>0</v>
      </c>
      <c r="H3643" t="s">
        <v>8220</v>
      </c>
      <c r="I3643" t="s">
        <v>8223</v>
      </c>
      <c r="J3643" t="s">
        <v>8245</v>
      </c>
      <c r="K3643">
        <v>1412485200</v>
      </c>
      <c r="L3643" s="9">
        <f t="shared" si="112"/>
        <v>41917.208333333336</v>
      </c>
      <c r="M3643">
        <v>1410966179</v>
      </c>
      <c r="N3643" s="9">
        <f t="shared" si="113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s="13" t="s">
        <v>8315</v>
      </c>
      <c r="T3643" t="s">
        <v>8357</v>
      </c>
    </row>
    <row r="3644" spans="1:20" ht="60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>
        <f>ROUND((E3644/D3644)*100,0)</f>
        <v>2</v>
      </c>
      <c r="G3644" s="11">
        <f>IFERROR(ROUND(E3644/P3644,2),0)</f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9">
        <f t="shared" si="112"/>
        <v>42338.708333333328</v>
      </c>
      <c r="M3644">
        <v>1445369727</v>
      </c>
      <c r="N3644" s="9">
        <f t="shared" si="113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s="13" t="s">
        <v>8315</v>
      </c>
      <c r="T3644" t="s">
        <v>8357</v>
      </c>
    </row>
    <row r="3645" spans="1:20" ht="4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>
        <f>ROUND((E3645/D3645)*100,0)</f>
        <v>0</v>
      </c>
      <c r="G3645" s="11">
        <f>IFERROR(ROUND(E3645/P3645,2),0)</f>
        <v>0</v>
      </c>
      <c r="H3645" t="s">
        <v>8220</v>
      </c>
      <c r="I3645" t="s">
        <v>8223</v>
      </c>
      <c r="J3645" t="s">
        <v>8245</v>
      </c>
      <c r="K3645">
        <v>1447734439</v>
      </c>
      <c r="L3645" s="9">
        <f t="shared" si="112"/>
        <v>42325.185636574075</v>
      </c>
      <c r="M3645">
        <v>1444274839</v>
      </c>
      <c r="N3645" s="9">
        <f t="shared" si="113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s="13" t="s">
        <v>8315</v>
      </c>
      <c r="T3645" t="s">
        <v>8357</v>
      </c>
    </row>
    <row r="3646" spans="1:20" ht="4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>
        <f>ROUND((E3646/D3646)*100,0)</f>
        <v>16</v>
      </c>
      <c r="G3646" s="11">
        <f>IFERROR(ROUND(E3646/P3646,2),0)</f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9">
        <f t="shared" si="112"/>
        <v>42437.207638888889</v>
      </c>
      <c r="M3646">
        <v>1454996887</v>
      </c>
      <c r="N3646" s="9">
        <f t="shared" si="113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s="13" t="s">
        <v>8315</v>
      </c>
      <c r="T3646" t="s">
        <v>8357</v>
      </c>
    </row>
    <row r="3647" spans="1:20" ht="60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>
        <f>ROUND((E3647/D3647)*100,0)</f>
        <v>0</v>
      </c>
      <c r="G3647" s="11">
        <f>IFERROR(ROUND(E3647/P3647,2),0)</f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9">
        <f t="shared" si="112"/>
        <v>42696.012013888889</v>
      </c>
      <c r="M3647">
        <v>1477178238</v>
      </c>
      <c r="N3647" s="9">
        <f t="shared" si="113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s="13" t="s">
        <v>8315</v>
      </c>
      <c r="T3647" t="s">
        <v>8357</v>
      </c>
    </row>
    <row r="3648" spans="1:20" ht="4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>
        <f>ROUND((E3648/D3648)*100,0)</f>
        <v>5</v>
      </c>
      <c r="G3648" s="11">
        <f>IFERROR(ROUND(E3648/P3648,2),0)</f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9">
        <f t="shared" si="112"/>
        <v>42171.979166666672</v>
      </c>
      <c r="M3648">
        <v>1431770802</v>
      </c>
      <c r="N3648" s="9">
        <f t="shared" si="113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s="13" t="s">
        <v>8315</v>
      </c>
      <c r="T3648" t="s">
        <v>8357</v>
      </c>
    </row>
    <row r="3649" spans="1:20" ht="60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>
        <f>ROUND((E3649/D3649)*100,0)</f>
        <v>6</v>
      </c>
      <c r="G3649" s="11">
        <f>IFERROR(ROUND(E3649/P3649,2),0)</f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9">
        <f t="shared" si="112"/>
        <v>42643.749155092592</v>
      </c>
      <c r="M3649">
        <v>1471370327</v>
      </c>
      <c r="N3649" s="9">
        <f t="shared" si="113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s="13" t="s">
        <v>8315</v>
      </c>
      <c r="T3649" t="s">
        <v>8357</v>
      </c>
    </row>
    <row r="3650" spans="1:20" ht="30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>
        <f>ROUND((E3650/D3650)*100,0)</f>
        <v>100</v>
      </c>
      <c r="G3650" s="11">
        <f>IFERROR(ROUND(E3650/P3650,2),0)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9">
        <f t="shared" si="112"/>
        <v>41917.292187500003</v>
      </c>
      <c r="M3650">
        <v>1409900445</v>
      </c>
      <c r="N3650" s="9">
        <f t="shared" si="113"/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s="13" t="s">
        <v>8315</v>
      </c>
      <c r="T3650" t="s">
        <v>8316</v>
      </c>
    </row>
    <row r="3651" spans="1:20" ht="4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>
        <f>ROUND((E3651/D3651)*100,0)</f>
        <v>104</v>
      </c>
      <c r="G3651" s="11">
        <f>IFERROR(ROUND(E3651/P3651,2),0)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9">
        <f t="shared" ref="L3651:L3714" si="114">(((K3651/60)/60)/24)+DATE(1970,1,1)</f>
        <v>41806.712893518517</v>
      </c>
      <c r="M3651">
        <v>1400691994</v>
      </c>
      <c r="N3651" s="9">
        <f t="shared" ref="N3651:N3714" si="115">(((M3651/60)/60)/24)+DATE(1970,1,1)</f>
        <v>41780.712893518517</v>
      </c>
      <c r="O3651" t="b">
        <v>0</v>
      </c>
      <c r="P3651">
        <v>8</v>
      </c>
      <c r="Q3651" t="b">
        <v>1</v>
      </c>
      <c r="R3651" t="s">
        <v>8269</v>
      </c>
      <c r="S3651" s="13" t="s">
        <v>8315</v>
      </c>
      <c r="T3651" t="s">
        <v>8316</v>
      </c>
    </row>
    <row r="3652" spans="1:20" ht="60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>
        <f>ROUND((E3652/D3652)*100,0)</f>
        <v>100</v>
      </c>
      <c r="G3652" s="11">
        <f>IFERROR(ROUND(E3652/P3652,2),0)</f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9">
        <f t="shared" si="114"/>
        <v>42402.478981481487</v>
      </c>
      <c r="M3652">
        <v>1452598184</v>
      </c>
      <c r="N3652" s="9">
        <f t="shared" si="115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s="13" t="s">
        <v>8315</v>
      </c>
      <c r="T3652" t="s">
        <v>8316</v>
      </c>
    </row>
    <row r="3653" spans="1:20" ht="4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>
        <f>ROUND((E3653/D3653)*100,0)</f>
        <v>104</v>
      </c>
      <c r="G3653" s="11">
        <f>IFERROR(ROUND(E3653/P3653,2),0)</f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9">
        <f t="shared" si="114"/>
        <v>41861.665972222225</v>
      </c>
      <c r="M3653">
        <v>1404833442</v>
      </c>
      <c r="N3653" s="9">
        <f t="shared" si="115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s="13" t="s">
        <v>8315</v>
      </c>
      <c r="T3653" t="s">
        <v>8316</v>
      </c>
    </row>
    <row r="3654" spans="1:20" ht="60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>
        <f>ROUND((E3654/D3654)*100,0)</f>
        <v>251</v>
      </c>
      <c r="G3654" s="11">
        <f>IFERROR(ROUND(E3654/P3654,2),0)</f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9">
        <f t="shared" si="114"/>
        <v>42607.165972222225</v>
      </c>
      <c r="M3654">
        <v>1471188502</v>
      </c>
      <c r="N3654" s="9">
        <f t="shared" si="115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s="13" t="s">
        <v>8315</v>
      </c>
      <c r="T3654" t="s">
        <v>8316</v>
      </c>
    </row>
    <row r="3655" spans="1:20" ht="60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>
        <f>ROUND((E3655/D3655)*100,0)</f>
        <v>101</v>
      </c>
      <c r="G3655" s="11">
        <f>IFERROR(ROUND(E3655/P3655,2),0)</f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9">
        <f t="shared" si="114"/>
        <v>42221.363506944443</v>
      </c>
      <c r="M3655">
        <v>1436172207</v>
      </c>
      <c r="N3655" s="9">
        <f t="shared" si="115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s="13" t="s">
        <v>8315</v>
      </c>
      <c r="T3655" t="s">
        <v>8316</v>
      </c>
    </row>
    <row r="3656" spans="1:20" ht="60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>
        <f>ROUND((E3656/D3656)*100,0)</f>
        <v>174</v>
      </c>
      <c r="G3656" s="11">
        <f>IFERROR(ROUND(E3656/P3656,2),0)</f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9">
        <f t="shared" si="114"/>
        <v>42463.708333333328</v>
      </c>
      <c r="M3656">
        <v>1457690386</v>
      </c>
      <c r="N3656" s="9">
        <f t="shared" si="115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s="13" t="s">
        <v>8315</v>
      </c>
      <c r="T3656" t="s">
        <v>8316</v>
      </c>
    </row>
    <row r="3657" spans="1:20" ht="60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>
        <f>ROUND((E3657/D3657)*100,0)</f>
        <v>116</v>
      </c>
      <c r="G3657" s="11">
        <f>IFERROR(ROUND(E3657/P3657,2),0)</f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9">
        <f t="shared" si="114"/>
        <v>42203.290972222225</v>
      </c>
      <c r="M3657">
        <v>1434654998</v>
      </c>
      <c r="N3657" s="9">
        <f t="shared" si="115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s="13" t="s">
        <v>8315</v>
      </c>
      <c r="T3657" t="s">
        <v>8316</v>
      </c>
    </row>
    <row r="3658" spans="1:20" ht="60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>
        <f>ROUND((E3658/D3658)*100,0)</f>
        <v>106</v>
      </c>
      <c r="G3658" s="11">
        <f>IFERROR(ROUND(E3658/P3658,2),0)</f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9">
        <f t="shared" si="114"/>
        <v>42767.957638888889</v>
      </c>
      <c r="M3658">
        <v>1483393836</v>
      </c>
      <c r="N3658" s="9">
        <f t="shared" si="115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s="13" t="s">
        <v>8315</v>
      </c>
      <c r="T3658" t="s">
        <v>8316</v>
      </c>
    </row>
    <row r="3659" spans="1:20" ht="60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>
        <f>ROUND((E3659/D3659)*100,0)</f>
        <v>111</v>
      </c>
      <c r="G3659" s="11">
        <f>IFERROR(ROUND(E3659/P3659,2),0)</f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9">
        <f t="shared" si="114"/>
        <v>42522.904166666667</v>
      </c>
      <c r="M3659">
        <v>1462806419</v>
      </c>
      <c r="N3659" s="9">
        <f t="shared" si="115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s="13" t="s">
        <v>8315</v>
      </c>
      <c r="T3659" t="s">
        <v>8316</v>
      </c>
    </row>
    <row r="3660" spans="1:20" ht="30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>
        <f>ROUND((E3660/D3660)*100,0)</f>
        <v>101</v>
      </c>
      <c r="G3660" s="11">
        <f>IFERROR(ROUND(E3660/P3660,2),0)</f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9">
        <f t="shared" si="114"/>
        <v>41822.165972222225</v>
      </c>
      <c r="M3660">
        <v>1400272580</v>
      </c>
      <c r="N3660" s="9">
        <f t="shared" si="115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s="13" t="s">
        <v>8315</v>
      </c>
      <c r="T3660" t="s">
        <v>8316</v>
      </c>
    </row>
    <row r="3661" spans="1:20" ht="4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>
        <f>ROUND((E3661/D3661)*100,0)</f>
        <v>102</v>
      </c>
      <c r="G3661" s="11">
        <f>IFERROR(ROUND(E3661/P3661,2),0)</f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9">
        <f t="shared" si="114"/>
        <v>42082.610416666663</v>
      </c>
      <c r="M3661">
        <v>1424414350</v>
      </c>
      <c r="N3661" s="9">
        <f t="shared" si="115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s="13" t="s">
        <v>8315</v>
      </c>
      <c r="T3661" t="s">
        <v>8316</v>
      </c>
    </row>
    <row r="3662" spans="1:20" ht="60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>
        <f>ROUND((E3662/D3662)*100,0)</f>
        <v>100</v>
      </c>
      <c r="G3662" s="11">
        <f>IFERROR(ROUND(E3662/P3662,2),0)</f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9">
        <f t="shared" si="114"/>
        <v>41996.881076388891</v>
      </c>
      <c r="M3662">
        <v>1417208925</v>
      </c>
      <c r="N3662" s="9">
        <f t="shared" si="115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s="13" t="s">
        <v>8315</v>
      </c>
      <c r="T3662" t="s">
        <v>8316</v>
      </c>
    </row>
    <row r="3663" spans="1:20" ht="60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>
        <f>ROUND((E3663/D3663)*100,0)</f>
        <v>111</v>
      </c>
      <c r="G3663" s="11">
        <f>IFERROR(ROUND(E3663/P3663,2),0)</f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9">
        <f t="shared" si="114"/>
        <v>42470.166666666672</v>
      </c>
      <c r="M3663">
        <v>1458336672</v>
      </c>
      <c r="N3663" s="9">
        <f t="shared" si="115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s="13" t="s">
        <v>8315</v>
      </c>
      <c r="T3663" t="s">
        <v>8316</v>
      </c>
    </row>
    <row r="3664" spans="1:20" ht="60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>
        <f>ROUND((E3664/D3664)*100,0)</f>
        <v>101</v>
      </c>
      <c r="G3664" s="11">
        <f>IFERROR(ROUND(E3664/P3664,2),0)</f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9">
        <f t="shared" si="114"/>
        <v>42094.178402777776</v>
      </c>
      <c r="M3664">
        <v>1425187014</v>
      </c>
      <c r="N3664" s="9">
        <f t="shared" si="115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s="13" t="s">
        <v>8315</v>
      </c>
      <c r="T3664" t="s">
        <v>8316</v>
      </c>
    </row>
    <row r="3665" spans="1:20" ht="60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>
        <f>ROUND((E3665/D3665)*100,0)</f>
        <v>104</v>
      </c>
      <c r="G3665" s="11">
        <f>IFERROR(ROUND(E3665/P3665,2),0)</f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9">
        <f t="shared" si="114"/>
        <v>42725.493402777778</v>
      </c>
      <c r="M3665">
        <v>1477133430</v>
      </c>
      <c r="N3665" s="9">
        <f t="shared" si="115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s="13" t="s">
        <v>8315</v>
      </c>
      <c r="T3665" t="s">
        <v>8316</v>
      </c>
    </row>
    <row r="3666" spans="1:20" ht="60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>
        <f>ROUND((E3666/D3666)*100,0)</f>
        <v>109</v>
      </c>
      <c r="G3666" s="11">
        <f>IFERROR(ROUND(E3666/P3666,2),0)</f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9">
        <f t="shared" si="114"/>
        <v>42537.248715277776</v>
      </c>
      <c r="M3666">
        <v>1464847089</v>
      </c>
      <c r="N3666" s="9">
        <f t="shared" si="115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s="13" t="s">
        <v>8315</v>
      </c>
      <c r="T3666" t="s">
        <v>8316</v>
      </c>
    </row>
    <row r="3667" spans="1:20" ht="60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>
        <f>ROUND((E3667/D3667)*100,0)</f>
        <v>115</v>
      </c>
      <c r="G3667" s="11">
        <f>IFERROR(ROUND(E3667/P3667,2),0)</f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9">
        <f t="shared" si="114"/>
        <v>42305.829166666663</v>
      </c>
      <c r="M3667">
        <v>1445109822</v>
      </c>
      <c r="N3667" s="9">
        <f t="shared" si="115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s="13" t="s">
        <v>8315</v>
      </c>
      <c r="T3667" t="s">
        <v>8316</v>
      </c>
    </row>
    <row r="3668" spans="1:20" ht="30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>
        <f>ROUND((E3668/D3668)*100,0)</f>
        <v>100</v>
      </c>
      <c r="G3668" s="11">
        <f>IFERROR(ROUND(E3668/P3668,2),0)</f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9">
        <f t="shared" si="114"/>
        <v>41844.291666666664</v>
      </c>
      <c r="M3668">
        <v>1404337382</v>
      </c>
      <c r="N3668" s="9">
        <f t="shared" si="115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s="13" t="s">
        <v>8315</v>
      </c>
      <c r="T3668" t="s">
        <v>8316</v>
      </c>
    </row>
    <row r="3669" spans="1:20" ht="60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>
        <f>ROUND((E3669/D3669)*100,0)</f>
        <v>103</v>
      </c>
      <c r="G3669" s="11">
        <f>IFERROR(ROUND(E3669/P3669,2),0)</f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9">
        <f t="shared" si="114"/>
        <v>42203.970127314817</v>
      </c>
      <c r="M3669">
        <v>1434669419</v>
      </c>
      <c r="N3669" s="9">
        <f t="shared" si="115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s="13" t="s">
        <v>8315</v>
      </c>
      <c r="T3669" t="s">
        <v>8316</v>
      </c>
    </row>
    <row r="3670" spans="1:20" ht="60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>
        <f>ROUND((E3670/D3670)*100,0)</f>
        <v>104</v>
      </c>
      <c r="G3670" s="11">
        <f>IFERROR(ROUND(E3670/P3670,2),0)</f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9">
        <f t="shared" si="114"/>
        <v>42208.772916666669</v>
      </c>
      <c r="M3670">
        <v>1435670452</v>
      </c>
      <c r="N3670" s="9">
        <f t="shared" si="115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s="13" t="s">
        <v>8315</v>
      </c>
      <c r="T3670" t="s">
        <v>8316</v>
      </c>
    </row>
    <row r="3671" spans="1:20" ht="60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>
        <f>ROUND((E3671/D3671)*100,0)</f>
        <v>138</v>
      </c>
      <c r="G3671" s="11">
        <f>IFERROR(ROUND(E3671/P3671,2),0)</f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9">
        <f t="shared" si="114"/>
        <v>42166.675196759257</v>
      </c>
      <c r="M3671">
        <v>1431447137</v>
      </c>
      <c r="N3671" s="9">
        <f t="shared" si="115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s="13" t="s">
        <v>8315</v>
      </c>
      <c r="T3671" t="s">
        <v>8316</v>
      </c>
    </row>
    <row r="3672" spans="1:20" ht="60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>
        <f>ROUND((E3672/D3672)*100,0)</f>
        <v>110</v>
      </c>
      <c r="G3672" s="11">
        <f>IFERROR(ROUND(E3672/P3672,2),0)</f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9">
        <f t="shared" si="114"/>
        <v>42155.958333333328</v>
      </c>
      <c r="M3672">
        <v>1431951611</v>
      </c>
      <c r="N3672" s="9">
        <f t="shared" si="115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s="13" t="s">
        <v>8315</v>
      </c>
      <c r="T3672" t="s">
        <v>8316</v>
      </c>
    </row>
    <row r="3673" spans="1:20" ht="60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>
        <f>ROUND((E3673/D3673)*100,0)</f>
        <v>101</v>
      </c>
      <c r="G3673" s="11">
        <f>IFERROR(ROUND(E3673/P3673,2),0)</f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9">
        <f t="shared" si="114"/>
        <v>41841.165972222225</v>
      </c>
      <c r="M3673">
        <v>1404140667</v>
      </c>
      <c r="N3673" s="9">
        <f t="shared" si="115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s="13" t="s">
        <v>8315</v>
      </c>
      <c r="T3673" t="s">
        <v>8316</v>
      </c>
    </row>
    <row r="3674" spans="1:20" ht="60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>
        <f>ROUND((E3674/D3674)*100,0)</f>
        <v>102</v>
      </c>
      <c r="G3674" s="11">
        <f>IFERROR(ROUND(E3674/P3674,2),0)</f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9">
        <f t="shared" si="114"/>
        <v>41908.946574074071</v>
      </c>
      <c r="M3674">
        <v>1409179384</v>
      </c>
      <c r="N3674" s="9">
        <f t="shared" si="115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s="13" t="s">
        <v>8315</v>
      </c>
      <c r="T3674" t="s">
        <v>8316</v>
      </c>
    </row>
    <row r="3675" spans="1:20" ht="4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>
        <f>ROUND((E3675/D3675)*100,0)</f>
        <v>114</v>
      </c>
      <c r="G3675" s="11">
        <f>IFERROR(ROUND(E3675/P3675,2),0)</f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9">
        <f t="shared" si="114"/>
        <v>41948.536111111112</v>
      </c>
      <c r="M3675">
        <v>1412233497</v>
      </c>
      <c r="N3675" s="9">
        <f t="shared" si="115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s="13" t="s">
        <v>8315</v>
      </c>
      <c r="T3675" t="s">
        <v>8316</v>
      </c>
    </row>
    <row r="3676" spans="1:20" ht="60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>
        <f>ROUND((E3676/D3676)*100,0)</f>
        <v>100</v>
      </c>
      <c r="G3676" s="11">
        <f>IFERROR(ROUND(E3676/P3676,2),0)</f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9">
        <f t="shared" si="114"/>
        <v>42616.873020833329</v>
      </c>
      <c r="M3676">
        <v>1467752229</v>
      </c>
      <c r="N3676" s="9">
        <f t="shared" si="115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s="13" t="s">
        <v>8315</v>
      </c>
      <c r="T3676" t="s">
        <v>8316</v>
      </c>
    </row>
    <row r="3677" spans="1:20" ht="60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>
        <f>ROUND((E3677/D3677)*100,0)</f>
        <v>140</v>
      </c>
      <c r="G3677" s="11">
        <f>IFERROR(ROUND(E3677/P3677,2),0)</f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9">
        <f t="shared" si="114"/>
        <v>42505.958333333328</v>
      </c>
      <c r="M3677">
        <v>1462285182</v>
      </c>
      <c r="N3677" s="9">
        <f t="shared" si="115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s="13" t="s">
        <v>8315</v>
      </c>
      <c r="T3677" t="s">
        <v>8316</v>
      </c>
    </row>
    <row r="3678" spans="1:20" ht="60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>
        <f>ROUND((E3678/D3678)*100,0)</f>
        <v>129</v>
      </c>
      <c r="G3678" s="11">
        <f>IFERROR(ROUND(E3678/P3678,2),0)</f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9">
        <f t="shared" si="114"/>
        <v>41894.815787037034</v>
      </c>
      <c r="M3678">
        <v>1408995284</v>
      </c>
      <c r="N3678" s="9">
        <f t="shared" si="115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s="13" t="s">
        <v>8315</v>
      </c>
      <c r="T3678" t="s">
        <v>8316</v>
      </c>
    </row>
    <row r="3679" spans="1:20" ht="4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>
        <f>ROUND((E3679/D3679)*100,0)</f>
        <v>103</v>
      </c>
      <c r="G3679" s="11">
        <f>IFERROR(ROUND(E3679/P3679,2),0)</f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9">
        <f t="shared" si="114"/>
        <v>41823.165972222225</v>
      </c>
      <c r="M3679">
        <v>1402580818</v>
      </c>
      <c r="N3679" s="9">
        <f t="shared" si="115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s="13" t="s">
        <v>8315</v>
      </c>
      <c r="T3679" t="s">
        <v>8316</v>
      </c>
    </row>
    <row r="3680" spans="1:20" ht="4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>
        <f>ROUND((E3680/D3680)*100,0)</f>
        <v>103</v>
      </c>
      <c r="G3680" s="11">
        <f>IFERROR(ROUND(E3680/P3680,2),0)</f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9">
        <f t="shared" si="114"/>
        <v>42155.531226851846</v>
      </c>
      <c r="M3680">
        <v>1430052298</v>
      </c>
      <c r="N3680" s="9">
        <f t="shared" si="115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s="13" t="s">
        <v>8315</v>
      </c>
      <c r="T3680" t="s">
        <v>8316</v>
      </c>
    </row>
    <row r="3681" spans="1:20" ht="60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>
        <f>ROUND((E3681/D3681)*100,0)</f>
        <v>110</v>
      </c>
      <c r="G3681" s="11">
        <f>IFERROR(ROUND(E3681/P3681,2),0)</f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9">
        <f t="shared" si="114"/>
        <v>41821.207638888889</v>
      </c>
      <c r="M3681">
        <v>1401214581</v>
      </c>
      <c r="N3681" s="9">
        <f t="shared" si="115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s="13" t="s">
        <v>8315</v>
      </c>
      <c r="T3681" t="s">
        <v>8316</v>
      </c>
    </row>
    <row r="3682" spans="1:20" ht="4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>
        <f>ROUND((E3682/D3682)*100,0)</f>
        <v>113</v>
      </c>
      <c r="G3682" s="11">
        <f>IFERROR(ROUND(E3682/P3682,2),0)</f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9">
        <f t="shared" si="114"/>
        <v>42648.454097222217</v>
      </c>
      <c r="M3682">
        <v>1473850434</v>
      </c>
      <c r="N3682" s="9">
        <f t="shared" si="115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s="13" t="s">
        <v>8315</v>
      </c>
      <c r="T3682" t="s">
        <v>8316</v>
      </c>
    </row>
    <row r="3683" spans="1:20" ht="60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>
        <f>ROUND((E3683/D3683)*100,0)</f>
        <v>112</v>
      </c>
      <c r="G3683" s="11">
        <f>IFERROR(ROUND(E3683/P3683,2),0)</f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9">
        <f t="shared" si="114"/>
        <v>42384.651504629626</v>
      </c>
      <c r="M3683">
        <v>1452008290</v>
      </c>
      <c r="N3683" s="9">
        <f t="shared" si="115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s="13" t="s">
        <v>8315</v>
      </c>
      <c r="T3683" t="s">
        <v>8316</v>
      </c>
    </row>
    <row r="3684" spans="1:20" ht="4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>
        <f>ROUND((E3684/D3684)*100,0)</f>
        <v>139</v>
      </c>
      <c r="G3684" s="11">
        <f>IFERROR(ROUND(E3684/P3684,2),0)</f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9">
        <f t="shared" si="114"/>
        <v>41806.290972222225</v>
      </c>
      <c r="M3684">
        <v>1399998418</v>
      </c>
      <c r="N3684" s="9">
        <f t="shared" si="115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s="13" t="s">
        <v>8315</v>
      </c>
      <c r="T3684" t="s">
        <v>8316</v>
      </c>
    </row>
    <row r="3685" spans="1:20" ht="4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>
        <f>ROUND((E3685/D3685)*100,0)</f>
        <v>111</v>
      </c>
      <c r="G3685" s="11">
        <f>IFERROR(ROUND(E3685/P3685,2),0)</f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9">
        <f t="shared" si="114"/>
        <v>42663.116851851853</v>
      </c>
      <c r="M3685">
        <v>1474339696</v>
      </c>
      <c r="N3685" s="9">
        <f t="shared" si="115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s="13" t="s">
        <v>8315</v>
      </c>
      <c r="T3685" t="s">
        <v>8316</v>
      </c>
    </row>
    <row r="3686" spans="1:20" ht="60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>
        <f>ROUND((E3686/D3686)*100,0)</f>
        <v>139</v>
      </c>
      <c r="G3686" s="11">
        <f>IFERROR(ROUND(E3686/P3686,2),0)</f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9">
        <f t="shared" si="114"/>
        <v>42249.180393518516</v>
      </c>
      <c r="M3686">
        <v>1438575586</v>
      </c>
      <c r="N3686" s="9">
        <f t="shared" si="115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s="13" t="s">
        <v>8315</v>
      </c>
      <c r="T3686" t="s">
        <v>8316</v>
      </c>
    </row>
    <row r="3687" spans="1:20" ht="4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>
        <f>ROUND((E3687/D3687)*100,0)</f>
        <v>106</v>
      </c>
      <c r="G3687" s="11">
        <f>IFERROR(ROUND(E3687/P3687,2),0)</f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9">
        <f t="shared" si="114"/>
        <v>41778.875</v>
      </c>
      <c r="M3687">
        <v>1398348859</v>
      </c>
      <c r="N3687" s="9">
        <f t="shared" si="115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s="13" t="s">
        <v>8315</v>
      </c>
      <c r="T3687" t="s">
        <v>8316</v>
      </c>
    </row>
    <row r="3688" spans="1:20" ht="4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>
        <f>ROUND((E3688/D3688)*100,0)</f>
        <v>101</v>
      </c>
      <c r="G3688" s="11">
        <f>IFERROR(ROUND(E3688/P3688,2),0)</f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9">
        <f t="shared" si="114"/>
        <v>42245.165972222225</v>
      </c>
      <c r="M3688">
        <v>1439567660</v>
      </c>
      <c r="N3688" s="9">
        <f t="shared" si="115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s="13" t="s">
        <v>8315</v>
      </c>
      <c r="T3688" t="s">
        <v>8316</v>
      </c>
    </row>
    <row r="3689" spans="1:20" ht="60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>
        <f>ROUND((E3689/D3689)*100,0)</f>
        <v>100</v>
      </c>
      <c r="G3689" s="11">
        <f>IFERROR(ROUND(E3689/P3689,2),0)</f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9">
        <f t="shared" si="114"/>
        <v>41817.218229166669</v>
      </c>
      <c r="M3689">
        <v>1401254055</v>
      </c>
      <c r="N3689" s="9">
        <f t="shared" si="115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s="13" t="s">
        <v>8315</v>
      </c>
      <c r="T3689" t="s">
        <v>8316</v>
      </c>
    </row>
    <row r="3690" spans="1:20" ht="60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>
        <f>ROUND((E3690/D3690)*100,0)</f>
        <v>109</v>
      </c>
      <c r="G3690" s="11">
        <f>IFERROR(ROUND(E3690/P3690,2),0)</f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9">
        <f t="shared" si="114"/>
        <v>41859.787083333329</v>
      </c>
      <c r="M3690">
        <v>1404932004</v>
      </c>
      <c r="N3690" s="9">
        <f t="shared" si="115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s="13" t="s">
        <v>8315</v>
      </c>
      <c r="T3690" t="s">
        <v>8316</v>
      </c>
    </row>
    <row r="3691" spans="1:20" ht="60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>
        <f>ROUND((E3691/D3691)*100,0)</f>
        <v>118</v>
      </c>
      <c r="G3691" s="11">
        <f>IFERROR(ROUND(E3691/P3691,2),0)</f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9">
        <f t="shared" si="114"/>
        <v>42176.934027777781</v>
      </c>
      <c r="M3691">
        <v>1432410639</v>
      </c>
      <c r="N3691" s="9">
        <f t="shared" si="115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s="13" t="s">
        <v>8315</v>
      </c>
      <c r="T3691" t="s">
        <v>8316</v>
      </c>
    </row>
    <row r="3692" spans="1:20" ht="60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>
        <f>ROUND((E3692/D3692)*100,0)</f>
        <v>120</v>
      </c>
      <c r="G3692" s="11">
        <f>IFERROR(ROUND(E3692/P3692,2),0)</f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9">
        <f t="shared" si="114"/>
        <v>41970.639849537038</v>
      </c>
      <c r="M3692">
        <v>1414506083</v>
      </c>
      <c r="N3692" s="9">
        <f t="shared" si="115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s="13" t="s">
        <v>8315</v>
      </c>
      <c r="T3692" t="s">
        <v>8316</v>
      </c>
    </row>
    <row r="3693" spans="1:20" ht="30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>
        <f>ROUND((E3693/D3693)*100,0)</f>
        <v>128</v>
      </c>
      <c r="G3693" s="11">
        <f>IFERROR(ROUND(E3693/P3693,2),0)</f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9">
        <f t="shared" si="114"/>
        <v>42065.207638888889</v>
      </c>
      <c r="M3693">
        <v>1421426929</v>
      </c>
      <c r="N3693" s="9">
        <f t="shared" si="115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s="13" t="s">
        <v>8315</v>
      </c>
      <c r="T3693" t="s">
        <v>8316</v>
      </c>
    </row>
    <row r="3694" spans="1:20" ht="30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>
        <f>ROUND((E3694/D3694)*100,0)</f>
        <v>126</v>
      </c>
      <c r="G3694" s="11">
        <f>IFERROR(ROUND(E3694/P3694,2),0)</f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9">
        <f t="shared" si="114"/>
        <v>41901</v>
      </c>
      <c r="M3694">
        <v>1410304179</v>
      </c>
      <c r="N3694" s="9">
        <f t="shared" si="115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s="13" t="s">
        <v>8315</v>
      </c>
      <c r="T3694" t="s">
        <v>8316</v>
      </c>
    </row>
    <row r="3695" spans="1:20" ht="60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>
        <f>ROUND((E3695/D3695)*100,0)</f>
        <v>129</v>
      </c>
      <c r="G3695" s="11">
        <f>IFERROR(ROUND(E3695/P3695,2),0)</f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9">
        <f t="shared" si="114"/>
        <v>42338.9375</v>
      </c>
      <c r="M3695">
        <v>1446352529</v>
      </c>
      <c r="N3695" s="9">
        <f t="shared" si="115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s="13" t="s">
        <v>8315</v>
      </c>
      <c r="T3695" t="s">
        <v>8316</v>
      </c>
    </row>
    <row r="3696" spans="1:20" ht="60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>
        <f>ROUND((E3696/D3696)*100,0)</f>
        <v>107</v>
      </c>
      <c r="G3696" s="11">
        <f>IFERROR(ROUND(E3696/P3696,2),0)</f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9">
        <f t="shared" si="114"/>
        <v>42527.083333333328</v>
      </c>
      <c r="M3696">
        <v>1461985967</v>
      </c>
      <c r="N3696" s="9">
        <f t="shared" si="115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s="13" t="s">
        <v>8315</v>
      </c>
      <c r="T3696" t="s">
        <v>8316</v>
      </c>
    </row>
    <row r="3697" spans="1:20" ht="60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>
        <f>ROUND((E3697/D3697)*100,0)</f>
        <v>100</v>
      </c>
      <c r="G3697" s="11">
        <f>IFERROR(ROUND(E3697/P3697,2),0)</f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9">
        <f t="shared" si="114"/>
        <v>42015.870486111111</v>
      </c>
      <c r="M3697">
        <v>1419281610</v>
      </c>
      <c r="N3697" s="9">
        <f t="shared" si="115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s="13" t="s">
        <v>8315</v>
      </c>
      <c r="T3697" t="s">
        <v>8316</v>
      </c>
    </row>
    <row r="3698" spans="1:20" ht="4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>
        <f>ROUND((E3698/D3698)*100,0)</f>
        <v>155</v>
      </c>
      <c r="G3698" s="11">
        <f>IFERROR(ROUND(E3698/P3698,2),0)</f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9">
        <f t="shared" si="114"/>
        <v>42048.617083333331</v>
      </c>
      <c r="M3698">
        <v>1418654916</v>
      </c>
      <c r="N3698" s="9">
        <f t="shared" si="115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s="13" t="s">
        <v>8315</v>
      </c>
      <c r="T3698" t="s">
        <v>8316</v>
      </c>
    </row>
    <row r="3699" spans="1:20" ht="60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>
        <f>ROUND((E3699/D3699)*100,0)</f>
        <v>108</v>
      </c>
      <c r="G3699" s="11">
        <f>IFERROR(ROUND(E3699/P3699,2),0)</f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9">
        <f t="shared" si="114"/>
        <v>42500.465833333335</v>
      </c>
      <c r="M3699">
        <v>1461064248</v>
      </c>
      <c r="N3699" s="9">
        <f t="shared" si="115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s="13" t="s">
        <v>8315</v>
      </c>
      <c r="T3699" t="s">
        <v>8316</v>
      </c>
    </row>
    <row r="3700" spans="1:20" ht="4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>
        <f>ROUND((E3700/D3700)*100,0)</f>
        <v>111</v>
      </c>
      <c r="G3700" s="11">
        <f>IFERROR(ROUND(E3700/P3700,2),0)</f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9">
        <f t="shared" si="114"/>
        <v>42431.806562500002</v>
      </c>
      <c r="M3700">
        <v>1454354487</v>
      </c>
      <c r="N3700" s="9">
        <f t="shared" si="115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s="13" t="s">
        <v>8315</v>
      </c>
      <c r="T3700" t="s">
        <v>8316</v>
      </c>
    </row>
    <row r="3701" spans="1:20" ht="60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>
        <f>ROUND((E3701/D3701)*100,0)</f>
        <v>101</v>
      </c>
      <c r="G3701" s="11">
        <f>IFERROR(ROUND(E3701/P3701,2),0)</f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9">
        <f t="shared" si="114"/>
        <v>41927.602037037039</v>
      </c>
      <c r="M3701">
        <v>1410791216</v>
      </c>
      <c r="N3701" s="9">
        <f t="shared" si="115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s="13" t="s">
        <v>8315</v>
      </c>
      <c r="T3701" t="s">
        <v>8316</v>
      </c>
    </row>
    <row r="3702" spans="1:20" ht="30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>
        <f>ROUND((E3702/D3702)*100,0)</f>
        <v>121</v>
      </c>
      <c r="G3702" s="11">
        <f>IFERROR(ROUND(E3702/P3702,2),0)</f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9">
        <f t="shared" si="114"/>
        <v>41912.666666666664</v>
      </c>
      <c r="M3702">
        <v>1409493800</v>
      </c>
      <c r="N3702" s="9">
        <f t="shared" si="115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s="13" t="s">
        <v>8315</v>
      </c>
      <c r="T3702" t="s">
        <v>8316</v>
      </c>
    </row>
    <row r="3703" spans="1:20" ht="60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>
        <f>ROUND((E3703/D3703)*100,0)</f>
        <v>100</v>
      </c>
      <c r="G3703" s="11">
        <f>IFERROR(ROUND(E3703/P3703,2),0)</f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9">
        <f t="shared" si="114"/>
        <v>42159.541585648149</v>
      </c>
      <c r="M3703">
        <v>1430830793</v>
      </c>
      <c r="N3703" s="9">
        <f t="shared" si="115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s="13" t="s">
        <v>8315</v>
      </c>
      <c r="T3703" t="s">
        <v>8316</v>
      </c>
    </row>
    <row r="3704" spans="1:20" ht="60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>
        <f>ROUND((E3704/D3704)*100,0)</f>
        <v>109</v>
      </c>
      <c r="G3704" s="11">
        <f>IFERROR(ROUND(E3704/P3704,2),0)</f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9">
        <f t="shared" si="114"/>
        <v>42561.957638888889</v>
      </c>
      <c r="M3704">
        <v>1464958484</v>
      </c>
      <c r="N3704" s="9">
        <f t="shared" si="115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s="13" t="s">
        <v>8315</v>
      </c>
      <c r="T3704" t="s">
        <v>8316</v>
      </c>
    </row>
    <row r="3705" spans="1:20" ht="60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>
        <f>ROUND((E3705/D3705)*100,0)</f>
        <v>123</v>
      </c>
      <c r="G3705" s="11">
        <f>IFERROR(ROUND(E3705/P3705,2),0)</f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9">
        <f t="shared" si="114"/>
        <v>42595.290972222225</v>
      </c>
      <c r="M3705">
        <v>1467720388</v>
      </c>
      <c r="N3705" s="9">
        <f t="shared" si="115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s="13" t="s">
        <v>8315</v>
      </c>
      <c r="T3705" t="s">
        <v>8316</v>
      </c>
    </row>
    <row r="3706" spans="1:20" ht="60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>
        <f>ROUND((E3706/D3706)*100,0)</f>
        <v>136</v>
      </c>
      <c r="G3706" s="11">
        <f>IFERROR(ROUND(E3706/P3706,2),0)</f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9">
        <f t="shared" si="114"/>
        <v>42521.689745370371</v>
      </c>
      <c r="M3706">
        <v>1459528394</v>
      </c>
      <c r="N3706" s="9">
        <f t="shared" si="115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s="13" t="s">
        <v>8315</v>
      </c>
      <c r="T3706" t="s">
        <v>8316</v>
      </c>
    </row>
    <row r="3707" spans="1:20" ht="60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>
        <f>ROUND((E3707/D3707)*100,0)</f>
        <v>103</v>
      </c>
      <c r="G3707" s="11">
        <f>IFERROR(ROUND(E3707/P3707,2),0)</f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9">
        <f t="shared" si="114"/>
        <v>41813.75</v>
      </c>
      <c r="M3707">
        <v>1401714114</v>
      </c>
      <c r="N3707" s="9">
        <f t="shared" si="115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s="13" t="s">
        <v>8315</v>
      </c>
      <c r="T3707" t="s">
        <v>8316</v>
      </c>
    </row>
    <row r="3708" spans="1:20" ht="4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>
        <f>ROUND((E3708/D3708)*100,0)</f>
        <v>121</v>
      </c>
      <c r="G3708" s="11">
        <f>IFERROR(ROUND(E3708/P3708,2),0)</f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9">
        <f t="shared" si="114"/>
        <v>41894.913761574076</v>
      </c>
      <c r="M3708">
        <v>1409262949</v>
      </c>
      <c r="N3708" s="9">
        <f t="shared" si="115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s="13" t="s">
        <v>8315</v>
      </c>
      <c r="T3708" t="s">
        <v>8316</v>
      </c>
    </row>
    <row r="3709" spans="1:20" ht="4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>
        <f>ROUND((E3709/D3709)*100,0)</f>
        <v>186</v>
      </c>
      <c r="G3709" s="11">
        <f>IFERROR(ROUND(E3709/P3709,2),0)</f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9">
        <f t="shared" si="114"/>
        <v>42573.226388888885</v>
      </c>
      <c r="M3709">
        <v>1467335378</v>
      </c>
      <c r="N3709" s="9">
        <f t="shared" si="115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s="13" t="s">
        <v>8315</v>
      </c>
      <c r="T3709" t="s">
        <v>8316</v>
      </c>
    </row>
    <row r="3710" spans="1:20" ht="60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>
        <f>ROUND((E3710/D3710)*100,0)</f>
        <v>300</v>
      </c>
      <c r="G3710" s="11">
        <f>IFERROR(ROUND(E3710/P3710,2),0)</f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9">
        <f t="shared" si="114"/>
        <v>41824.142199074071</v>
      </c>
      <c r="M3710">
        <v>1403234686</v>
      </c>
      <c r="N3710" s="9">
        <f t="shared" si="115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s="13" t="s">
        <v>8315</v>
      </c>
      <c r="T3710" t="s">
        <v>8316</v>
      </c>
    </row>
    <row r="3711" spans="1:20" ht="4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>
        <f>ROUND((E3711/D3711)*100,0)</f>
        <v>108</v>
      </c>
      <c r="G3711" s="11">
        <f>IFERROR(ROUND(E3711/P3711,2),0)</f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9">
        <f t="shared" si="114"/>
        <v>41815.707708333335</v>
      </c>
      <c r="M3711">
        <v>1401123546</v>
      </c>
      <c r="N3711" s="9">
        <f t="shared" si="115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s="13" t="s">
        <v>8315</v>
      </c>
      <c r="T3711" t="s">
        <v>8316</v>
      </c>
    </row>
    <row r="3712" spans="1:20" ht="30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>
        <f>ROUND((E3712/D3712)*100,0)</f>
        <v>141</v>
      </c>
      <c r="G3712" s="11">
        <f>IFERROR(ROUND(E3712/P3712,2),0)</f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9">
        <f t="shared" si="114"/>
        <v>42097.576249999998</v>
      </c>
      <c r="M3712">
        <v>1425908988</v>
      </c>
      <c r="N3712" s="9">
        <f t="shared" si="115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s="13" t="s">
        <v>8315</v>
      </c>
      <c r="T3712" t="s">
        <v>8316</v>
      </c>
    </row>
    <row r="3713" spans="1:20" ht="30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>
        <f>ROUND((E3713/D3713)*100,0)</f>
        <v>114</v>
      </c>
      <c r="G3713" s="11">
        <f>IFERROR(ROUND(E3713/P3713,2),0)</f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9">
        <f t="shared" si="114"/>
        <v>41805.666666666664</v>
      </c>
      <c r="M3713">
        <v>1400606573</v>
      </c>
      <c r="N3713" s="9">
        <f t="shared" si="115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s="13" t="s">
        <v>8315</v>
      </c>
      <c r="T3713" t="s">
        <v>8316</v>
      </c>
    </row>
    <row r="3714" spans="1:20" ht="60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>
        <f>ROUND((E3714/D3714)*100,0)</f>
        <v>154</v>
      </c>
      <c r="G3714" s="11">
        <f>IFERROR(ROUND(E3714/P3714,2),0)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9">
        <f t="shared" si="114"/>
        <v>42155.290972222225</v>
      </c>
      <c r="M3714">
        <v>1431230867</v>
      </c>
      <c r="N3714" s="9">
        <f t="shared" si="115"/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s="13" t="s">
        <v>8315</v>
      </c>
      <c r="T3714" t="s">
        <v>8316</v>
      </c>
    </row>
    <row r="3715" spans="1:20" ht="4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>
        <f>ROUND((E3715/D3715)*100,0)</f>
        <v>102</v>
      </c>
      <c r="G3715" s="11">
        <f>IFERROR(ROUND(E3715/P3715,2),0)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9">
        <f t="shared" ref="L3715:L3778" si="116">(((K3715/60)/60)/24)+DATE(1970,1,1)</f>
        <v>42525.738032407404</v>
      </c>
      <c r="M3715">
        <v>1463334166</v>
      </c>
      <c r="N3715" s="9">
        <f t="shared" ref="N3715:N3778" si="117">(((M3715/60)/60)/24)+DATE(1970,1,1)</f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s="13" t="s">
        <v>8315</v>
      </c>
      <c r="T3715" t="s">
        <v>8316</v>
      </c>
    </row>
    <row r="3716" spans="1:20" ht="60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>
        <f>ROUND((E3716/D3716)*100,0)</f>
        <v>102</v>
      </c>
      <c r="G3716" s="11">
        <f>IFERROR(ROUND(E3716/P3716,2),0)</f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9">
        <f t="shared" si="116"/>
        <v>42150.165972222225</v>
      </c>
      <c r="M3716">
        <v>1429881667</v>
      </c>
      <c r="N3716" s="9">
        <f t="shared" si="117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s="13" t="s">
        <v>8315</v>
      </c>
      <c r="T3716" t="s">
        <v>8316</v>
      </c>
    </row>
    <row r="3717" spans="1:20" ht="60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>
        <f>ROUND((E3717/D3717)*100,0)</f>
        <v>103</v>
      </c>
      <c r="G3717" s="11">
        <f>IFERROR(ROUND(E3717/P3717,2),0)</f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9">
        <f t="shared" si="116"/>
        <v>42094.536111111112</v>
      </c>
      <c r="M3717">
        <v>1422834819</v>
      </c>
      <c r="N3717" s="9">
        <f t="shared" si="117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s="13" t="s">
        <v>8315</v>
      </c>
      <c r="T3717" t="s">
        <v>8316</v>
      </c>
    </row>
    <row r="3718" spans="1:20" ht="4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>
        <f>ROUND((E3718/D3718)*100,0)</f>
        <v>156</v>
      </c>
      <c r="G3718" s="11">
        <f>IFERROR(ROUND(E3718/P3718,2),0)</f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9">
        <f t="shared" si="116"/>
        <v>42390.887835648144</v>
      </c>
      <c r="M3718">
        <v>1450819109</v>
      </c>
      <c r="N3718" s="9">
        <f t="shared" si="117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s="13" t="s">
        <v>8315</v>
      </c>
      <c r="T3718" t="s">
        <v>8316</v>
      </c>
    </row>
    <row r="3719" spans="1:20" ht="4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>
        <f>ROUND((E3719/D3719)*100,0)</f>
        <v>101</v>
      </c>
      <c r="G3719" s="11">
        <f>IFERROR(ROUND(E3719/P3719,2),0)</f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9">
        <f t="shared" si="116"/>
        <v>42133.866307870368</v>
      </c>
      <c r="M3719">
        <v>1428526049</v>
      </c>
      <c r="N3719" s="9">
        <f t="shared" si="117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s="13" t="s">
        <v>8315</v>
      </c>
      <c r="T3719" t="s">
        <v>8316</v>
      </c>
    </row>
    <row r="3720" spans="1:20" ht="4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>
        <f>ROUND((E3720/D3720)*100,0)</f>
        <v>239</v>
      </c>
      <c r="G3720" s="11">
        <f>IFERROR(ROUND(E3720/P3720,2),0)</f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9">
        <f t="shared" si="116"/>
        <v>42062.716145833328</v>
      </c>
      <c r="M3720">
        <v>1422465075</v>
      </c>
      <c r="N3720" s="9">
        <f t="shared" si="117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s="13" t="s">
        <v>8315</v>
      </c>
      <c r="T3720" t="s">
        <v>8316</v>
      </c>
    </row>
    <row r="3721" spans="1:20" ht="30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>
        <f>ROUND((E3721/D3721)*100,0)</f>
        <v>210</v>
      </c>
      <c r="G3721" s="11">
        <f>IFERROR(ROUND(E3721/P3721,2),0)</f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9">
        <f t="shared" si="116"/>
        <v>42177.729930555557</v>
      </c>
      <c r="M3721">
        <v>1432402266</v>
      </c>
      <c r="N3721" s="9">
        <f t="shared" si="117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s="13" t="s">
        <v>8315</v>
      </c>
      <c r="T3721" t="s">
        <v>8316</v>
      </c>
    </row>
    <row r="3722" spans="1:20" ht="30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>
        <f>ROUND((E3722/D3722)*100,0)</f>
        <v>105</v>
      </c>
      <c r="G3722" s="11">
        <f>IFERROR(ROUND(E3722/P3722,2),0)</f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9">
        <f t="shared" si="116"/>
        <v>42187.993125000001</v>
      </c>
      <c r="M3722">
        <v>1433980206</v>
      </c>
      <c r="N3722" s="9">
        <f t="shared" si="117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s="13" t="s">
        <v>8315</v>
      </c>
      <c r="T3722" t="s">
        <v>8316</v>
      </c>
    </row>
    <row r="3723" spans="1:20" ht="60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>
        <f>ROUND((E3723/D3723)*100,0)</f>
        <v>101</v>
      </c>
      <c r="G3723" s="11">
        <f>IFERROR(ROUND(E3723/P3723,2),0)</f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9">
        <f t="shared" si="116"/>
        <v>41948.977824074071</v>
      </c>
      <c r="M3723">
        <v>1413412084</v>
      </c>
      <c r="N3723" s="9">
        <f t="shared" si="117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s="13" t="s">
        <v>8315</v>
      </c>
      <c r="T3723" t="s">
        <v>8316</v>
      </c>
    </row>
    <row r="3724" spans="1:20" ht="60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>
        <f>ROUND((E3724/D3724)*100,0)</f>
        <v>111</v>
      </c>
      <c r="G3724" s="11">
        <f>IFERROR(ROUND(E3724/P3724,2),0)</f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9">
        <f t="shared" si="116"/>
        <v>42411.957638888889</v>
      </c>
      <c r="M3724">
        <v>1452614847</v>
      </c>
      <c r="N3724" s="9">
        <f t="shared" si="117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s="13" t="s">
        <v>8315</v>
      </c>
      <c r="T3724" t="s">
        <v>8316</v>
      </c>
    </row>
    <row r="3725" spans="1:20" ht="30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>
        <f>ROUND((E3725/D3725)*100,0)</f>
        <v>102</v>
      </c>
      <c r="G3725" s="11">
        <f>IFERROR(ROUND(E3725/P3725,2),0)</f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9">
        <f t="shared" si="116"/>
        <v>41973.794699074075</v>
      </c>
      <c r="M3725">
        <v>1414778662</v>
      </c>
      <c r="N3725" s="9">
        <f t="shared" si="117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s="13" t="s">
        <v>8315</v>
      </c>
      <c r="T3725" t="s">
        <v>8316</v>
      </c>
    </row>
    <row r="3726" spans="1:20" ht="60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>
        <f>ROUND((E3726/D3726)*100,0)</f>
        <v>103</v>
      </c>
      <c r="G3726" s="11">
        <f>IFERROR(ROUND(E3726/P3726,2),0)</f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9">
        <f t="shared" si="116"/>
        <v>42494.958333333328</v>
      </c>
      <c r="M3726">
        <v>1459856860</v>
      </c>
      <c r="N3726" s="9">
        <f t="shared" si="117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s="13" t="s">
        <v>8315</v>
      </c>
      <c r="T3726" t="s">
        <v>8316</v>
      </c>
    </row>
    <row r="3727" spans="1:20" ht="60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>
        <f>ROUND((E3727/D3727)*100,0)</f>
        <v>127</v>
      </c>
      <c r="G3727" s="11">
        <f>IFERROR(ROUND(E3727/P3727,2),0)</f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9">
        <f t="shared" si="116"/>
        <v>42418.895833333328</v>
      </c>
      <c r="M3727">
        <v>1454366467</v>
      </c>
      <c r="N3727" s="9">
        <f t="shared" si="117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s="13" t="s">
        <v>8315</v>
      </c>
      <c r="T3727" t="s">
        <v>8316</v>
      </c>
    </row>
    <row r="3728" spans="1:20" ht="4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>
        <f>ROUND((E3728/D3728)*100,0)</f>
        <v>339</v>
      </c>
      <c r="G3728" s="11">
        <f>IFERROR(ROUND(E3728/P3728,2),0)</f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9">
        <f t="shared" si="116"/>
        <v>42489.875</v>
      </c>
      <c r="M3728">
        <v>1459567371</v>
      </c>
      <c r="N3728" s="9">
        <f t="shared" si="117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s="13" t="s">
        <v>8315</v>
      </c>
      <c r="T3728" t="s">
        <v>8316</v>
      </c>
    </row>
    <row r="3729" spans="1:20" ht="4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>
        <f>ROUND((E3729/D3729)*100,0)</f>
        <v>101</v>
      </c>
      <c r="G3729" s="11">
        <f>IFERROR(ROUND(E3729/P3729,2),0)</f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9">
        <f t="shared" si="116"/>
        <v>42663.204861111109</v>
      </c>
      <c r="M3729">
        <v>1474273294</v>
      </c>
      <c r="N3729" s="9">
        <f t="shared" si="117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s="13" t="s">
        <v>8315</v>
      </c>
      <c r="T3729" t="s">
        <v>8316</v>
      </c>
    </row>
    <row r="3730" spans="1:20" ht="4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>
        <f>ROUND((E3730/D3730)*100,0)</f>
        <v>9</v>
      </c>
      <c r="G3730" s="11">
        <f>IFERROR(ROUND(E3730/P3730,2),0)</f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9">
        <f t="shared" si="116"/>
        <v>42235.171018518522</v>
      </c>
      <c r="M3730">
        <v>1437365176</v>
      </c>
      <c r="N3730" s="9">
        <f t="shared" si="117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s="13" t="s">
        <v>8315</v>
      </c>
      <c r="T3730" t="s">
        <v>8316</v>
      </c>
    </row>
    <row r="3731" spans="1:20" ht="60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>
        <f>ROUND((E3731/D3731)*100,0)</f>
        <v>7</v>
      </c>
      <c r="G3731" s="11">
        <f>IFERROR(ROUND(E3731/P3731,2),0)</f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9">
        <f t="shared" si="116"/>
        <v>42086.16333333333</v>
      </c>
      <c r="M3731">
        <v>1423198512</v>
      </c>
      <c r="N3731" s="9">
        <f t="shared" si="117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s="13" t="s">
        <v>8315</v>
      </c>
      <c r="T3731" t="s">
        <v>8316</v>
      </c>
    </row>
    <row r="3732" spans="1:20" ht="4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>
        <f>ROUND((E3732/D3732)*100,0)</f>
        <v>10</v>
      </c>
      <c r="G3732" s="11">
        <f>IFERROR(ROUND(E3732/P3732,2),0)</f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9">
        <f t="shared" si="116"/>
        <v>42233.677766203706</v>
      </c>
      <c r="M3732">
        <v>1437236159</v>
      </c>
      <c r="N3732" s="9">
        <f t="shared" si="117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s="13" t="s">
        <v>8315</v>
      </c>
      <c r="T3732" t="s">
        <v>8316</v>
      </c>
    </row>
    <row r="3733" spans="1:20" ht="60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>
        <f>ROUND((E3733/D3733)*100,0)</f>
        <v>11</v>
      </c>
      <c r="G3733" s="11">
        <f>IFERROR(ROUND(E3733/P3733,2),0)</f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9">
        <f t="shared" si="116"/>
        <v>42014.140972222223</v>
      </c>
      <c r="M3733">
        <v>1418234646</v>
      </c>
      <c r="N3733" s="9">
        <f t="shared" si="117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s="13" t="s">
        <v>8315</v>
      </c>
      <c r="T3733" t="s">
        <v>8316</v>
      </c>
    </row>
    <row r="3734" spans="1:20" ht="4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>
        <f>ROUND((E3734/D3734)*100,0)</f>
        <v>15</v>
      </c>
      <c r="G3734" s="11">
        <f>IFERROR(ROUND(E3734/P3734,2),0)</f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9">
        <f t="shared" si="116"/>
        <v>42028.5</v>
      </c>
      <c r="M3734">
        <v>1416932133</v>
      </c>
      <c r="N3734" s="9">
        <f t="shared" si="117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s="13" t="s">
        <v>8315</v>
      </c>
      <c r="T3734" t="s">
        <v>8316</v>
      </c>
    </row>
    <row r="3735" spans="1:20" ht="4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>
        <f>ROUND((E3735/D3735)*100,0)</f>
        <v>0</v>
      </c>
      <c r="G3735" s="11">
        <f>IFERROR(ROUND(E3735/P3735,2),0)</f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9">
        <f t="shared" si="116"/>
        <v>42112.9375</v>
      </c>
      <c r="M3735">
        <v>1428539708</v>
      </c>
      <c r="N3735" s="9">
        <f t="shared" si="117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s="13" t="s">
        <v>8315</v>
      </c>
      <c r="T3735" t="s">
        <v>8316</v>
      </c>
    </row>
    <row r="3736" spans="1:20" ht="60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>
        <f>ROUND((E3736/D3736)*100,0)</f>
        <v>28</v>
      </c>
      <c r="G3736" s="11">
        <f>IFERROR(ROUND(E3736/P3736,2),0)</f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9">
        <f t="shared" si="116"/>
        <v>42149.901574074072</v>
      </c>
      <c r="M3736">
        <v>1427405896</v>
      </c>
      <c r="N3736" s="9">
        <f t="shared" si="117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s="13" t="s">
        <v>8315</v>
      </c>
      <c r="T3736" t="s">
        <v>8316</v>
      </c>
    </row>
    <row r="3737" spans="1:20" ht="30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>
        <f>ROUND((E3737/D3737)*100,0)</f>
        <v>13</v>
      </c>
      <c r="G3737" s="11">
        <f>IFERROR(ROUND(E3737/P3737,2),0)</f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9">
        <f t="shared" si="116"/>
        <v>42152.693159722221</v>
      </c>
      <c r="M3737">
        <v>1430239089</v>
      </c>
      <c r="N3737" s="9">
        <f t="shared" si="117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s="13" t="s">
        <v>8315</v>
      </c>
      <c r="T3737" t="s">
        <v>8316</v>
      </c>
    </row>
    <row r="3738" spans="1:20" ht="4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>
        <f>ROUND((E3738/D3738)*100,0)</f>
        <v>1</v>
      </c>
      <c r="G3738" s="11">
        <f>IFERROR(ROUND(E3738/P3738,2),0)</f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9">
        <f t="shared" si="116"/>
        <v>42086.75</v>
      </c>
      <c r="M3738">
        <v>1423847093</v>
      </c>
      <c r="N3738" s="9">
        <f t="shared" si="117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s="13" t="s">
        <v>8315</v>
      </c>
      <c r="T3738" t="s">
        <v>8316</v>
      </c>
    </row>
    <row r="3739" spans="1:20" ht="4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>
        <f>ROUND((E3739/D3739)*100,0)</f>
        <v>21</v>
      </c>
      <c r="G3739" s="11">
        <f>IFERROR(ROUND(E3739/P3739,2),0)</f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9">
        <f t="shared" si="116"/>
        <v>42320.290972222225</v>
      </c>
      <c r="M3739">
        <v>1445358903</v>
      </c>
      <c r="N3739" s="9">
        <f t="shared" si="117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s="13" t="s">
        <v>8315</v>
      </c>
      <c r="T3739" t="s">
        <v>8316</v>
      </c>
    </row>
    <row r="3740" spans="1:20" ht="4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>
        <f>ROUND((E3740/D3740)*100,0)</f>
        <v>18</v>
      </c>
      <c r="G3740" s="11">
        <f>IFERROR(ROUND(E3740/P3740,2),0)</f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9">
        <f t="shared" si="116"/>
        <v>41835.916666666664</v>
      </c>
      <c r="M3740">
        <v>1403562705</v>
      </c>
      <c r="N3740" s="9">
        <f t="shared" si="117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s="13" t="s">
        <v>8315</v>
      </c>
      <c r="T3740" t="s">
        <v>8316</v>
      </c>
    </row>
    <row r="3741" spans="1:20" ht="60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>
        <f>ROUND((E3741/D3741)*100,0)</f>
        <v>20</v>
      </c>
      <c r="G3741" s="11">
        <f>IFERROR(ROUND(E3741/P3741,2),0)</f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9">
        <f t="shared" si="116"/>
        <v>42568.449861111112</v>
      </c>
      <c r="M3741">
        <v>1467024468</v>
      </c>
      <c r="N3741" s="9">
        <f t="shared" si="117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s="13" t="s">
        <v>8315</v>
      </c>
      <c r="T3741" t="s">
        <v>8316</v>
      </c>
    </row>
    <row r="3742" spans="1:20" ht="60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>
        <f>ROUND((E3742/D3742)*100,0)</f>
        <v>18</v>
      </c>
      <c r="G3742" s="11">
        <f>IFERROR(ROUND(E3742/P3742,2),0)</f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9">
        <f t="shared" si="116"/>
        <v>41863.079143518517</v>
      </c>
      <c r="M3742">
        <v>1405217355</v>
      </c>
      <c r="N3742" s="9">
        <f t="shared" si="117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s="13" t="s">
        <v>8315</v>
      </c>
      <c r="T3742" t="s">
        <v>8316</v>
      </c>
    </row>
    <row r="3743" spans="1:20" ht="4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>
        <f>ROUND((E3743/D3743)*100,0)</f>
        <v>0</v>
      </c>
      <c r="G3743" s="11">
        <f>IFERROR(ROUND(E3743/P3743,2),0)</f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9">
        <f t="shared" si="116"/>
        <v>42355.920717592591</v>
      </c>
      <c r="M3743">
        <v>1447797950</v>
      </c>
      <c r="N3743" s="9">
        <f t="shared" si="117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s="13" t="s">
        <v>8315</v>
      </c>
      <c r="T3743" t="s">
        <v>8316</v>
      </c>
    </row>
    <row r="3744" spans="1:20" ht="60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>
        <f>ROUND((E3744/D3744)*100,0)</f>
        <v>2</v>
      </c>
      <c r="G3744" s="11">
        <f>IFERROR(ROUND(E3744/P3744,2),0)</f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9">
        <f t="shared" si="116"/>
        <v>41888.214629629627</v>
      </c>
      <c r="M3744">
        <v>1407388144</v>
      </c>
      <c r="N3744" s="9">
        <f t="shared" si="117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s="13" t="s">
        <v>8315</v>
      </c>
      <c r="T3744" t="s">
        <v>8316</v>
      </c>
    </row>
    <row r="3745" spans="1:20" ht="4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>
        <f>ROUND((E3745/D3745)*100,0)</f>
        <v>0</v>
      </c>
      <c r="G3745" s="11">
        <f>IFERROR(ROUND(E3745/P3745,2),0)</f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9">
        <f t="shared" si="116"/>
        <v>41823.710231481484</v>
      </c>
      <c r="M3745">
        <v>1401814964</v>
      </c>
      <c r="N3745" s="9">
        <f t="shared" si="117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s="13" t="s">
        <v>8315</v>
      </c>
      <c r="T3745" t="s">
        <v>8316</v>
      </c>
    </row>
    <row r="3746" spans="1:20" ht="60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>
        <f>ROUND((E3746/D3746)*100,0)</f>
        <v>0</v>
      </c>
      <c r="G3746" s="11">
        <f>IFERROR(ROUND(E3746/P3746,2),0)</f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9">
        <f t="shared" si="116"/>
        <v>41825.165972222225</v>
      </c>
      <c r="M3746">
        <v>1401823952</v>
      </c>
      <c r="N3746" s="9">
        <f t="shared" si="117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s="13" t="s">
        <v>8315</v>
      </c>
      <c r="T3746" t="s">
        <v>8316</v>
      </c>
    </row>
    <row r="3747" spans="1:20" ht="4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>
        <f>ROUND((E3747/D3747)*100,0)</f>
        <v>10</v>
      </c>
      <c r="G3747" s="11">
        <f>IFERROR(ROUND(E3747/P3747,2),0)</f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9">
        <f t="shared" si="116"/>
        <v>41861.697939814818</v>
      </c>
      <c r="M3747">
        <v>1405097102</v>
      </c>
      <c r="N3747" s="9">
        <f t="shared" si="117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s="13" t="s">
        <v>8315</v>
      </c>
      <c r="T3747" t="s">
        <v>8316</v>
      </c>
    </row>
    <row r="3748" spans="1:20" ht="30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>
        <f>ROUND((E3748/D3748)*100,0)</f>
        <v>2</v>
      </c>
      <c r="G3748" s="11">
        <f>IFERROR(ROUND(E3748/P3748,2),0)</f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9">
        <f t="shared" si="116"/>
        <v>42651.389340277776</v>
      </c>
      <c r="M3748">
        <v>1473326439</v>
      </c>
      <c r="N3748" s="9">
        <f t="shared" si="117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s="13" t="s">
        <v>8315</v>
      </c>
      <c r="T3748" t="s">
        <v>8316</v>
      </c>
    </row>
    <row r="3749" spans="1:20" ht="30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>
        <f>ROUND((E3749/D3749)*100,0)</f>
        <v>1</v>
      </c>
      <c r="G3749" s="11">
        <f>IFERROR(ROUND(E3749/P3749,2),0)</f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9">
        <f t="shared" si="116"/>
        <v>42190.957638888889</v>
      </c>
      <c r="M3749">
        <v>1433833896</v>
      </c>
      <c r="N3749" s="9">
        <f t="shared" si="117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s="13" t="s">
        <v>8315</v>
      </c>
      <c r="T3749" t="s">
        <v>8316</v>
      </c>
    </row>
    <row r="3750" spans="1:20" ht="60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>
        <f>ROUND((E3750/D3750)*100,0)</f>
        <v>104</v>
      </c>
      <c r="G3750" s="11">
        <f>IFERROR(ROUND(E3750/P3750,2),0)</f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9">
        <f t="shared" si="116"/>
        <v>42416.249305555553</v>
      </c>
      <c r="M3750">
        <v>1453827436</v>
      </c>
      <c r="N3750" s="9">
        <f t="shared" si="117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s="13" t="s">
        <v>8315</v>
      </c>
      <c r="T3750" t="s">
        <v>8357</v>
      </c>
    </row>
    <row r="3751" spans="1:20" ht="4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>
        <f>ROUND((E3751/D3751)*100,0)</f>
        <v>105</v>
      </c>
      <c r="G3751" s="11">
        <f>IFERROR(ROUND(E3751/P3751,2),0)</f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9">
        <f t="shared" si="116"/>
        <v>42489.165972222225</v>
      </c>
      <c r="M3751">
        <v>1459220588</v>
      </c>
      <c r="N3751" s="9">
        <f t="shared" si="117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s="13" t="s">
        <v>8315</v>
      </c>
      <c r="T3751" t="s">
        <v>8357</v>
      </c>
    </row>
    <row r="3752" spans="1:20" ht="10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>
        <f>ROUND((E3752/D3752)*100,0)</f>
        <v>100</v>
      </c>
      <c r="G3752" s="11">
        <f>IFERROR(ROUND(E3752/P3752,2),0)</f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9">
        <f t="shared" si="116"/>
        <v>42045.332638888889</v>
      </c>
      <c r="M3752">
        <v>1421105608</v>
      </c>
      <c r="N3752" s="9">
        <f t="shared" si="117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s="13" t="s">
        <v>8315</v>
      </c>
      <c r="T3752" t="s">
        <v>8357</v>
      </c>
    </row>
    <row r="3753" spans="1:20" ht="4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>
        <f>ROUND((E3753/D3753)*100,0)</f>
        <v>133</v>
      </c>
      <c r="G3753" s="11">
        <f>IFERROR(ROUND(E3753/P3753,2),0)</f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9">
        <f t="shared" si="116"/>
        <v>42462.993900462956</v>
      </c>
      <c r="M3753">
        <v>1454460673</v>
      </c>
      <c r="N3753" s="9">
        <f t="shared" si="117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s="13" t="s">
        <v>8315</v>
      </c>
      <c r="T3753" t="s">
        <v>8357</v>
      </c>
    </row>
    <row r="3754" spans="1:20" ht="60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>
        <f>ROUND((E3754/D3754)*100,0)</f>
        <v>113</v>
      </c>
      <c r="G3754" s="11">
        <f>IFERROR(ROUND(E3754/P3754,2),0)</f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9">
        <f t="shared" si="116"/>
        <v>42659.875</v>
      </c>
      <c r="M3754">
        <v>1473189335</v>
      </c>
      <c r="N3754" s="9">
        <f t="shared" si="117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s="13" t="s">
        <v>8315</v>
      </c>
      <c r="T3754" t="s">
        <v>8357</v>
      </c>
    </row>
    <row r="3755" spans="1:20" ht="60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>
        <f>ROUND((E3755/D3755)*100,0)</f>
        <v>103</v>
      </c>
      <c r="G3755" s="11">
        <f>IFERROR(ROUND(E3755/P3755,2),0)</f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9">
        <f t="shared" si="116"/>
        <v>42158</v>
      </c>
      <c r="M3755">
        <v>1430768800</v>
      </c>
      <c r="N3755" s="9">
        <f t="shared" si="117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s="13" t="s">
        <v>8315</v>
      </c>
      <c r="T3755" t="s">
        <v>8357</v>
      </c>
    </row>
    <row r="3756" spans="1:20" ht="4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>
        <f>ROUND((E3756/D3756)*100,0)</f>
        <v>120</v>
      </c>
      <c r="G3756" s="11">
        <f>IFERROR(ROUND(E3756/P3756,2),0)</f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9">
        <f t="shared" si="116"/>
        <v>41846.207638888889</v>
      </c>
      <c r="M3756">
        <v>1403125737</v>
      </c>
      <c r="N3756" s="9">
        <f t="shared" si="117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s="13" t="s">
        <v>8315</v>
      </c>
      <c r="T3756" t="s">
        <v>8357</v>
      </c>
    </row>
    <row r="3757" spans="1:20" ht="60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>
        <f>ROUND((E3757/D3757)*100,0)</f>
        <v>130</v>
      </c>
      <c r="G3757" s="11">
        <f>IFERROR(ROUND(E3757/P3757,2),0)</f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9">
        <f t="shared" si="116"/>
        <v>42475.866979166662</v>
      </c>
      <c r="M3757">
        <v>1458161307</v>
      </c>
      <c r="N3757" s="9">
        <f t="shared" si="117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s="13" t="s">
        <v>8315</v>
      </c>
      <c r="T3757" t="s">
        <v>8357</v>
      </c>
    </row>
    <row r="3758" spans="1:20" ht="60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>
        <f>ROUND((E3758/D3758)*100,0)</f>
        <v>101</v>
      </c>
      <c r="G3758" s="11">
        <f>IFERROR(ROUND(E3758/P3758,2),0)</f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9">
        <f t="shared" si="116"/>
        <v>41801.814791666664</v>
      </c>
      <c r="M3758">
        <v>1399923198</v>
      </c>
      <c r="N3758" s="9">
        <f t="shared" si="117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s="13" t="s">
        <v>8315</v>
      </c>
      <c r="T3758" t="s">
        <v>8357</v>
      </c>
    </row>
    <row r="3759" spans="1:20" ht="4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>
        <f>ROUND((E3759/D3759)*100,0)</f>
        <v>109</v>
      </c>
      <c r="G3759" s="11">
        <f>IFERROR(ROUND(E3759/P3759,2),0)</f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9">
        <f t="shared" si="116"/>
        <v>41974.850868055553</v>
      </c>
      <c r="M3759">
        <v>1415737515</v>
      </c>
      <c r="N3759" s="9">
        <f t="shared" si="117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s="13" t="s">
        <v>8315</v>
      </c>
      <c r="T3759" t="s">
        <v>8357</v>
      </c>
    </row>
    <row r="3760" spans="1:20" ht="30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>
        <f>ROUND((E3760/D3760)*100,0)</f>
        <v>102</v>
      </c>
      <c r="G3760" s="11">
        <f>IFERROR(ROUND(E3760/P3760,2),0)</f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9">
        <f t="shared" si="116"/>
        <v>41778.208333333336</v>
      </c>
      <c r="M3760">
        <v>1397819938</v>
      </c>
      <c r="N3760" s="9">
        <f t="shared" si="117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s="13" t="s">
        <v>8315</v>
      </c>
      <c r="T3760" t="s">
        <v>8357</v>
      </c>
    </row>
    <row r="3761" spans="1:20" ht="30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>
        <f>ROUND((E3761/D3761)*100,0)</f>
        <v>110</v>
      </c>
      <c r="G3761" s="11">
        <f>IFERROR(ROUND(E3761/P3761,2),0)</f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9">
        <f t="shared" si="116"/>
        <v>42242.108252314814</v>
      </c>
      <c r="M3761">
        <v>1435372553</v>
      </c>
      <c r="N3761" s="9">
        <f t="shared" si="117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s="13" t="s">
        <v>8315</v>
      </c>
      <c r="T3761" t="s">
        <v>8357</v>
      </c>
    </row>
    <row r="3762" spans="1:20" ht="60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>
        <f>ROUND((E3762/D3762)*100,0)</f>
        <v>101</v>
      </c>
      <c r="G3762" s="11">
        <f>IFERROR(ROUND(E3762/P3762,2),0)</f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9">
        <f t="shared" si="116"/>
        <v>41764.525300925925</v>
      </c>
      <c r="M3762">
        <v>1397133386</v>
      </c>
      <c r="N3762" s="9">
        <f t="shared" si="117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s="13" t="s">
        <v>8315</v>
      </c>
      <c r="T3762" t="s">
        <v>8357</v>
      </c>
    </row>
    <row r="3763" spans="1:20" ht="60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>
        <f>ROUND((E3763/D3763)*100,0)</f>
        <v>100</v>
      </c>
      <c r="G3763" s="11">
        <f>IFERROR(ROUND(E3763/P3763,2),0)</f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9">
        <f t="shared" si="116"/>
        <v>42226.958333333328</v>
      </c>
      <c r="M3763">
        <v>1434625937</v>
      </c>
      <c r="N3763" s="9">
        <f t="shared" si="117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s="13" t="s">
        <v>8315</v>
      </c>
      <c r="T3763" t="s">
        <v>8357</v>
      </c>
    </row>
    <row r="3764" spans="1:20" ht="4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>
        <f>ROUND((E3764/D3764)*100,0)</f>
        <v>106</v>
      </c>
      <c r="G3764" s="11">
        <f>IFERROR(ROUND(E3764/P3764,2),0)</f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9">
        <f t="shared" si="116"/>
        <v>42218.813530092593</v>
      </c>
      <c r="M3764">
        <v>1436383889</v>
      </c>
      <c r="N3764" s="9">
        <f t="shared" si="117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s="13" t="s">
        <v>8315</v>
      </c>
      <c r="T3764" t="s">
        <v>8357</v>
      </c>
    </row>
    <row r="3765" spans="1:20" ht="30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>
        <f>ROUND((E3765/D3765)*100,0)</f>
        <v>100</v>
      </c>
      <c r="G3765" s="11">
        <f>IFERROR(ROUND(E3765/P3765,2),0)</f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9">
        <f t="shared" si="116"/>
        <v>42095.708634259259</v>
      </c>
      <c r="M3765">
        <v>1425319226</v>
      </c>
      <c r="N3765" s="9">
        <f t="shared" si="117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s="13" t="s">
        <v>8315</v>
      </c>
      <c r="T3765" t="s">
        <v>8357</v>
      </c>
    </row>
    <row r="3766" spans="1:20" ht="4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>
        <f>ROUND((E3766/D3766)*100,0)</f>
        <v>100</v>
      </c>
      <c r="G3766" s="11">
        <f>IFERROR(ROUND(E3766/P3766,2),0)</f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9">
        <f t="shared" si="116"/>
        <v>42519.024999999994</v>
      </c>
      <c r="M3766">
        <v>1462824832</v>
      </c>
      <c r="N3766" s="9">
        <f t="shared" si="117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s="13" t="s">
        <v>8315</v>
      </c>
      <c r="T3766" t="s">
        <v>8357</v>
      </c>
    </row>
    <row r="3767" spans="1:20" ht="60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>
        <f>ROUND((E3767/D3767)*100,0)</f>
        <v>113</v>
      </c>
      <c r="G3767" s="11">
        <f>IFERROR(ROUND(E3767/P3767,2),0)</f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9">
        <f t="shared" si="116"/>
        <v>41850.776412037041</v>
      </c>
      <c r="M3767">
        <v>1404153482</v>
      </c>
      <c r="N3767" s="9">
        <f t="shared" si="117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s="13" t="s">
        <v>8315</v>
      </c>
      <c r="T3767" t="s">
        <v>8357</v>
      </c>
    </row>
    <row r="3768" spans="1:20" ht="4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>
        <f>ROUND((E3768/D3768)*100,0)</f>
        <v>103</v>
      </c>
      <c r="G3768" s="11">
        <f>IFERROR(ROUND(E3768/P3768,2),0)</f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9">
        <f t="shared" si="116"/>
        <v>41823.167187500003</v>
      </c>
      <c r="M3768">
        <v>1401336045</v>
      </c>
      <c r="N3768" s="9">
        <f t="shared" si="117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s="13" t="s">
        <v>8315</v>
      </c>
      <c r="T3768" t="s">
        <v>8357</v>
      </c>
    </row>
    <row r="3769" spans="1:20" ht="60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>
        <f>ROUND((E3769/D3769)*100,0)</f>
        <v>117</v>
      </c>
      <c r="G3769" s="11">
        <f>IFERROR(ROUND(E3769/P3769,2),0)</f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9">
        <f t="shared" si="116"/>
        <v>42064.207638888889</v>
      </c>
      <c r="M3769">
        <v>1423960097</v>
      </c>
      <c r="N3769" s="9">
        <f t="shared" si="117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s="13" t="s">
        <v>8315</v>
      </c>
      <c r="T3769" t="s">
        <v>8357</v>
      </c>
    </row>
    <row r="3770" spans="1:20" ht="60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>
        <f>ROUND((E3770/D3770)*100,0)</f>
        <v>108</v>
      </c>
      <c r="G3770" s="11">
        <f>IFERROR(ROUND(E3770/P3770,2),0)</f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9">
        <f t="shared" si="116"/>
        <v>41802.727893518517</v>
      </c>
      <c r="M3770">
        <v>1400002090</v>
      </c>
      <c r="N3770" s="9">
        <f t="shared" si="117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s="13" t="s">
        <v>8315</v>
      </c>
      <c r="T3770" t="s">
        <v>8357</v>
      </c>
    </row>
    <row r="3771" spans="1:20" ht="4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>
        <f>ROUND((E3771/D3771)*100,0)</f>
        <v>100</v>
      </c>
      <c r="G3771" s="11">
        <f>IFERROR(ROUND(E3771/P3771,2),0)</f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9">
        <f t="shared" si="116"/>
        <v>42475.598136574074</v>
      </c>
      <c r="M3771">
        <v>1458138079</v>
      </c>
      <c r="N3771" s="9">
        <f t="shared" si="117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s="13" t="s">
        <v>8315</v>
      </c>
      <c r="T3771" t="s">
        <v>8357</v>
      </c>
    </row>
    <row r="3772" spans="1:20" ht="60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>
        <f>ROUND((E3772/D3772)*100,0)</f>
        <v>100</v>
      </c>
      <c r="G3772" s="11">
        <f>IFERROR(ROUND(E3772/P3772,2),0)</f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9">
        <f t="shared" si="116"/>
        <v>42168.930671296301</v>
      </c>
      <c r="M3772">
        <v>1431642010</v>
      </c>
      <c r="N3772" s="9">
        <f t="shared" si="117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s="13" t="s">
        <v>8315</v>
      </c>
      <c r="T3772" t="s">
        <v>8357</v>
      </c>
    </row>
    <row r="3773" spans="1:20" ht="30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>
        <f>ROUND((E3773/D3773)*100,0)</f>
        <v>146</v>
      </c>
      <c r="G3773" s="11">
        <f>IFERROR(ROUND(E3773/P3773,2),0)</f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9">
        <f t="shared" si="116"/>
        <v>42508</v>
      </c>
      <c r="M3773">
        <v>1462307652</v>
      </c>
      <c r="N3773" s="9">
        <f t="shared" si="117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s="13" t="s">
        <v>8315</v>
      </c>
      <c r="T3773" t="s">
        <v>8357</v>
      </c>
    </row>
    <row r="3774" spans="1:20" ht="4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>
        <f>ROUND((E3774/D3774)*100,0)</f>
        <v>110</v>
      </c>
      <c r="G3774" s="11">
        <f>IFERROR(ROUND(E3774/P3774,2),0)</f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9">
        <f t="shared" si="116"/>
        <v>42703.25</v>
      </c>
      <c r="M3774">
        <v>1478616506</v>
      </c>
      <c r="N3774" s="9">
        <f t="shared" si="117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s="13" t="s">
        <v>8315</v>
      </c>
      <c r="T3774" t="s">
        <v>8357</v>
      </c>
    </row>
    <row r="3775" spans="1:20" ht="30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>
        <f>ROUND((E3775/D3775)*100,0)</f>
        <v>108</v>
      </c>
      <c r="G3775" s="11">
        <f>IFERROR(ROUND(E3775/P3775,2),0)</f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9">
        <f t="shared" si="116"/>
        <v>42689.088888888888</v>
      </c>
      <c r="M3775">
        <v>1476317247</v>
      </c>
      <c r="N3775" s="9">
        <f t="shared" si="117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s="13" t="s">
        <v>8315</v>
      </c>
      <c r="T3775" t="s">
        <v>8357</v>
      </c>
    </row>
    <row r="3776" spans="1:20" ht="60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>
        <f>ROUND((E3776/D3776)*100,0)</f>
        <v>100</v>
      </c>
      <c r="G3776" s="11">
        <f>IFERROR(ROUND(E3776/P3776,2),0)</f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9">
        <f t="shared" si="116"/>
        <v>42103.792303240742</v>
      </c>
      <c r="M3776">
        <v>1427223655</v>
      </c>
      <c r="N3776" s="9">
        <f t="shared" si="117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s="13" t="s">
        <v>8315</v>
      </c>
      <c r="T3776" t="s">
        <v>8357</v>
      </c>
    </row>
    <row r="3777" spans="1:20" ht="4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>
        <f>ROUND((E3777/D3777)*100,0)</f>
        <v>100</v>
      </c>
      <c r="G3777" s="11">
        <f>IFERROR(ROUND(E3777/P3777,2),0)</f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9">
        <f t="shared" si="116"/>
        <v>42103.166666666672</v>
      </c>
      <c r="M3777">
        <v>1426199843</v>
      </c>
      <c r="N3777" s="9">
        <f t="shared" si="117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s="13" t="s">
        <v>8315</v>
      </c>
      <c r="T3777" t="s">
        <v>8357</v>
      </c>
    </row>
    <row r="3778" spans="1:20" ht="60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>
        <f>ROUND((E3778/D3778)*100,0)</f>
        <v>107</v>
      </c>
      <c r="G3778" s="11">
        <f>IFERROR(ROUND(E3778/P3778,2),0)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9">
        <f t="shared" si="116"/>
        <v>41852.041666666664</v>
      </c>
      <c r="M3778">
        <v>1403599778</v>
      </c>
      <c r="N3778" s="9">
        <f t="shared" si="117"/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s="13" t="s">
        <v>8315</v>
      </c>
      <c r="T3778" t="s">
        <v>8357</v>
      </c>
    </row>
    <row r="3779" spans="1:20" ht="4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>
        <f>ROUND((E3779/D3779)*100,0)</f>
        <v>143</v>
      </c>
      <c r="G3779" s="11">
        <f>IFERROR(ROUND(E3779/P3779,2),0)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9">
        <f t="shared" ref="L3779:L3842" si="118">(((K3779/60)/60)/24)+DATE(1970,1,1)</f>
        <v>41909.166666666664</v>
      </c>
      <c r="M3779">
        <v>1409884821</v>
      </c>
      <c r="N3779" s="9">
        <f t="shared" ref="N3779:N3842" si="119">(((M3779/60)/60)/24)+DATE(1970,1,1)</f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s="13" t="s">
        <v>8315</v>
      </c>
      <c r="T3779" t="s">
        <v>8357</v>
      </c>
    </row>
    <row r="3780" spans="1:20" ht="30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>
        <f>ROUND((E3780/D3780)*100,0)</f>
        <v>105</v>
      </c>
      <c r="G3780" s="11">
        <f>IFERROR(ROUND(E3780/P3780,2),0)</f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9">
        <f t="shared" si="118"/>
        <v>42049.819212962961</v>
      </c>
      <c r="M3780">
        <v>1418758780</v>
      </c>
      <c r="N3780" s="9">
        <f t="shared" si="119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s="13" t="s">
        <v>8315</v>
      </c>
      <c r="T3780" t="s">
        <v>8357</v>
      </c>
    </row>
    <row r="3781" spans="1:20" ht="30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>
        <f>ROUND((E3781/D3781)*100,0)</f>
        <v>104</v>
      </c>
      <c r="G3781" s="11">
        <f>IFERROR(ROUND(E3781/P3781,2),0)</f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9">
        <f t="shared" si="118"/>
        <v>42455.693750000006</v>
      </c>
      <c r="M3781">
        <v>1456421940</v>
      </c>
      <c r="N3781" s="9">
        <f t="shared" si="119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s="13" t="s">
        <v>8315</v>
      </c>
      <c r="T3781" t="s">
        <v>8357</v>
      </c>
    </row>
    <row r="3782" spans="1:20" ht="4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>
        <f>ROUND((E3782/D3782)*100,0)</f>
        <v>120</v>
      </c>
      <c r="G3782" s="11">
        <f>IFERROR(ROUND(E3782/P3782,2),0)</f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9">
        <f t="shared" si="118"/>
        <v>42198.837499999994</v>
      </c>
      <c r="M3782">
        <v>1433999785</v>
      </c>
      <c r="N3782" s="9">
        <f t="shared" si="119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s="13" t="s">
        <v>8315</v>
      </c>
      <c r="T3782" t="s">
        <v>8357</v>
      </c>
    </row>
    <row r="3783" spans="1:20" ht="60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>
        <f>ROUND((E3783/D3783)*100,0)</f>
        <v>110</v>
      </c>
      <c r="G3783" s="11">
        <f>IFERROR(ROUND(E3783/P3783,2),0)</f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9">
        <f t="shared" si="118"/>
        <v>41890.882928240739</v>
      </c>
      <c r="M3783">
        <v>1408050685</v>
      </c>
      <c r="N3783" s="9">
        <f t="shared" si="119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s="13" t="s">
        <v>8315</v>
      </c>
      <c r="T3783" t="s">
        <v>8357</v>
      </c>
    </row>
    <row r="3784" spans="1:20" ht="60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>
        <f>ROUND((E3784/D3784)*100,0)</f>
        <v>102</v>
      </c>
      <c r="G3784" s="11">
        <f>IFERROR(ROUND(E3784/P3784,2),0)</f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9">
        <f t="shared" si="118"/>
        <v>42575.958333333328</v>
      </c>
      <c r="M3784">
        <v>1466887297</v>
      </c>
      <c r="N3784" s="9">
        <f t="shared" si="119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s="13" t="s">
        <v>8315</v>
      </c>
      <c r="T3784" t="s">
        <v>8357</v>
      </c>
    </row>
    <row r="3785" spans="1:20" ht="4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>
        <f>ROUND((E3785/D3785)*100,0)</f>
        <v>129</v>
      </c>
      <c r="G3785" s="11">
        <f>IFERROR(ROUND(E3785/P3785,2),0)</f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9">
        <f t="shared" si="118"/>
        <v>42444.666666666672</v>
      </c>
      <c r="M3785">
        <v>1455938520</v>
      </c>
      <c r="N3785" s="9">
        <f t="shared" si="119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s="13" t="s">
        <v>8315</v>
      </c>
      <c r="T3785" t="s">
        <v>8357</v>
      </c>
    </row>
    <row r="3786" spans="1:20" ht="60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>
        <f>ROUND((E3786/D3786)*100,0)</f>
        <v>115</v>
      </c>
      <c r="G3786" s="11">
        <f>IFERROR(ROUND(E3786/P3786,2),0)</f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9">
        <f t="shared" si="118"/>
        <v>42561.980694444443</v>
      </c>
      <c r="M3786">
        <v>1465601532</v>
      </c>
      <c r="N3786" s="9">
        <f t="shared" si="119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s="13" t="s">
        <v>8315</v>
      </c>
      <c r="T3786" t="s">
        <v>8357</v>
      </c>
    </row>
    <row r="3787" spans="1:20" ht="60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>
        <f>ROUND((E3787/D3787)*100,0)</f>
        <v>151</v>
      </c>
      <c r="G3787" s="11">
        <f>IFERROR(ROUND(E3787/P3787,2),0)</f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9">
        <f t="shared" si="118"/>
        <v>42584.418749999997</v>
      </c>
      <c r="M3787">
        <v>1467040769</v>
      </c>
      <c r="N3787" s="9">
        <f t="shared" si="119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s="13" t="s">
        <v>8315</v>
      </c>
      <c r="T3787" t="s">
        <v>8357</v>
      </c>
    </row>
    <row r="3788" spans="1:20" ht="4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>
        <f>ROUND((E3788/D3788)*100,0)</f>
        <v>111</v>
      </c>
      <c r="G3788" s="11">
        <f>IFERROR(ROUND(E3788/P3788,2),0)</f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9">
        <f t="shared" si="118"/>
        <v>42517.037905092591</v>
      </c>
      <c r="M3788">
        <v>1461718475</v>
      </c>
      <c r="N3788" s="9">
        <f t="shared" si="119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s="13" t="s">
        <v>8315</v>
      </c>
      <c r="T3788" t="s">
        <v>8357</v>
      </c>
    </row>
    <row r="3789" spans="1:20" ht="4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>
        <f>ROUND((E3789/D3789)*100,0)</f>
        <v>100</v>
      </c>
      <c r="G3789" s="11">
        <f>IFERROR(ROUND(E3789/P3789,2),0)</f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9">
        <f t="shared" si="118"/>
        <v>42196.165972222225</v>
      </c>
      <c r="M3789">
        <v>1434113406</v>
      </c>
      <c r="N3789" s="9">
        <f t="shared" si="119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s="13" t="s">
        <v>8315</v>
      </c>
      <c r="T3789" t="s">
        <v>8357</v>
      </c>
    </row>
    <row r="3790" spans="1:20" ht="7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>
        <f>ROUND((E3790/D3790)*100,0)</f>
        <v>1</v>
      </c>
      <c r="G3790" s="11">
        <f>IFERROR(ROUND(E3790/P3790,2),0)</f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9">
        <f t="shared" si="118"/>
        <v>42361.679166666669</v>
      </c>
      <c r="M3790">
        <v>1448469719</v>
      </c>
      <c r="N3790" s="9">
        <f t="shared" si="119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s="13" t="s">
        <v>8315</v>
      </c>
      <c r="T3790" t="s">
        <v>8357</v>
      </c>
    </row>
    <row r="3791" spans="1:20" ht="4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>
        <f>ROUND((E3791/D3791)*100,0)</f>
        <v>3</v>
      </c>
      <c r="G3791" s="11">
        <f>IFERROR(ROUND(E3791/P3791,2),0)</f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9">
        <f t="shared" si="118"/>
        <v>42170.798819444448</v>
      </c>
      <c r="M3791">
        <v>1431630618</v>
      </c>
      <c r="N3791" s="9">
        <f t="shared" si="119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s="13" t="s">
        <v>8315</v>
      </c>
      <c r="T3791" t="s">
        <v>8357</v>
      </c>
    </row>
    <row r="3792" spans="1:20" ht="60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>
        <f>ROUND((E3792/D3792)*100,0)</f>
        <v>0</v>
      </c>
      <c r="G3792" s="11">
        <f>IFERROR(ROUND(E3792/P3792,2),0)</f>
        <v>0</v>
      </c>
      <c r="H3792" t="s">
        <v>8220</v>
      </c>
      <c r="I3792" t="s">
        <v>8223</v>
      </c>
      <c r="J3792" t="s">
        <v>8245</v>
      </c>
      <c r="K3792">
        <v>1479834023</v>
      </c>
      <c r="L3792" s="9">
        <f t="shared" si="118"/>
        <v>42696.708599537036</v>
      </c>
      <c r="M3792">
        <v>1477238423</v>
      </c>
      <c r="N3792" s="9">
        <f t="shared" si="119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s="13" t="s">
        <v>8315</v>
      </c>
      <c r="T3792" t="s">
        <v>8357</v>
      </c>
    </row>
    <row r="3793" spans="1:20" ht="30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>
        <f>ROUND((E3793/D3793)*100,0)</f>
        <v>0</v>
      </c>
      <c r="G3793" s="11">
        <f>IFERROR(ROUND(E3793/P3793,2),0)</f>
        <v>0</v>
      </c>
      <c r="H3793" t="s">
        <v>8220</v>
      </c>
      <c r="I3793" t="s">
        <v>8223</v>
      </c>
      <c r="J3793" t="s">
        <v>8245</v>
      </c>
      <c r="K3793">
        <v>1404664592</v>
      </c>
      <c r="L3793" s="9">
        <f t="shared" si="118"/>
        <v>41826.692037037035</v>
      </c>
      <c r="M3793">
        <v>1399480592</v>
      </c>
      <c r="N3793" s="9">
        <f t="shared" si="119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s="13" t="s">
        <v>8315</v>
      </c>
      <c r="T3793" t="s">
        <v>8357</v>
      </c>
    </row>
    <row r="3794" spans="1:20" ht="30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>
        <f>ROUND((E3794/D3794)*100,0)</f>
        <v>0</v>
      </c>
      <c r="G3794" s="11">
        <f>IFERROR(ROUND(E3794/P3794,2),0)</f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9">
        <f t="shared" si="118"/>
        <v>42200.447013888886</v>
      </c>
      <c r="M3794">
        <v>1434365022</v>
      </c>
      <c r="N3794" s="9">
        <f t="shared" si="119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s="13" t="s">
        <v>8315</v>
      </c>
      <c r="T3794" t="s">
        <v>8357</v>
      </c>
    </row>
    <row r="3795" spans="1:20" ht="60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>
        <f>ROUND((E3795/D3795)*100,0)</f>
        <v>60</v>
      </c>
      <c r="G3795" s="11">
        <f>IFERROR(ROUND(E3795/P3795,2),0)</f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9">
        <f t="shared" si="118"/>
        <v>41989.938993055555</v>
      </c>
      <c r="M3795">
        <v>1416954729</v>
      </c>
      <c r="N3795" s="9">
        <f t="shared" si="119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s="13" t="s">
        <v>8315</v>
      </c>
      <c r="T3795" t="s">
        <v>8357</v>
      </c>
    </row>
    <row r="3796" spans="1:20" ht="60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>
        <f>ROUND((E3796/D3796)*100,0)</f>
        <v>1</v>
      </c>
      <c r="G3796" s="11">
        <f>IFERROR(ROUND(E3796/P3796,2),0)</f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9">
        <f t="shared" si="118"/>
        <v>42162.58048611111</v>
      </c>
      <c r="M3796">
        <v>1431093354</v>
      </c>
      <c r="N3796" s="9">
        <f t="shared" si="119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s="13" t="s">
        <v>8315</v>
      </c>
      <c r="T3796" t="s">
        <v>8357</v>
      </c>
    </row>
    <row r="3797" spans="1:20" ht="4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>
        <f>ROUND((E3797/D3797)*100,0)</f>
        <v>2</v>
      </c>
      <c r="G3797" s="11">
        <f>IFERROR(ROUND(E3797/P3797,2),0)</f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9">
        <f t="shared" si="118"/>
        <v>42244.9375</v>
      </c>
      <c r="M3797">
        <v>1437042490</v>
      </c>
      <c r="N3797" s="9">
        <f t="shared" si="119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s="13" t="s">
        <v>8315</v>
      </c>
      <c r="T3797" t="s">
        <v>8357</v>
      </c>
    </row>
    <row r="3798" spans="1:20" ht="60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>
        <f>ROUND((E3798/D3798)*100,0)</f>
        <v>0</v>
      </c>
      <c r="G3798" s="11">
        <f>IFERROR(ROUND(E3798/P3798,2),0)</f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9">
        <f t="shared" si="118"/>
        <v>42749.029583333337</v>
      </c>
      <c r="M3798">
        <v>1479170556</v>
      </c>
      <c r="N3798" s="9">
        <f t="shared" si="119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s="13" t="s">
        <v>8315</v>
      </c>
      <c r="T3798" t="s">
        <v>8357</v>
      </c>
    </row>
    <row r="3799" spans="1:20" ht="60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>
        <f>ROUND((E3799/D3799)*100,0)</f>
        <v>90</v>
      </c>
      <c r="G3799" s="11">
        <f>IFERROR(ROUND(E3799/P3799,2),0)</f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9">
        <f t="shared" si="118"/>
        <v>42114.881539351853</v>
      </c>
      <c r="M3799">
        <v>1426972165</v>
      </c>
      <c r="N3799" s="9">
        <f t="shared" si="119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s="13" t="s">
        <v>8315</v>
      </c>
      <c r="T3799" t="s">
        <v>8357</v>
      </c>
    </row>
    <row r="3800" spans="1:20" ht="60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>
        <f>ROUND((E3800/D3800)*100,0)</f>
        <v>1</v>
      </c>
      <c r="G3800" s="11">
        <f>IFERROR(ROUND(E3800/P3800,2),0)</f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9">
        <f t="shared" si="118"/>
        <v>41861.722777777781</v>
      </c>
      <c r="M3800">
        <v>1405099248</v>
      </c>
      <c r="N3800" s="9">
        <f t="shared" si="119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s="13" t="s">
        <v>8315</v>
      </c>
      <c r="T3800" t="s">
        <v>8357</v>
      </c>
    </row>
    <row r="3801" spans="1:20" ht="4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>
        <f>ROUND((E3801/D3801)*100,0)</f>
        <v>4</v>
      </c>
      <c r="G3801" s="11">
        <f>IFERROR(ROUND(E3801/P3801,2),0)</f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9">
        <f t="shared" si="118"/>
        <v>42440.93105324074</v>
      </c>
      <c r="M3801">
        <v>1455142843</v>
      </c>
      <c r="N3801" s="9">
        <f t="shared" si="119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s="13" t="s">
        <v>8315</v>
      </c>
      <c r="T3801" t="s">
        <v>8357</v>
      </c>
    </row>
    <row r="3802" spans="1:20" ht="60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>
        <f>ROUND((E3802/D3802)*100,0)</f>
        <v>4</v>
      </c>
      <c r="G3802" s="11">
        <f>IFERROR(ROUND(E3802/P3802,2),0)</f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9">
        <f t="shared" si="118"/>
        <v>42015.207638888889</v>
      </c>
      <c r="M3802">
        <v>1418146883</v>
      </c>
      <c r="N3802" s="9">
        <f t="shared" si="119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s="13" t="s">
        <v>8315</v>
      </c>
      <c r="T3802" t="s">
        <v>8357</v>
      </c>
    </row>
    <row r="3803" spans="1:20" ht="4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>
        <f>ROUND((E3803/D3803)*100,0)</f>
        <v>9</v>
      </c>
      <c r="G3803" s="11">
        <f>IFERROR(ROUND(E3803/P3803,2),0)</f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9">
        <f t="shared" si="118"/>
        <v>42006.676111111112</v>
      </c>
      <c r="M3803">
        <v>1417536816</v>
      </c>
      <c r="N3803" s="9">
        <f t="shared" si="119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s="13" t="s">
        <v>8315</v>
      </c>
      <c r="T3803" t="s">
        <v>8357</v>
      </c>
    </row>
    <row r="3804" spans="1:20" ht="4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>
        <f>ROUND((E3804/D3804)*100,0)</f>
        <v>0</v>
      </c>
      <c r="G3804" s="11">
        <f>IFERROR(ROUND(E3804/P3804,2),0)</f>
        <v>0</v>
      </c>
      <c r="H3804" t="s">
        <v>8220</v>
      </c>
      <c r="I3804" t="s">
        <v>8223</v>
      </c>
      <c r="J3804" t="s">
        <v>8245</v>
      </c>
      <c r="K3804">
        <v>1445482906</v>
      </c>
      <c r="L3804" s="9">
        <f t="shared" si="118"/>
        <v>42299.126226851848</v>
      </c>
      <c r="M3804">
        <v>1442890906</v>
      </c>
      <c r="N3804" s="9">
        <f t="shared" si="119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s="13" t="s">
        <v>8315</v>
      </c>
      <c r="T3804" t="s">
        <v>8357</v>
      </c>
    </row>
    <row r="3805" spans="1:20" ht="30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>
        <f>ROUND((E3805/D3805)*100,0)</f>
        <v>20</v>
      </c>
      <c r="G3805" s="11">
        <f>IFERROR(ROUND(E3805/P3805,2),0)</f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9">
        <f t="shared" si="118"/>
        <v>42433.971851851849</v>
      </c>
      <c r="M3805">
        <v>1454541568</v>
      </c>
      <c r="N3805" s="9">
        <f t="shared" si="119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s="13" t="s">
        <v>8315</v>
      </c>
      <c r="T3805" t="s">
        <v>8357</v>
      </c>
    </row>
    <row r="3806" spans="1:20" ht="60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>
        <f>ROUND((E3806/D3806)*100,0)</f>
        <v>0</v>
      </c>
      <c r="G3806" s="11">
        <f>IFERROR(ROUND(E3806/P3806,2),0)</f>
        <v>0</v>
      </c>
      <c r="H3806" t="s">
        <v>8220</v>
      </c>
      <c r="I3806" t="s">
        <v>8223</v>
      </c>
      <c r="J3806" t="s">
        <v>8245</v>
      </c>
      <c r="K3806">
        <v>1469948400</v>
      </c>
      <c r="L3806" s="9">
        <f t="shared" si="118"/>
        <v>42582.291666666672</v>
      </c>
      <c r="M3806">
        <v>1465172024</v>
      </c>
      <c r="N3806" s="9">
        <f t="shared" si="119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s="13" t="s">
        <v>8315</v>
      </c>
      <c r="T3806" t="s">
        <v>8357</v>
      </c>
    </row>
    <row r="3807" spans="1:20" ht="4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>
        <f>ROUND((E3807/D3807)*100,0)</f>
        <v>0</v>
      </c>
      <c r="G3807" s="11">
        <f>IFERROR(ROUND(E3807/P3807,2),0)</f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9">
        <f t="shared" si="118"/>
        <v>41909.887037037035</v>
      </c>
      <c r="M3807">
        <v>1406668640</v>
      </c>
      <c r="N3807" s="9">
        <f t="shared" si="119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s="13" t="s">
        <v>8315</v>
      </c>
      <c r="T3807" t="s">
        <v>8357</v>
      </c>
    </row>
    <row r="3808" spans="1:20" ht="60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>
        <f>ROUND((E3808/D3808)*100,0)</f>
        <v>0</v>
      </c>
      <c r="G3808" s="11">
        <f>IFERROR(ROUND(E3808/P3808,2),0)</f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9">
        <f t="shared" si="118"/>
        <v>41819.259039351848</v>
      </c>
      <c r="M3808">
        <v>1402294381</v>
      </c>
      <c r="N3808" s="9">
        <f t="shared" si="119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s="13" t="s">
        <v>8315</v>
      </c>
      <c r="T3808" t="s">
        <v>8357</v>
      </c>
    </row>
    <row r="3809" spans="1:20" ht="60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>
        <f>ROUND((E3809/D3809)*100,0)</f>
        <v>30</v>
      </c>
      <c r="G3809" s="11">
        <f>IFERROR(ROUND(E3809/P3809,2),0)</f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9">
        <f t="shared" si="118"/>
        <v>42097.909016203703</v>
      </c>
      <c r="M3809">
        <v>1427492939</v>
      </c>
      <c r="N3809" s="9">
        <f t="shared" si="119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s="13" t="s">
        <v>8315</v>
      </c>
      <c r="T3809" t="s">
        <v>8357</v>
      </c>
    </row>
    <row r="3810" spans="1:20" ht="4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>
        <f>ROUND((E3810/D3810)*100,0)</f>
        <v>100</v>
      </c>
      <c r="G3810" s="11">
        <f>IFERROR(ROUND(E3810/P3810,2),0)</f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9">
        <f t="shared" si="118"/>
        <v>42119.412256944444</v>
      </c>
      <c r="M3810">
        <v>1424775219</v>
      </c>
      <c r="N3810" s="9">
        <f t="shared" si="119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s="13" t="s">
        <v>8315</v>
      </c>
      <c r="T3810" t="s">
        <v>8316</v>
      </c>
    </row>
    <row r="3811" spans="1:20" ht="60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>
        <f>ROUND((E3811/D3811)*100,0)</f>
        <v>101</v>
      </c>
      <c r="G3811" s="11">
        <f>IFERROR(ROUND(E3811/P3811,2),0)</f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9">
        <f t="shared" si="118"/>
        <v>41850.958333333336</v>
      </c>
      <c r="M3811">
        <v>1402403907</v>
      </c>
      <c r="N3811" s="9">
        <f t="shared" si="119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s="13" t="s">
        <v>8315</v>
      </c>
      <c r="T3811" t="s">
        <v>8316</v>
      </c>
    </row>
    <row r="3812" spans="1:20" ht="60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>
        <f>ROUND((E3812/D3812)*100,0)</f>
        <v>122</v>
      </c>
      <c r="G3812" s="11">
        <f>IFERROR(ROUND(E3812/P3812,2),0)</f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9">
        <f t="shared" si="118"/>
        <v>42084.807384259257</v>
      </c>
      <c r="M3812">
        <v>1424377358</v>
      </c>
      <c r="N3812" s="9">
        <f t="shared" si="119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s="13" t="s">
        <v>8315</v>
      </c>
      <c r="T3812" t="s">
        <v>8316</v>
      </c>
    </row>
    <row r="3813" spans="1:20" ht="60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>
        <f>ROUND((E3813/D3813)*100,0)</f>
        <v>330</v>
      </c>
      <c r="G3813" s="11">
        <f>IFERROR(ROUND(E3813/P3813,2),0)</f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9">
        <f t="shared" si="118"/>
        <v>42521.458333333328</v>
      </c>
      <c r="M3813">
        <v>1461769373</v>
      </c>
      <c r="N3813" s="9">
        <f t="shared" si="119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s="13" t="s">
        <v>8315</v>
      </c>
      <c r="T3813" t="s">
        <v>8316</v>
      </c>
    </row>
    <row r="3814" spans="1:20" ht="60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>
        <f>ROUND((E3814/D3814)*100,0)</f>
        <v>110</v>
      </c>
      <c r="G3814" s="11">
        <f>IFERROR(ROUND(E3814/P3814,2),0)</f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9">
        <f t="shared" si="118"/>
        <v>42156.165972222225</v>
      </c>
      <c r="M3814">
        <v>1429120908</v>
      </c>
      <c r="N3814" s="9">
        <f t="shared" si="119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s="13" t="s">
        <v>8315</v>
      </c>
      <c r="T3814" t="s">
        <v>8316</v>
      </c>
    </row>
    <row r="3815" spans="1:20" ht="60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>
        <f>ROUND((E3815/D3815)*100,0)</f>
        <v>101</v>
      </c>
      <c r="G3815" s="11">
        <f>IFERROR(ROUND(E3815/P3815,2),0)</f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9">
        <f t="shared" si="118"/>
        <v>42535.904861111107</v>
      </c>
      <c r="M3815">
        <v>1462603021</v>
      </c>
      <c r="N3815" s="9">
        <f t="shared" si="119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s="13" t="s">
        <v>8315</v>
      </c>
      <c r="T3815" t="s">
        <v>8316</v>
      </c>
    </row>
    <row r="3816" spans="1:20" ht="60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>
        <f>ROUND((E3816/D3816)*100,0)</f>
        <v>140</v>
      </c>
      <c r="G3816" s="11">
        <f>IFERROR(ROUND(E3816/P3816,2),0)</f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9">
        <f t="shared" si="118"/>
        <v>42095.165972222225</v>
      </c>
      <c r="M3816">
        <v>1424727712</v>
      </c>
      <c r="N3816" s="9">
        <f t="shared" si="119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s="13" t="s">
        <v>8315</v>
      </c>
      <c r="T3816" t="s">
        <v>8316</v>
      </c>
    </row>
    <row r="3817" spans="1:20" ht="30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>
        <f>ROUND((E3817/D3817)*100,0)</f>
        <v>100</v>
      </c>
      <c r="G3817" s="11">
        <f>IFERROR(ROUND(E3817/P3817,2),0)</f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9">
        <f t="shared" si="118"/>
        <v>42236.958333333328</v>
      </c>
      <c r="M3817">
        <v>1437545657</v>
      </c>
      <c r="N3817" s="9">
        <f t="shared" si="119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s="13" t="s">
        <v>8315</v>
      </c>
      <c r="T3817" t="s">
        <v>8316</v>
      </c>
    </row>
    <row r="3818" spans="1:20" ht="60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>
        <f>ROUND((E3818/D3818)*100,0)</f>
        <v>119</v>
      </c>
      <c r="G3818" s="11">
        <f>IFERROR(ROUND(E3818/P3818,2),0)</f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9">
        <f t="shared" si="118"/>
        <v>41837.690081018518</v>
      </c>
      <c r="M3818">
        <v>1403022823</v>
      </c>
      <c r="N3818" s="9">
        <f t="shared" si="119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s="13" t="s">
        <v>8315</v>
      </c>
      <c r="T3818" t="s">
        <v>8316</v>
      </c>
    </row>
    <row r="3819" spans="1:20" ht="60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>
        <f>ROUND((E3819/D3819)*100,0)</f>
        <v>107</v>
      </c>
      <c r="G3819" s="11">
        <f>IFERROR(ROUND(E3819/P3819,2),0)</f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9">
        <f t="shared" si="118"/>
        <v>42301.165972222225</v>
      </c>
      <c r="M3819">
        <v>1444236216</v>
      </c>
      <c r="N3819" s="9">
        <f t="shared" si="119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s="13" t="s">
        <v>8315</v>
      </c>
      <c r="T3819" t="s">
        <v>8316</v>
      </c>
    </row>
    <row r="3820" spans="1:20" ht="4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>
        <f>ROUND((E3820/D3820)*100,0)</f>
        <v>228</v>
      </c>
      <c r="G3820" s="11">
        <f>IFERROR(ROUND(E3820/P3820,2),0)</f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9">
        <f t="shared" si="118"/>
        <v>42075.800717592589</v>
      </c>
      <c r="M3820">
        <v>1423599182</v>
      </c>
      <c r="N3820" s="9">
        <f t="shared" si="119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s="13" t="s">
        <v>8315</v>
      </c>
      <c r="T3820" t="s">
        <v>8316</v>
      </c>
    </row>
    <row r="3821" spans="1:20" ht="4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>
        <f>ROUND((E3821/D3821)*100,0)</f>
        <v>106</v>
      </c>
      <c r="G3821" s="11">
        <f>IFERROR(ROUND(E3821/P3821,2),0)</f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9">
        <f t="shared" si="118"/>
        <v>42202.876388888893</v>
      </c>
      <c r="M3821">
        <v>1435554104</v>
      </c>
      <c r="N3821" s="9">
        <f t="shared" si="119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s="13" t="s">
        <v>8315</v>
      </c>
      <c r="T3821" t="s">
        <v>8316</v>
      </c>
    </row>
    <row r="3822" spans="1:20" ht="4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>
        <f>ROUND((E3822/D3822)*100,0)</f>
        <v>143</v>
      </c>
      <c r="G3822" s="11">
        <f>IFERROR(ROUND(E3822/P3822,2),0)</f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9">
        <f t="shared" si="118"/>
        <v>42190.651817129634</v>
      </c>
      <c r="M3822">
        <v>1433518717</v>
      </c>
      <c r="N3822" s="9">
        <f t="shared" si="119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s="13" t="s">
        <v>8315</v>
      </c>
      <c r="T3822" t="s">
        <v>8316</v>
      </c>
    </row>
    <row r="3823" spans="1:20" ht="60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>
        <f>ROUND((E3823/D3823)*100,0)</f>
        <v>105</v>
      </c>
      <c r="G3823" s="11">
        <f>IFERROR(ROUND(E3823/P3823,2),0)</f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9">
        <f t="shared" si="118"/>
        <v>42373.180636574078</v>
      </c>
      <c r="M3823">
        <v>1449116407</v>
      </c>
      <c r="N3823" s="9">
        <f t="shared" si="119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s="13" t="s">
        <v>8315</v>
      </c>
      <c r="T3823" t="s">
        <v>8316</v>
      </c>
    </row>
    <row r="3824" spans="1:20" ht="60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>
        <f>ROUND((E3824/D3824)*100,0)</f>
        <v>110</v>
      </c>
      <c r="G3824" s="11">
        <f>IFERROR(ROUND(E3824/P3824,2),0)</f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9">
        <f t="shared" si="118"/>
        <v>42388.957638888889</v>
      </c>
      <c r="M3824">
        <v>1448136417</v>
      </c>
      <c r="N3824" s="9">
        <f t="shared" si="119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s="13" t="s">
        <v>8315</v>
      </c>
      <c r="T3824" t="s">
        <v>8316</v>
      </c>
    </row>
    <row r="3825" spans="1:20" ht="60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>
        <f>ROUND((E3825/D3825)*100,0)</f>
        <v>106</v>
      </c>
      <c r="G3825" s="11">
        <f>IFERROR(ROUND(E3825/P3825,2),0)</f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9">
        <f t="shared" si="118"/>
        <v>42205.165972222225</v>
      </c>
      <c r="M3825">
        <v>1434405044</v>
      </c>
      <c r="N3825" s="9">
        <f t="shared" si="119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s="13" t="s">
        <v>8315</v>
      </c>
      <c r="T3825" t="s">
        <v>8316</v>
      </c>
    </row>
    <row r="3826" spans="1:20" ht="60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>
        <f>ROUND((E3826/D3826)*100,0)</f>
        <v>108</v>
      </c>
      <c r="G3826" s="11">
        <f>IFERROR(ROUND(E3826/P3826,2),0)</f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9">
        <f t="shared" si="118"/>
        <v>42583.570138888885</v>
      </c>
      <c r="M3826">
        <v>1469026903</v>
      </c>
      <c r="N3826" s="9">
        <f t="shared" si="119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s="13" t="s">
        <v>8315</v>
      </c>
      <c r="T3826" t="s">
        <v>8316</v>
      </c>
    </row>
    <row r="3827" spans="1:20" ht="60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>
        <f>ROUND((E3827/D3827)*100,0)</f>
        <v>105</v>
      </c>
      <c r="G3827" s="11">
        <f>IFERROR(ROUND(E3827/P3827,2),0)</f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9">
        <f t="shared" si="118"/>
        <v>42172.069606481484</v>
      </c>
      <c r="M3827">
        <v>1432690814</v>
      </c>
      <c r="N3827" s="9">
        <f t="shared" si="119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s="13" t="s">
        <v>8315</v>
      </c>
      <c r="T3827" t="s">
        <v>8316</v>
      </c>
    </row>
    <row r="3828" spans="1:20" ht="4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>
        <f>ROUND((E3828/D3828)*100,0)</f>
        <v>119</v>
      </c>
      <c r="G3828" s="11">
        <f>IFERROR(ROUND(E3828/P3828,2),0)</f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9">
        <f t="shared" si="118"/>
        <v>42131.423541666663</v>
      </c>
      <c r="M3828">
        <v>1428401394</v>
      </c>
      <c r="N3828" s="9">
        <f t="shared" si="119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s="13" t="s">
        <v>8315</v>
      </c>
      <c r="T3828" t="s">
        <v>8316</v>
      </c>
    </row>
    <row r="3829" spans="1:20" ht="60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>
        <f>ROUND((E3829/D3829)*100,0)</f>
        <v>153</v>
      </c>
      <c r="G3829" s="11">
        <f>IFERROR(ROUND(E3829/P3829,2),0)</f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9">
        <f t="shared" si="118"/>
        <v>42090</v>
      </c>
      <c r="M3829">
        <v>1422656201</v>
      </c>
      <c r="N3829" s="9">
        <f t="shared" si="119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s="13" t="s">
        <v>8315</v>
      </c>
      <c r="T3829" t="s">
        <v>8316</v>
      </c>
    </row>
    <row r="3830" spans="1:20" ht="60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>
        <f>ROUND((E3830/D3830)*100,0)</f>
        <v>100</v>
      </c>
      <c r="G3830" s="11">
        <f>IFERROR(ROUND(E3830/P3830,2),0)</f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9">
        <f t="shared" si="118"/>
        <v>42004.569293981483</v>
      </c>
      <c r="M3830">
        <v>1414845587</v>
      </c>
      <c r="N3830" s="9">
        <f t="shared" si="119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s="13" t="s">
        <v>8315</v>
      </c>
      <c r="T3830" t="s">
        <v>8316</v>
      </c>
    </row>
    <row r="3831" spans="1:20" ht="60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>
        <f>ROUND((E3831/D3831)*100,0)</f>
        <v>100</v>
      </c>
      <c r="G3831" s="11">
        <f>IFERROR(ROUND(E3831/P3831,2),0)</f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9">
        <f t="shared" si="118"/>
        <v>42613.865405092598</v>
      </c>
      <c r="M3831">
        <v>1470948371</v>
      </c>
      <c r="N3831" s="9">
        <f t="shared" si="119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s="13" t="s">
        <v>8315</v>
      </c>
      <c r="T3831" t="s">
        <v>8316</v>
      </c>
    </row>
    <row r="3832" spans="1:20" ht="4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>
        <f>ROUND((E3832/D3832)*100,0)</f>
        <v>225</v>
      </c>
      <c r="G3832" s="11">
        <f>IFERROR(ROUND(E3832/P3832,2),0)</f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9">
        <f t="shared" si="118"/>
        <v>42517.740868055553</v>
      </c>
      <c r="M3832">
        <v>1463161611</v>
      </c>
      <c r="N3832" s="9">
        <f t="shared" si="119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s="13" t="s">
        <v>8315</v>
      </c>
      <c r="T3832" t="s">
        <v>8316</v>
      </c>
    </row>
    <row r="3833" spans="1:20" ht="60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>
        <f>ROUND((E3833/D3833)*100,0)</f>
        <v>106</v>
      </c>
      <c r="G3833" s="11">
        <f>IFERROR(ROUND(E3833/P3833,2),0)</f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9">
        <f t="shared" si="118"/>
        <v>41948.890567129631</v>
      </c>
      <c r="M3833">
        <v>1413404545</v>
      </c>
      <c r="N3833" s="9">
        <f t="shared" si="119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s="13" t="s">
        <v>8315</v>
      </c>
      <c r="T3833" t="s">
        <v>8316</v>
      </c>
    </row>
    <row r="3834" spans="1:20" ht="60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>
        <f>ROUND((E3834/D3834)*100,0)</f>
        <v>105</v>
      </c>
      <c r="G3834" s="11">
        <f>IFERROR(ROUND(E3834/P3834,2),0)</f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9">
        <f t="shared" si="118"/>
        <v>42420.114988425921</v>
      </c>
      <c r="M3834">
        <v>1452048335</v>
      </c>
      <c r="N3834" s="9">
        <f t="shared" si="119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s="13" t="s">
        <v>8315</v>
      </c>
      <c r="T3834" t="s">
        <v>8316</v>
      </c>
    </row>
    <row r="3835" spans="1:20" ht="60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>
        <f>ROUND((E3835/D3835)*100,0)</f>
        <v>117</v>
      </c>
      <c r="G3835" s="11">
        <f>IFERROR(ROUND(E3835/P3835,2),0)</f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9">
        <f t="shared" si="118"/>
        <v>41974.797916666663</v>
      </c>
      <c r="M3835">
        <v>1416516972</v>
      </c>
      <c r="N3835" s="9">
        <f t="shared" si="119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s="13" t="s">
        <v>8315</v>
      </c>
      <c r="T3835" t="s">
        <v>8316</v>
      </c>
    </row>
    <row r="3836" spans="1:20" ht="60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>
        <f>ROUND((E3836/D3836)*100,0)</f>
        <v>109</v>
      </c>
      <c r="G3836" s="11">
        <f>IFERROR(ROUND(E3836/P3836,2),0)</f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9">
        <f t="shared" si="118"/>
        <v>42173.445219907408</v>
      </c>
      <c r="M3836">
        <v>1432032067</v>
      </c>
      <c r="N3836" s="9">
        <f t="shared" si="119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s="13" t="s">
        <v>8315</v>
      </c>
      <c r="T3836" t="s">
        <v>8316</v>
      </c>
    </row>
    <row r="3837" spans="1:20" ht="60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>
        <f>ROUND((E3837/D3837)*100,0)</f>
        <v>160</v>
      </c>
      <c r="G3837" s="11">
        <f>IFERROR(ROUND(E3837/P3837,2),0)</f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9">
        <f t="shared" si="118"/>
        <v>42481.94222222222</v>
      </c>
      <c r="M3837">
        <v>1459463808</v>
      </c>
      <c r="N3837" s="9">
        <f t="shared" si="119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s="13" t="s">
        <v>8315</v>
      </c>
      <c r="T3837" t="s">
        <v>8316</v>
      </c>
    </row>
    <row r="3838" spans="1:20" ht="4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>
        <f>ROUND((E3838/D3838)*100,0)</f>
        <v>113</v>
      </c>
      <c r="G3838" s="11">
        <f>IFERROR(ROUND(E3838/P3838,2),0)</f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9">
        <f t="shared" si="118"/>
        <v>42585.172916666663</v>
      </c>
      <c r="M3838">
        <v>1467497652</v>
      </c>
      <c r="N3838" s="9">
        <f t="shared" si="119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s="13" t="s">
        <v>8315</v>
      </c>
      <c r="T3838" t="s">
        <v>8316</v>
      </c>
    </row>
    <row r="3839" spans="1:20" ht="30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>
        <f>ROUND((E3839/D3839)*100,0)</f>
        <v>102</v>
      </c>
      <c r="G3839" s="11">
        <f>IFERROR(ROUND(E3839/P3839,2),0)</f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9">
        <f t="shared" si="118"/>
        <v>42188.765717592592</v>
      </c>
      <c r="M3839">
        <v>1432837358</v>
      </c>
      <c r="N3839" s="9">
        <f t="shared" si="119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s="13" t="s">
        <v>8315</v>
      </c>
      <c r="T3839" t="s">
        <v>8316</v>
      </c>
    </row>
    <row r="3840" spans="1:20" ht="60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>
        <f>ROUND((E3840/D3840)*100,0)</f>
        <v>101</v>
      </c>
      <c r="G3840" s="11">
        <f>IFERROR(ROUND(E3840/P3840,2),0)</f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9">
        <f t="shared" si="118"/>
        <v>42146.710752314815</v>
      </c>
      <c r="M3840">
        <v>1429722209</v>
      </c>
      <c r="N3840" s="9">
        <f t="shared" si="119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s="13" t="s">
        <v>8315</v>
      </c>
      <c r="T3840" t="s">
        <v>8316</v>
      </c>
    </row>
    <row r="3841" spans="1:20" ht="60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>
        <f>ROUND((E3841/D3841)*100,0)</f>
        <v>101</v>
      </c>
      <c r="G3841" s="11">
        <f>IFERROR(ROUND(E3841/P3841,2),0)</f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9">
        <f t="shared" si="118"/>
        <v>42215.142638888887</v>
      </c>
      <c r="M3841">
        <v>1433042724</v>
      </c>
      <c r="N3841" s="9">
        <f t="shared" si="119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s="13" t="s">
        <v>8315</v>
      </c>
      <c r="T3841" t="s">
        <v>8316</v>
      </c>
    </row>
    <row r="3842" spans="1:20" ht="4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>
        <f>ROUND((E3842/D3842)*100,0)</f>
        <v>6500</v>
      </c>
      <c r="G3842" s="11">
        <f>IFERROR(ROUND(E3842/P3842,2),0)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9">
        <f t="shared" si="118"/>
        <v>42457.660057870366</v>
      </c>
      <c r="M3842">
        <v>1457023829</v>
      </c>
      <c r="N3842" s="9">
        <f t="shared" si="119"/>
        <v>42432.701724537037</v>
      </c>
      <c r="O3842" t="b">
        <v>0</v>
      </c>
      <c r="P3842">
        <v>3</v>
      </c>
      <c r="Q3842" t="b">
        <v>1</v>
      </c>
      <c r="R3842" t="s">
        <v>8269</v>
      </c>
      <c r="S3842" s="13" t="s">
        <v>8315</v>
      </c>
      <c r="T3842" t="s">
        <v>8316</v>
      </c>
    </row>
    <row r="3843" spans="1:20" ht="60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>
        <f>ROUND((E3843/D3843)*100,0)</f>
        <v>9</v>
      </c>
      <c r="G3843" s="11">
        <f>IFERROR(ROUND(E3843/P3843,2),0)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9">
        <f t="shared" ref="L3843:L3906" si="120">(((K3843/60)/60)/24)+DATE(1970,1,1)</f>
        <v>41840.785729166666</v>
      </c>
      <c r="M3843">
        <v>1400698287</v>
      </c>
      <c r="N3843" s="9">
        <f t="shared" ref="N3843:N3906" si="121">(((M3843/60)/60)/24)+DATE(1970,1,1)</f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s="13" t="s">
        <v>8315</v>
      </c>
      <c r="T3843" t="s">
        <v>8316</v>
      </c>
    </row>
    <row r="3844" spans="1:20" ht="60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>
        <f>ROUND((E3844/D3844)*100,0)</f>
        <v>22</v>
      </c>
      <c r="G3844" s="11">
        <f>IFERROR(ROUND(E3844/P3844,2),0)</f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9">
        <f t="shared" si="120"/>
        <v>41770.493657407409</v>
      </c>
      <c r="M3844">
        <v>1397217052</v>
      </c>
      <c r="N3844" s="9">
        <f t="shared" si="121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s="13" t="s">
        <v>8315</v>
      </c>
      <c r="T3844" t="s">
        <v>8316</v>
      </c>
    </row>
    <row r="3845" spans="1:20" ht="60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>
        <f>ROUND((E3845/D3845)*100,0)</f>
        <v>21</v>
      </c>
      <c r="G3845" s="11">
        <f>IFERROR(ROUND(E3845/P3845,2),0)</f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9">
        <f t="shared" si="120"/>
        <v>41791.072500000002</v>
      </c>
      <c r="M3845">
        <v>1399427064</v>
      </c>
      <c r="N3845" s="9">
        <f t="shared" si="121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s="13" t="s">
        <v>8315</v>
      </c>
      <c r="T3845" t="s">
        <v>8316</v>
      </c>
    </row>
    <row r="3846" spans="1:20" ht="60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>
        <f>ROUND((E3846/D3846)*100,0)</f>
        <v>41</v>
      </c>
      <c r="G3846" s="11">
        <f>IFERROR(ROUND(E3846/P3846,2),0)</f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9">
        <f t="shared" si="120"/>
        <v>41793.290972222225</v>
      </c>
      <c r="M3846">
        <v>1399474134</v>
      </c>
      <c r="N3846" s="9">
        <f t="shared" si="121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s="13" t="s">
        <v>8315</v>
      </c>
      <c r="T3846" t="s">
        <v>8316</v>
      </c>
    </row>
    <row r="3847" spans="1:20" ht="60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>
        <f>ROUND((E3847/D3847)*100,0)</f>
        <v>2</v>
      </c>
      <c r="G3847" s="11">
        <f>IFERROR(ROUND(E3847/P3847,2),0)</f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9">
        <f t="shared" si="120"/>
        <v>42278.627013888887</v>
      </c>
      <c r="M3847">
        <v>1441119774</v>
      </c>
      <c r="N3847" s="9">
        <f t="shared" si="121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s="13" t="s">
        <v>8315</v>
      </c>
      <c r="T3847" t="s">
        <v>8316</v>
      </c>
    </row>
    <row r="3848" spans="1:20" ht="4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>
        <f>ROUND((E3848/D3848)*100,0)</f>
        <v>3</v>
      </c>
      <c r="G3848" s="11">
        <f>IFERROR(ROUND(E3848/P3848,2),0)</f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9">
        <f t="shared" si="120"/>
        <v>41916.290972222225</v>
      </c>
      <c r="M3848">
        <v>1409721542</v>
      </c>
      <c r="N3848" s="9">
        <f t="shared" si="121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s="13" t="s">
        <v>8315</v>
      </c>
      <c r="T3848" t="s">
        <v>8316</v>
      </c>
    </row>
    <row r="3849" spans="1:20" ht="4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>
        <f>ROUND((E3849/D3849)*100,0)</f>
        <v>16</v>
      </c>
      <c r="G3849" s="11">
        <f>IFERROR(ROUND(E3849/P3849,2),0)</f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9">
        <f t="shared" si="120"/>
        <v>42204.224432870367</v>
      </c>
      <c r="M3849">
        <v>1433395391</v>
      </c>
      <c r="N3849" s="9">
        <f t="shared" si="121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s="13" t="s">
        <v>8315</v>
      </c>
      <c r="T3849" t="s">
        <v>8316</v>
      </c>
    </row>
    <row r="3850" spans="1:20" ht="60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>
        <f>ROUND((E3850/D3850)*100,0)</f>
        <v>16</v>
      </c>
      <c r="G3850" s="11">
        <f>IFERROR(ROUND(E3850/P3850,2),0)</f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9">
        <f t="shared" si="120"/>
        <v>42295.817002314812</v>
      </c>
      <c r="M3850">
        <v>1442604989</v>
      </c>
      <c r="N3850" s="9">
        <f t="shared" si="121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s="13" t="s">
        <v>8315</v>
      </c>
      <c r="T3850" t="s">
        <v>8316</v>
      </c>
    </row>
    <row r="3851" spans="1:20" ht="7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>
        <f>ROUND((E3851/D3851)*100,0)</f>
        <v>7</v>
      </c>
      <c r="G3851" s="11">
        <f>IFERROR(ROUND(E3851/P3851,2),0)</f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9">
        <f t="shared" si="120"/>
        <v>42166.767175925925</v>
      </c>
      <c r="M3851">
        <v>1431455084</v>
      </c>
      <c r="N3851" s="9">
        <f t="shared" si="121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s="13" t="s">
        <v>8315</v>
      </c>
      <c r="T3851" t="s">
        <v>8316</v>
      </c>
    </row>
    <row r="3852" spans="1:20" ht="30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>
        <f>ROUND((E3852/D3852)*100,0)</f>
        <v>4</v>
      </c>
      <c r="G3852" s="11">
        <f>IFERROR(ROUND(E3852/P3852,2),0)</f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9">
        <f t="shared" si="120"/>
        <v>42005.124340277776</v>
      </c>
      <c r="M3852">
        <v>1417489143</v>
      </c>
      <c r="N3852" s="9">
        <f t="shared" si="121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s="13" t="s">
        <v>8315</v>
      </c>
      <c r="T3852" t="s">
        <v>8316</v>
      </c>
    </row>
    <row r="3853" spans="1:20" ht="4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>
        <f>ROUND((E3853/D3853)*100,0)</f>
        <v>34</v>
      </c>
      <c r="G3853" s="11">
        <f>IFERROR(ROUND(E3853/P3853,2),0)</f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9">
        <f t="shared" si="120"/>
        <v>42202.439571759256</v>
      </c>
      <c r="M3853">
        <v>1434537179</v>
      </c>
      <c r="N3853" s="9">
        <f t="shared" si="121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s="13" t="s">
        <v>8315</v>
      </c>
      <c r="T3853" t="s">
        <v>8316</v>
      </c>
    </row>
    <row r="3854" spans="1:20" ht="4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>
        <f>ROUND((E3854/D3854)*100,0)</f>
        <v>0</v>
      </c>
      <c r="G3854" s="11">
        <f>IFERROR(ROUND(E3854/P3854,2),0)</f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9">
        <f t="shared" si="120"/>
        <v>42090.149027777778</v>
      </c>
      <c r="M3854">
        <v>1425270876</v>
      </c>
      <c r="N3854" s="9">
        <f t="shared" si="121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s="13" t="s">
        <v>8315</v>
      </c>
      <c r="T3854" t="s">
        <v>8316</v>
      </c>
    </row>
    <row r="3855" spans="1:20" ht="4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>
        <f>ROUND((E3855/D3855)*100,0)</f>
        <v>0</v>
      </c>
      <c r="G3855" s="11">
        <f>IFERROR(ROUND(E3855/P3855,2),0)</f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9">
        <f t="shared" si="120"/>
        <v>41883.84002314815</v>
      </c>
      <c r="M3855">
        <v>1406578178</v>
      </c>
      <c r="N3855" s="9">
        <f t="shared" si="121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s="13" t="s">
        <v>8315</v>
      </c>
      <c r="T3855" t="s">
        <v>8316</v>
      </c>
    </row>
    <row r="3856" spans="1:20" ht="30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>
        <f>ROUND((E3856/D3856)*100,0)</f>
        <v>16</v>
      </c>
      <c r="G3856" s="11">
        <f>IFERROR(ROUND(E3856/P3856,2),0)</f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9">
        <f t="shared" si="120"/>
        <v>42133.884930555556</v>
      </c>
      <c r="M3856">
        <v>1428614058</v>
      </c>
      <c r="N3856" s="9">
        <f t="shared" si="121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s="13" t="s">
        <v>8315</v>
      </c>
      <c r="T3856" t="s">
        <v>8316</v>
      </c>
    </row>
    <row r="3857" spans="1:20" ht="7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>
        <f>ROUND((E3857/D3857)*100,0)</f>
        <v>3</v>
      </c>
      <c r="G3857" s="11">
        <f>IFERROR(ROUND(E3857/P3857,2),0)</f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9">
        <f t="shared" si="120"/>
        <v>42089.929062499999</v>
      </c>
      <c r="M3857">
        <v>1424819871</v>
      </c>
      <c r="N3857" s="9">
        <f t="shared" si="121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s="13" t="s">
        <v>8315</v>
      </c>
      <c r="T3857" t="s">
        <v>8316</v>
      </c>
    </row>
    <row r="3858" spans="1:20" ht="60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>
        <f>ROUND((E3858/D3858)*100,0)</f>
        <v>0</v>
      </c>
      <c r="G3858" s="11">
        <f>IFERROR(ROUND(E3858/P3858,2),0)</f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9">
        <f t="shared" si="120"/>
        <v>42071.701423611114</v>
      </c>
      <c r="M3858">
        <v>1423245003</v>
      </c>
      <c r="N3858" s="9">
        <f t="shared" si="121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s="13" t="s">
        <v>8315</v>
      </c>
      <c r="T3858" t="s">
        <v>8316</v>
      </c>
    </row>
    <row r="3859" spans="1:20" ht="60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>
        <f>ROUND((E3859/D3859)*100,0)</f>
        <v>5</v>
      </c>
      <c r="G3859" s="11">
        <f>IFERROR(ROUND(E3859/P3859,2),0)</f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9">
        <f t="shared" si="120"/>
        <v>41852.716666666667</v>
      </c>
      <c r="M3859">
        <v>1404927690</v>
      </c>
      <c r="N3859" s="9">
        <f t="shared" si="121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s="13" t="s">
        <v>8315</v>
      </c>
      <c r="T3859" t="s">
        <v>8316</v>
      </c>
    </row>
    <row r="3860" spans="1:20" ht="60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>
        <f>ROUND((E3860/D3860)*100,0)</f>
        <v>2</v>
      </c>
      <c r="G3860" s="11">
        <f>IFERROR(ROUND(E3860/P3860,2),0)</f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9">
        <f t="shared" si="120"/>
        <v>42146.875</v>
      </c>
      <c r="M3860">
        <v>1430734844</v>
      </c>
      <c r="N3860" s="9">
        <f t="shared" si="121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s="13" t="s">
        <v>8315</v>
      </c>
      <c r="T3860" t="s">
        <v>8316</v>
      </c>
    </row>
    <row r="3861" spans="1:20" ht="4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>
        <f>ROUND((E3861/D3861)*100,0)</f>
        <v>0</v>
      </c>
      <c r="G3861" s="11">
        <f>IFERROR(ROUND(E3861/P3861,2),0)</f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9">
        <f t="shared" si="120"/>
        <v>41815.875</v>
      </c>
      <c r="M3861">
        <v>1401485207</v>
      </c>
      <c r="N3861" s="9">
        <f t="shared" si="121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s="13" t="s">
        <v>8315</v>
      </c>
      <c r="T3861" t="s">
        <v>8316</v>
      </c>
    </row>
    <row r="3862" spans="1:20" ht="60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>
        <f>ROUND((E3862/D3862)*100,0)</f>
        <v>18</v>
      </c>
      <c r="G3862" s="11">
        <f>IFERROR(ROUND(E3862/P3862,2),0)</f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9">
        <f t="shared" si="120"/>
        <v>41863.660995370366</v>
      </c>
      <c r="M3862">
        <v>1405266710</v>
      </c>
      <c r="N3862" s="9">
        <f t="shared" si="121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s="13" t="s">
        <v>8315</v>
      </c>
      <c r="T3862" t="s">
        <v>8316</v>
      </c>
    </row>
    <row r="3863" spans="1:20" ht="1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>
        <f>ROUND((E3863/D3863)*100,0)</f>
        <v>5</v>
      </c>
      <c r="G3863" s="11">
        <f>IFERROR(ROUND(E3863/P3863,2),0)</f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9">
        <f t="shared" si="120"/>
        <v>41955.907638888893</v>
      </c>
      <c r="M3863">
        <v>1412258977</v>
      </c>
      <c r="N3863" s="9">
        <f t="shared" si="121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s="13" t="s">
        <v>8315</v>
      </c>
      <c r="T3863" t="s">
        <v>8316</v>
      </c>
    </row>
    <row r="3864" spans="1:20" ht="30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>
        <f>ROUND((E3864/D3864)*100,0)</f>
        <v>0</v>
      </c>
      <c r="G3864" s="11">
        <f>IFERROR(ROUND(E3864/P3864,2),0)</f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9">
        <f t="shared" si="120"/>
        <v>42625.707638888889</v>
      </c>
      <c r="M3864">
        <v>1472451356</v>
      </c>
      <c r="N3864" s="9">
        <f t="shared" si="121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s="13" t="s">
        <v>8315</v>
      </c>
      <c r="T3864" t="s">
        <v>8316</v>
      </c>
    </row>
    <row r="3865" spans="1:20" ht="60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>
        <f>ROUND((E3865/D3865)*100,0)</f>
        <v>0</v>
      </c>
      <c r="G3865" s="11">
        <f>IFERROR(ROUND(E3865/P3865,2),0)</f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9">
        <f t="shared" si="120"/>
        <v>42313.674826388888</v>
      </c>
      <c r="M3865">
        <v>1441552305</v>
      </c>
      <c r="N3865" s="9">
        <f t="shared" si="121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s="13" t="s">
        <v>8315</v>
      </c>
      <c r="T3865" t="s">
        <v>8316</v>
      </c>
    </row>
    <row r="3866" spans="1:20" ht="60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>
        <f>ROUND((E3866/D3866)*100,0)</f>
        <v>1</v>
      </c>
      <c r="G3866" s="11">
        <f>IFERROR(ROUND(E3866/P3866,2),0)</f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9">
        <f t="shared" si="120"/>
        <v>42325.933495370366</v>
      </c>
      <c r="M3866">
        <v>1445203454</v>
      </c>
      <c r="N3866" s="9">
        <f t="shared" si="121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s="13" t="s">
        <v>8315</v>
      </c>
      <c r="T3866" t="s">
        <v>8316</v>
      </c>
    </row>
    <row r="3867" spans="1:20" ht="4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>
        <f>ROUND((E3867/D3867)*100,0)</f>
        <v>27</v>
      </c>
      <c r="G3867" s="11">
        <f>IFERROR(ROUND(E3867/P3867,2),0)</f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9">
        <f t="shared" si="120"/>
        <v>41881.229166666664</v>
      </c>
      <c r="M3867">
        <v>1405957098</v>
      </c>
      <c r="N3867" s="9">
        <f t="shared" si="121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s="13" t="s">
        <v>8315</v>
      </c>
      <c r="T3867" t="s">
        <v>8316</v>
      </c>
    </row>
    <row r="3868" spans="1:20" ht="30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>
        <f>ROUND((E3868/D3868)*100,0)</f>
        <v>1</v>
      </c>
      <c r="G3868" s="11">
        <f>IFERROR(ROUND(E3868/P3868,2),0)</f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9">
        <f t="shared" si="120"/>
        <v>42452.145138888889</v>
      </c>
      <c r="M3868">
        <v>1454453021</v>
      </c>
      <c r="N3868" s="9">
        <f t="shared" si="121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s="13" t="s">
        <v>8315</v>
      </c>
      <c r="T3868" t="s">
        <v>8316</v>
      </c>
    </row>
    <row r="3869" spans="1:20" ht="4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>
        <f>ROUND((E3869/D3869)*100,0)</f>
        <v>13</v>
      </c>
      <c r="G3869" s="11">
        <f>IFERROR(ROUND(E3869/P3869,2),0)</f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9">
        <f t="shared" si="120"/>
        <v>42539.814108796301</v>
      </c>
      <c r="M3869">
        <v>1463686339</v>
      </c>
      <c r="N3869" s="9">
        <f t="shared" si="121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s="13" t="s">
        <v>8315</v>
      </c>
      <c r="T3869" t="s">
        <v>8316</v>
      </c>
    </row>
    <row r="3870" spans="1:20" ht="30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>
        <f>ROUND((E3870/D3870)*100,0)</f>
        <v>0</v>
      </c>
      <c r="G3870" s="11">
        <f>IFERROR(ROUND(E3870/P3870,2),0)</f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9">
        <f t="shared" si="120"/>
        <v>41890.659780092588</v>
      </c>
      <c r="M3870">
        <v>1408031405</v>
      </c>
      <c r="N3870" s="9">
        <f t="shared" si="121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s="13" t="s">
        <v>8315</v>
      </c>
      <c r="T3870" t="s">
        <v>8357</v>
      </c>
    </row>
    <row r="3871" spans="1:20" ht="30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>
        <f>ROUND((E3871/D3871)*100,0)</f>
        <v>3</v>
      </c>
      <c r="G3871" s="11">
        <f>IFERROR(ROUND(E3871/P3871,2),0)</f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9">
        <f t="shared" si="120"/>
        <v>42077.132638888885</v>
      </c>
      <c r="M3871">
        <v>1423761792</v>
      </c>
      <c r="N3871" s="9">
        <f t="shared" si="121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s="13" t="s">
        <v>8315</v>
      </c>
      <c r="T3871" t="s">
        <v>8357</v>
      </c>
    </row>
    <row r="3872" spans="1:20" ht="60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>
        <f>ROUND((E3872/D3872)*100,0)</f>
        <v>15</v>
      </c>
      <c r="G3872" s="11">
        <f>IFERROR(ROUND(E3872/P3872,2),0)</f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9">
        <f t="shared" si="120"/>
        <v>41823.17219907407</v>
      </c>
      <c r="M3872">
        <v>1401768478</v>
      </c>
      <c r="N3872" s="9">
        <f t="shared" si="121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s="13" t="s">
        <v>8315</v>
      </c>
      <c r="T3872" t="s">
        <v>8357</v>
      </c>
    </row>
    <row r="3873" spans="1:20" ht="4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>
        <f>ROUND((E3873/D3873)*100,0)</f>
        <v>3</v>
      </c>
      <c r="G3873" s="11">
        <f>IFERROR(ROUND(E3873/P3873,2),0)</f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9">
        <f t="shared" si="120"/>
        <v>42823.739004629635</v>
      </c>
      <c r="M3873">
        <v>1485629050</v>
      </c>
      <c r="N3873" s="9">
        <f t="shared" si="121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s="13" t="s">
        <v>8315</v>
      </c>
      <c r="T3873" t="s">
        <v>8357</v>
      </c>
    </row>
    <row r="3874" spans="1:20" ht="60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>
        <f>ROUND((E3874/D3874)*100,0)</f>
        <v>0</v>
      </c>
      <c r="G3874" s="11">
        <f>IFERROR(ROUND(E3874/P3874,2),0)</f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9">
        <f t="shared" si="120"/>
        <v>42230.145787037036</v>
      </c>
      <c r="M3874">
        <v>1435202996</v>
      </c>
      <c r="N3874" s="9">
        <f t="shared" si="121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s="13" t="s">
        <v>8315</v>
      </c>
      <c r="T3874" t="s">
        <v>8357</v>
      </c>
    </row>
    <row r="3875" spans="1:20" ht="60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>
        <f>ROUND((E3875/D3875)*100,0)</f>
        <v>0</v>
      </c>
      <c r="G3875" s="11">
        <f>IFERROR(ROUND(E3875/P3875,2),0)</f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9">
        <f t="shared" si="120"/>
        <v>42285.696006944447</v>
      </c>
      <c r="M3875">
        <v>1441730535</v>
      </c>
      <c r="N3875" s="9">
        <f t="shared" si="121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s="13" t="s">
        <v>8315</v>
      </c>
      <c r="T3875" t="s">
        <v>8357</v>
      </c>
    </row>
    <row r="3876" spans="1:20" ht="60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>
        <f>ROUND((E3876/D3876)*100,0)</f>
        <v>0</v>
      </c>
      <c r="G3876" s="11">
        <f>IFERROR(ROUND(E3876/P3876,2),0)</f>
        <v>0</v>
      </c>
      <c r="H3876" t="s">
        <v>8219</v>
      </c>
      <c r="I3876" t="s">
        <v>8227</v>
      </c>
      <c r="J3876" t="s">
        <v>8249</v>
      </c>
      <c r="K3876">
        <v>1422061200</v>
      </c>
      <c r="L3876" s="9">
        <f t="shared" si="120"/>
        <v>42028.041666666672</v>
      </c>
      <c r="M3876">
        <v>1420244622</v>
      </c>
      <c r="N3876" s="9">
        <f t="shared" si="121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s="13" t="s">
        <v>8315</v>
      </c>
      <c r="T3876" t="s">
        <v>8357</v>
      </c>
    </row>
    <row r="3877" spans="1:20" ht="4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>
        <f>ROUND((E3877/D3877)*100,0)</f>
        <v>0</v>
      </c>
      <c r="G3877" s="11">
        <f>IFERROR(ROUND(E3877/P3877,2),0)</f>
        <v>0</v>
      </c>
      <c r="H3877" t="s">
        <v>8219</v>
      </c>
      <c r="I3877" t="s">
        <v>8231</v>
      </c>
      <c r="J3877" t="s">
        <v>8252</v>
      </c>
      <c r="K3877">
        <v>1472896800</v>
      </c>
      <c r="L3877" s="9">
        <f t="shared" si="120"/>
        <v>42616.416666666672</v>
      </c>
      <c r="M3877">
        <v>1472804365</v>
      </c>
      <c r="N3877" s="9">
        <f t="shared" si="121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s="13" t="s">
        <v>8315</v>
      </c>
      <c r="T3877" t="s">
        <v>8357</v>
      </c>
    </row>
    <row r="3878" spans="1:20" ht="60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>
        <f>ROUND((E3878/D3878)*100,0)</f>
        <v>53</v>
      </c>
      <c r="G3878" s="11">
        <f>IFERROR(ROUND(E3878/P3878,2),0)</f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9">
        <f t="shared" si="120"/>
        <v>42402.624166666668</v>
      </c>
      <c r="M3878">
        <v>1451833128</v>
      </c>
      <c r="N3878" s="9">
        <f t="shared" si="121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s="13" t="s">
        <v>8315</v>
      </c>
      <c r="T3878" t="s">
        <v>8357</v>
      </c>
    </row>
    <row r="3879" spans="1:20" ht="60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>
        <f>ROUND((E3879/D3879)*100,0)</f>
        <v>5</v>
      </c>
      <c r="G3879" s="11">
        <f>IFERROR(ROUND(E3879/P3879,2),0)</f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9">
        <f t="shared" si="120"/>
        <v>42712.67768518519</v>
      </c>
      <c r="M3879">
        <v>1478621752</v>
      </c>
      <c r="N3879" s="9">
        <f t="shared" si="121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s="13" t="s">
        <v>8315</v>
      </c>
      <c r="T3879" t="s">
        <v>8357</v>
      </c>
    </row>
    <row r="3880" spans="1:20" ht="4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>
        <f>ROUND((E3880/D3880)*100,0)</f>
        <v>0</v>
      </c>
      <c r="G3880" s="11">
        <f>IFERROR(ROUND(E3880/P3880,2),0)</f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9">
        <f t="shared" si="120"/>
        <v>42185.165972222225</v>
      </c>
      <c r="M3880">
        <v>1433014746</v>
      </c>
      <c r="N3880" s="9">
        <f t="shared" si="121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s="13" t="s">
        <v>8315</v>
      </c>
      <c r="T3880" t="s">
        <v>8357</v>
      </c>
    </row>
    <row r="3881" spans="1:20" ht="4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>
        <f>ROUND((E3881/D3881)*100,0)</f>
        <v>0</v>
      </c>
      <c r="G3881" s="11">
        <f>IFERROR(ROUND(E3881/P3881,2),0)</f>
        <v>0</v>
      </c>
      <c r="H3881" t="s">
        <v>8219</v>
      </c>
      <c r="I3881" t="s">
        <v>8224</v>
      </c>
      <c r="J3881" t="s">
        <v>8246</v>
      </c>
      <c r="K3881">
        <v>1422218396</v>
      </c>
      <c r="L3881" s="9">
        <f t="shared" si="120"/>
        <v>42029.861064814817</v>
      </c>
      <c r="M3881">
        <v>1419626396</v>
      </c>
      <c r="N3881" s="9">
        <f t="shared" si="121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s="13" t="s">
        <v>8315</v>
      </c>
      <c r="T3881" t="s">
        <v>8357</v>
      </c>
    </row>
    <row r="3882" spans="1:20" ht="60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>
        <f>ROUND((E3882/D3882)*100,0)</f>
        <v>13</v>
      </c>
      <c r="G3882" s="11">
        <f>IFERROR(ROUND(E3882/P3882,2),0)</f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9">
        <f t="shared" si="120"/>
        <v>41850.958333333336</v>
      </c>
      <c r="M3882">
        <v>1403724820</v>
      </c>
      <c r="N3882" s="9">
        <f t="shared" si="121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s="13" t="s">
        <v>8315</v>
      </c>
      <c r="T3882" t="s">
        <v>8357</v>
      </c>
    </row>
    <row r="3883" spans="1:20" ht="30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>
        <f>ROUND((E3883/D3883)*100,0)</f>
        <v>5</v>
      </c>
      <c r="G3883" s="11">
        <f>IFERROR(ROUND(E3883/P3883,2),0)</f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9">
        <f t="shared" si="120"/>
        <v>42786.018506944441</v>
      </c>
      <c r="M3883">
        <v>1484958399</v>
      </c>
      <c r="N3883" s="9">
        <f t="shared" si="121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s="13" t="s">
        <v>8315</v>
      </c>
      <c r="T3883" t="s">
        <v>8357</v>
      </c>
    </row>
    <row r="3884" spans="1:20" ht="60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>
        <f>ROUND((E3884/D3884)*100,0)</f>
        <v>0</v>
      </c>
      <c r="G3884" s="11">
        <f>IFERROR(ROUND(E3884/P3884,2),0)</f>
        <v>0</v>
      </c>
      <c r="H3884" t="s">
        <v>8219</v>
      </c>
      <c r="I3884" t="s">
        <v>8225</v>
      </c>
      <c r="J3884" t="s">
        <v>8247</v>
      </c>
      <c r="K3884">
        <v>1454281380</v>
      </c>
      <c r="L3884" s="9">
        <f t="shared" si="120"/>
        <v>42400.960416666669</v>
      </c>
      <c r="M3884">
        <v>1451950570</v>
      </c>
      <c r="N3884" s="9">
        <f t="shared" si="121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s="13" t="s">
        <v>8315</v>
      </c>
      <c r="T3884" t="s">
        <v>8357</v>
      </c>
    </row>
    <row r="3885" spans="1:20" ht="60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>
        <f>ROUND((E3885/D3885)*100,0)</f>
        <v>0</v>
      </c>
      <c r="G3885" s="11">
        <f>IFERROR(ROUND(E3885/P3885,2),0)</f>
        <v>0</v>
      </c>
      <c r="H3885" t="s">
        <v>8219</v>
      </c>
      <c r="I3885" t="s">
        <v>8224</v>
      </c>
      <c r="J3885" t="s">
        <v>8246</v>
      </c>
      <c r="K3885">
        <v>1409668069</v>
      </c>
      <c r="L3885" s="9">
        <f t="shared" si="120"/>
        <v>41884.602650462963</v>
      </c>
      <c r="M3885">
        <v>1407076069</v>
      </c>
      <c r="N3885" s="9">
        <f t="shared" si="121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s="13" t="s">
        <v>8315</v>
      </c>
      <c r="T3885" t="s">
        <v>8357</v>
      </c>
    </row>
    <row r="3886" spans="1:20" ht="4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>
        <f>ROUND((E3886/D3886)*100,0)</f>
        <v>0</v>
      </c>
      <c r="G3886" s="11">
        <f>IFERROR(ROUND(E3886/P3886,2),0)</f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9">
        <f t="shared" si="120"/>
        <v>42090.749907407408</v>
      </c>
      <c r="M3886">
        <v>1425322792</v>
      </c>
      <c r="N3886" s="9">
        <f t="shared" si="121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s="13" t="s">
        <v>8315</v>
      </c>
      <c r="T3886" t="s">
        <v>8357</v>
      </c>
    </row>
    <row r="3887" spans="1:20" ht="4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>
        <f>ROUND((E3887/D3887)*100,0)</f>
        <v>0</v>
      </c>
      <c r="G3887" s="11">
        <f>IFERROR(ROUND(E3887/P3887,2),0)</f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9">
        <f t="shared" si="120"/>
        <v>42499.951284722221</v>
      </c>
      <c r="M3887">
        <v>1460242191</v>
      </c>
      <c r="N3887" s="9">
        <f t="shared" si="121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s="13" t="s">
        <v>8315</v>
      </c>
      <c r="T3887" t="s">
        <v>8357</v>
      </c>
    </row>
    <row r="3888" spans="1:20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>
        <f>ROUND((E3888/D3888)*100,0)</f>
        <v>0</v>
      </c>
      <c r="G3888" s="11">
        <f>IFERROR(ROUND(E3888/P3888,2),0)</f>
        <v>0</v>
      </c>
      <c r="H3888" t="s">
        <v>8219</v>
      </c>
      <c r="I3888" t="s">
        <v>8225</v>
      </c>
      <c r="J3888" t="s">
        <v>8247</v>
      </c>
      <c r="K3888">
        <v>1418275702</v>
      </c>
      <c r="L3888" s="9">
        <f t="shared" si="120"/>
        <v>41984.228032407409</v>
      </c>
      <c r="M3888">
        <v>1415683702</v>
      </c>
      <c r="N3888" s="9">
        <f t="shared" si="121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s="13" t="s">
        <v>8315</v>
      </c>
      <c r="T3888" t="s">
        <v>8357</v>
      </c>
    </row>
    <row r="3889" spans="1:20" ht="60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>
        <f>ROUND((E3889/D3889)*100,0)</f>
        <v>2</v>
      </c>
      <c r="G3889" s="11">
        <f>IFERROR(ROUND(E3889/P3889,2),0)</f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9">
        <f t="shared" si="120"/>
        <v>42125.916666666672</v>
      </c>
      <c r="M3889">
        <v>1426538129</v>
      </c>
      <c r="N3889" s="9">
        <f t="shared" si="121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s="13" t="s">
        <v>8315</v>
      </c>
      <c r="T3889" t="s">
        <v>8357</v>
      </c>
    </row>
    <row r="3890" spans="1:20" ht="60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>
        <f>ROUND((E3890/D3890)*100,0)</f>
        <v>27</v>
      </c>
      <c r="G3890" s="11">
        <f>IFERROR(ROUND(E3890/P3890,2),0)</f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9">
        <f t="shared" si="120"/>
        <v>42792.545810185184</v>
      </c>
      <c r="M3890">
        <v>1485522358</v>
      </c>
      <c r="N3890" s="9">
        <f t="shared" si="121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s="13" t="s">
        <v>8315</v>
      </c>
      <c r="T3890" t="s">
        <v>8316</v>
      </c>
    </row>
    <row r="3891" spans="1:20" ht="4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>
        <f>ROUND((E3891/D3891)*100,0)</f>
        <v>1</v>
      </c>
      <c r="G3891" s="11">
        <f>IFERROR(ROUND(E3891/P3891,2),0)</f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9">
        <f t="shared" si="120"/>
        <v>42008.976388888885</v>
      </c>
      <c r="M3891">
        <v>1417651630</v>
      </c>
      <c r="N3891" s="9">
        <f t="shared" si="121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s="13" t="s">
        <v>8315</v>
      </c>
      <c r="T3891" t="s">
        <v>8316</v>
      </c>
    </row>
    <row r="3892" spans="1:20" ht="60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>
        <f>ROUND((E3892/D3892)*100,0)</f>
        <v>17</v>
      </c>
      <c r="G3892" s="11">
        <f>IFERROR(ROUND(E3892/P3892,2),0)</f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9">
        <f t="shared" si="120"/>
        <v>42231.758611111116</v>
      </c>
      <c r="M3892">
        <v>1434478344</v>
      </c>
      <c r="N3892" s="9">
        <f t="shared" si="121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s="13" t="s">
        <v>8315</v>
      </c>
      <c r="T3892" t="s">
        <v>8316</v>
      </c>
    </row>
    <row r="3893" spans="1:20" ht="30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>
        <f>ROUND((E3893/D3893)*100,0)</f>
        <v>33</v>
      </c>
      <c r="G3893" s="11">
        <f>IFERROR(ROUND(E3893/P3893,2),0)</f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9">
        <f t="shared" si="120"/>
        <v>42086.207638888889</v>
      </c>
      <c r="M3893">
        <v>1424488244</v>
      </c>
      <c r="N3893" s="9">
        <f t="shared" si="121"/>
        <v>42056.1324537037</v>
      </c>
      <c r="O3893" t="b">
        <v>0</v>
      </c>
      <c r="P3893">
        <v>7</v>
      </c>
      <c r="Q3893" t="b">
        <v>0</v>
      </c>
      <c r="R3893" t="s">
        <v>8269</v>
      </c>
      <c r="S3893" s="13" t="s">
        <v>8315</v>
      </c>
      <c r="T3893" t="s">
        <v>8316</v>
      </c>
    </row>
    <row r="3894" spans="1:20" ht="60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>
        <f>ROUND((E3894/D3894)*100,0)</f>
        <v>0</v>
      </c>
      <c r="G3894" s="11">
        <f>IFERROR(ROUND(E3894/P3894,2),0)</f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9">
        <f t="shared" si="120"/>
        <v>41875.291666666664</v>
      </c>
      <c r="M3894">
        <v>1408203557</v>
      </c>
      <c r="N3894" s="9">
        <f t="shared" si="121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s="13" t="s">
        <v>8315</v>
      </c>
      <c r="T3894" t="s">
        <v>8316</v>
      </c>
    </row>
    <row r="3895" spans="1:20" ht="60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>
        <f>ROUND((E3895/D3895)*100,0)</f>
        <v>22</v>
      </c>
      <c r="G3895" s="11">
        <f>IFERROR(ROUND(E3895/P3895,2),0)</f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9">
        <f t="shared" si="120"/>
        <v>41821.25</v>
      </c>
      <c r="M3895">
        <v>1400600840</v>
      </c>
      <c r="N3895" s="9">
        <f t="shared" si="121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s="13" t="s">
        <v>8315</v>
      </c>
      <c r="T3895" t="s">
        <v>8316</v>
      </c>
    </row>
    <row r="3896" spans="1:20" ht="60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>
        <f>ROUND((E3896/D3896)*100,0)</f>
        <v>3</v>
      </c>
      <c r="G3896" s="11">
        <f>IFERROR(ROUND(E3896/P3896,2),0)</f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9">
        <f t="shared" si="120"/>
        <v>42710.207638888889</v>
      </c>
      <c r="M3896">
        <v>1478386812</v>
      </c>
      <c r="N3896" s="9">
        <f t="shared" si="121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s="13" t="s">
        <v>8315</v>
      </c>
      <c r="T3896" t="s">
        <v>8316</v>
      </c>
    </row>
    <row r="3897" spans="1:20" ht="60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>
        <f>ROUND((E3897/D3897)*100,0)</f>
        <v>5</v>
      </c>
      <c r="G3897" s="11">
        <f>IFERROR(ROUND(E3897/P3897,2),0)</f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9">
        <f t="shared" si="120"/>
        <v>42063.250208333338</v>
      </c>
      <c r="M3897">
        <v>1422424818</v>
      </c>
      <c r="N3897" s="9">
        <f t="shared" si="121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s="13" t="s">
        <v>8315</v>
      </c>
      <c r="T3897" t="s">
        <v>8316</v>
      </c>
    </row>
    <row r="3898" spans="1:20" ht="60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>
        <f>ROUND((E3898/D3898)*100,0)</f>
        <v>11</v>
      </c>
      <c r="G3898" s="11">
        <f>IFERROR(ROUND(E3898/P3898,2),0)</f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9">
        <f t="shared" si="120"/>
        <v>41807.191875000004</v>
      </c>
      <c r="M3898">
        <v>1401770178</v>
      </c>
      <c r="N3898" s="9">
        <f t="shared" si="121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s="13" t="s">
        <v>8315</v>
      </c>
      <c r="T3898" t="s">
        <v>8316</v>
      </c>
    </row>
    <row r="3899" spans="1:20" ht="60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>
        <f>ROUND((E3899/D3899)*100,0)</f>
        <v>18</v>
      </c>
      <c r="G3899" s="11">
        <f>IFERROR(ROUND(E3899/P3899,2),0)</f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9">
        <f t="shared" si="120"/>
        <v>42012.87364583333</v>
      </c>
      <c r="M3899">
        <v>1418158683</v>
      </c>
      <c r="N3899" s="9">
        <f t="shared" si="121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s="13" t="s">
        <v>8315</v>
      </c>
      <c r="T3899" t="s">
        <v>8316</v>
      </c>
    </row>
    <row r="3900" spans="1:20" ht="60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>
        <f>ROUND((E3900/D3900)*100,0)</f>
        <v>33</v>
      </c>
      <c r="G3900" s="11">
        <f>IFERROR(ROUND(E3900/P3900,2),0)</f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9">
        <f t="shared" si="120"/>
        <v>42233.666666666672</v>
      </c>
      <c r="M3900">
        <v>1436355270</v>
      </c>
      <c r="N3900" s="9">
        <f t="shared" si="121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s="13" t="s">
        <v>8315</v>
      </c>
      <c r="T3900" t="s">
        <v>8316</v>
      </c>
    </row>
    <row r="3901" spans="1:20" ht="4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>
        <f>ROUND((E3901/D3901)*100,0)</f>
        <v>1</v>
      </c>
      <c r="G3901" s="11">
        <f>IFERROR(ROUND(E3901/P3901,2),0)</f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9">
        <f t="shared" si="120"/>
        <v>41863.775011574071</v>
      </c>
      <c r="M3901">
        <v>1406140561</v>
      </c>
      <c r="N3901" s="9">
        <f t="shared" si="121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s="13" t="s">
        <v>8315</v>
      </c>
      <c r="T3901" t="s">
        <v>8316</v>
      </c>
    </row>
    <row r="3902" spans="1:20" ht="4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>
        <f>ROUND((E3902/D3902)*100,0)</f>
        <v>5</v>
      </c>
      <c r="G3902" s="11">
        <f>IFERROR(ROUND(E3902/P3902,2),0)</f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9">
        <f t="shared" si="120"/>
        <v>42166.092488425929</v>
      </c>
      <c r="M3902">
        <v>1431396791</v>
      </c>
      <c r="N3902" s="9">
        <f t="shared" si="121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s="13" t="s">
        <v>8315</v>
      </c>
      <c r="T3902" t="s">
        <v>8316</v>
      </c>
    </row>
    <row r="3903" spans="1:20" ht="60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>
        <f>ROUND((E3903/D3903)*100,0)</f>
        <v>1</v>
      </c>
      <c r="G3903" s="11">
        <f>IFERROR(ROUND(E3903/P3903,2),0)</f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9">
        <f t="shared" si="120"/>
        <v>42357.826377314821</v>
      </c>
      <c r="M3903">
        <v>1447098599</v>
      </c>
      <c r="N3903" s="9">
        <f t="shared" si="121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s="13" t="s">
        <v>8315</v>
      </c>
      <c r="T3903" t="s">
        <v>8316</v>
      </c>
    </row>
    <row r="3904" spans="1:20" ht="60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>
        <f>ROUND((E3904/D3904)*100,0)</f>
        <v>49</v>
      </c>
      <c r="G3904" s="11">
        <f>IFERROR(ROUND(E3904/P3904,2),0)</f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9">
        <f t="shared" si="120"/>
        <v>42688.509745370371</v>
      </c>
      <c r="M3904">
        <v>1476962042</v>
      </c>
      <c r="N3904" s="9">
        <f t="shared" si="121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s="13" t="s">
        <v>8315</v>
      </c>
      <c r="T3904" t="s">
        <v>8316</v>
      </c>
    </row>
    <row r="3905" spans="1:20" ht="60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>
        <f>ROUND((E3905/D3905)*100,0)</f>
        <v>0</v>
      </c>
      <c r="G3905" s="11">
        <f>IFERROR(ROUND(E3905/P3905,2),0)</f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9">
        <f t="shared" si="120"/>
        <v>42230.818055555559</v>
      </c>
      <c r="M3905">
        <v>1435709765</v>
      </c>
      <c r="N3905" s="9">
        <f t="shared" si="121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s="13" t="s">
        <v>8315</v>
      </c>
      <c r="T3905" t="s">
        <v>8316</v>
      </c>
    </row>
    <row r="3906" spans="1:20" ht="30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>
        <f>ROUND((E3906/D3906)*100,0)</f>
        <v>0</v>
      </c>
      <c r="G3906" s="11">
        <f>IFERROR(ROUND(E3906/P3906,2),0)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9">
        <f t="shared" si="120"/>
        <v>42109.211111111115</v>
      </c>
      <c r="M3906">
        <v>1427866200</v>
      </c>
      <c r="N3906" s="9">
        <f t="shared" si="121"/>
        <v>42095.229166666672</v>
      </c>
      <c r="O3906" t="b">
        <v>0</v>
      </c>
      <c r="P3906">
        <v>2</v>
      </c>
      <c r="Q3906" t="b">
        <v>0</v>
      </c>
      <c r="R3906" t="s">
        <v>8269</v>
      </c>
      <c r="S3906" s="13" t="s">
        <v>8315</v>
      </c>
      <c r="T3906" t="s">
        <v>8316</v>
      </c>
    </row>
    <row r="3907" spans="1:20" ht="60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>
        <f>ROUND((E3907/D3907)*100,0)</f>
        <v>12</v>
      </c>
      <c r="G3907" s="11">
        <f>IFERROR(ROUND(E3907/P3907,2),0)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9">
        <f t="shared" ref="L3907:L3970" si="122">(((K3907/60)/60)/24)+DATE(1970,1,1)</f>
        <v>42166.958333333328</v>
      </c>
      <c r="M3907">
        <v>1430405903</v>
      </c>
      <c r="N3907" s="9">
        <f t="shared" ref="N3907:N3970" si="123">(((M3907/60)/60)/24)+DATE(1970,1,1)</f>
        <v>42124.623877314814</v>
      </c>
      <c r="O3907" t="b">
        <v>0</v>
      </c>
      <c r="P3907">
        <v>7</v>
      </c>
      <c r="Q3907" t="b">
        <v>0</v>
      </c>
      <c r="R3907" t="s">
        <v>8269</v>
      </c>
      <c r="S3907" s="13" t="s">
        <v>8315</v>
      </c>
      <c r="T3907" t="s">
        <v>8316</v>
      </c>
    </row>
    <row r="3908" spans="1:20" ht="4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>
        <f>ROUND((E3908/D3908)*100,0)</f>
        <v>67</v>
      </c>
      <c r="G3908" s="11">
        <f>IFERROR(ROUND(E3908/P3908,2),0)</f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9">
        <f t="shared" si="122"/>
        <v>42181.559027777781</v>
      </c>
      <c r="M3908">
        <v>1432072893</v>
      </c>
      <c r="N3908" s="9">
        <f t="shared" si="123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s="13" t="s">
        <v>8315</v>
      </c>
      <c r="T3908" t="s">
        <v>8316</v>
      </c>
    </row>
    <row r="3909" spans="1:20" ht="4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>
        <f>ROUND((E3909/D3909)*100,0)</f>
        <v>15</v>
      </c>
      <c r="G3909" s="11">
        <f>IFERROR(ROUND(E3909/P3909,2),0)</f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9">
        <f t="shared" si="122"/>
        <v>41938.838888888888</v>
      </c>
      <c r="M3909">
        <v>1411587606</v>
      </c>
      <c r="N3909" s="9">
        <f t="shared" si="123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s="13" t="s">
        <v>8315</v>
      </c>
      <c r="T3909" t="s">
        <v>8316</v>
      </c>
    </row>
    <row r="3910" spans="1:20" ht="60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>
        <f>ROUND((E3910/D3910)*100,0)</f>
        <v>9</v>
      </c>
      <c r="G3910" s="11">
        <f>IFERROR(ROUND(E3910/P3910,2),0)</f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9">
        <f t="shared" si="122"/>
        <v>41849.135370370372</v>
      </c>
      <c r="M3910">
        <v>1405307696</v>
      </c>
      <c r="N3910" s="9">
        <f t="shared" si="123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s="13" t="s">
        <v>8315</v>
      </c>
      <c r="T3910" t="s">
        <v>8316</v>
      </c>
    </row>
    <row r="3911" spans="1:20" ht="4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>
        <f>ROUND((E3911/D3911)*100,0)</f>
        <v>0</v>
      </c>
      <c r="G3911" s="11">
        <f>IFERROR(ROUND(E3911/P3911,2),0)</f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9">
        <f t="shared" si="122"/>
        <v>41893.359282407408</v>
      </c>
      <c r="M3911">
        <v>1407832642</v>
      </c>
      <c r="N3911" s="9">
        <f t="shared" si="123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s="13" t="s">
        <v>8315</v>
      </c>
      <c r="T3911" t="s">
        <v>8316</v>
      </c>
    </row>
    <row r="3912" spans="1:20" ht="4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>
        <f>ROUND((E3912/D3912)*100,0)</f>
        <v>3</v>
      </c>
      <c r="G3912" s="11">
        <f>IFERROR(ROUND(E3912/P3912,2),0)</f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9">
        <f t="shared" si="122"/>
        <v>42254.756909722222</v>
      </c>
      <c r="M3912">
        <v>1439057397</v>
      </c>
      <c r="N3912" s="9">
        <f t="shared" si="123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s="13" t="s">
        <v>8315</v>
      </c>
      <c r="T3912" t="s">
        <v>8316</v>
      </c>
    </row>
    <row r="3913" spans="1:20" ht="4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>
        <f>ROUND((E3913/D3913)*100,0)</f>
        <v>37</v>
      </c>
      <c r="G3913" s="11">
        <f>IFERROR(ROUND(E3913/P3913,2),0)</f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9">
        <f t="shared" si="122"/>
        <v>41969.853900462964</v>
      </c>
      <c r="M3913">
        <v>1414438177</v>
      </c>
      <c r="N3913" s="9">
        <f t="shared" si="123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s="13" t="s">
        <v>8315</v>
      </c>
      <c r="T3913" t="s">
        <v>8316</v>
      </c>
    </row>
    <row r="3914" spans="1:20" ht="4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>
        <f>ROUND((E3914/D3914)*100,0)</f>
        <v>0</v>
      </c>
      <c r="G3914" s="11">
        <f>IFERROR(ROUND(E3914/P3914,2),0)</f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9">
        <f t="shared" si="122"/>
        <v>42119.190972222219</v>
      </c>
      <c r="M3914">
        <v>1424759330</v>
      </c>
      <c r="N3914" s="9">
        <f t="shared" si="123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s="13" t="s">
        <v>8315</v>
      </c>
      <c r="T3914" t="s">
        <v>8316</v>
      </c>
    </row>
    <row r="3915" spans="1:20" ht="4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>
        <f>ROUND((E3915/D3915)*100,0)</f>
        <v>10</v>
      </c>
      <c r="G3915" s="11">
        <f>IFERROR(ROUND(E3915/P3915,2),0)</f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9">
        <f t="shared" si="122"/>
        <v>42338.252881944441</v>
      </c>
      <c r="M3915">
        <v>1446267849</v>
      </c>
      <c r="N3915" s="9">
        <f t="shared" si="123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s="13" t="s">
        <v>8315</v>
      </c>
      <c r="T3915" t="s">
        <v>8316</v>
      </c>
    </row>
    <row r="3916" spans="1:20" ht="60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>
        <f>ROUND((E3916/D3916)*100,0)</f>
        <v>36</v>
      </c>
      <c r="G3916" s="11">
        <f>IFERROR(ROUND(E3916/P3916,2),0)</f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9">
        <f t="shared" si="122"/>
        <v>42134.957638888889</v>
      </c>
      <c r="M3916">
        <v>1429558756</v>
      </c>
      <c r="N3916" s="9">
        <f t="shared" si="123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s="13" t="s">
        <v>8315</v>
      </c>
      <c r="T3916" t="s">
        <v>8316</v>
      </c>
    </row>
    <row r="3917" spans="1:20" ht="60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>
        <f>ROUND((E3917/D3917)*100,0)</f>
        <v>0</v>
      </c>
      <c r="G3917" s="11">
        <f>IFERROR(ROUND(E3917/P3917,2),0)</f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9">
        <f t="shared" si="122"/>
        <v>42522.98505787037</v>
      </c>
      <c r="M3917">
        <v>1462232309</v>
      </c>
      <c r="N3917" s="9">
        <f t="shared" si="123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s="13" t="s">
        <v>8315</v>
      </c>
      <c r="T3917" t="s">
        <v>8316</v>
      </c>
    </row>
    <row r="3918" spans="1:20" ht="60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>
        <f>ROUND((E3918/D3918)*100,0)</f>
        <v>0</v>
      </c>
      <c r="G3918" s="11">
        <f>IFERROR(ROUND(E3918/P3918,2),0)</f>
        <v>0</v>
      </c>
      <c r="H3918" t="s">
        <v>8220</v>
      </c>
      <c r="I3918" t="s">
        <v>8231</v>
      </c>
      <c r="J3918" t="s">
        <v>8252</v>
      </c>
      <c r="K3918">
        <v>1464952752</v>
      </c>
      <c r="L3918" s="9">
        <f t="shared" si="122"/>
        <v>42524.471666666665</v>
      </c>
      <c r="M3918">
        <v>1462360752</v>
      </c>
      <c r="N3918" s="9">
        <f t="shared" si="123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s="13" t="s">
        <v>8315</v>
      </c>
      <c r="T3918" t="s">
        <v>8316</v>
      </c>
    </row>
    <row r="3919" spans="1:20" ht="4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>
        <f>ROUND((E3919/D3919)*100,0)</f>
        <v>0</v>
      </c>
      <c r="G3919" s="11">
        <f>IFERROR(ROUND(E3919/P3919,2),0)</f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9">
        <f t="shared" si="122"/>
        <v>41893.527326388888</v>
      </c>
      <c r="M3919">
        <v>1407847161</v>
      </c>
      <c r="N3919" s="9">
        <f t="shared" si="123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s="13" t="s">
        <v>8315</v>
      </c>
      <c r="T3919" t="s">
        <v>8316</v>
      </c>
    </row>
    <row r="3920" spans="1:20" ht="60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>
        <f>ROUND((E3920/D3920)*100,0)</f>
        <v>0</v>
      </c>
      <c r="G3920" s="11">
        <f>IFERROR(ROUND(E3920/P3920,2),0)</f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9">
        <f t="shared" si="122"/>
        <v>41855.666666666664</v>
      </c>
      <c r="M3920">
        <v>1406131023</v>
      </c>
      <c r="N3920" s="9">
        <f t="shared" si="123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s="13" t="s">
        <v>8315</v>
      </c>
      <c r="T3920" t="s">
        <v>8316</v>
      </c>
    </row>
    <row r="3921" spans="1:20" ht="4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>
        <f>ROUND((E3921/D3921)*100,0)</f>
        <v>2</v>
      </c>
      <c r="G3921" s="11">
        <f>IFERROR(ROUND(E3921/P3921,2),0)</f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9">
        <f t="shared" si="122"/>
        <v>42387</v>
      </c>
      <c r="M3921">
        <v>1450628773</v>
      </c>
      <c r="N3921" s="9">
        <f t="shared" si="123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s="13" t="s">
        <v>8315</v>
      </c>
      <c r="T3921" t="s">
        <v>8316</v>
      </c>
    </row>
    <row r="3922" spans="1:20" ht="60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>
        <f>ROUND((E3922/D3922)*100,0)</f>
        <v>5</v>
      </c>
      <c r="G3922" s="11">
        <f>IFERROR(ROUND(E3922/P3922,2),0)</f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9">
        <f t="shared" si="122"/>
        <v>42687.428935185191</v>
      </c>
      <c r="M3922">
        <v>1476436660</v>
      </c>
      <c r="N3922" s="9">
        <f t="shared" si="123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s="13" t="s">
        <v>8315</v>
      </c>
      <c r="T3922" t="s">
        <v>8316</v>
      </c>
    </row>
    <row r="3923" spans="1:20" ht="60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>
        <f>ROUND((E3923/D3923)*100,0)</f>
        <v>0</v>
      </c>
      <c r="G3923" s="11">
        <f>IFERROR(ROUND(E3923/P3923,2),0)</f>
        <v>0</v>
      </c>
      <c r="H3923" t="s">
        <v>8220</v>
      </c>
      <c r="I3923" t="s">
        <v>8224</v>
      </c>
      <c r="J3923" t="s">
        <v>8246</v>
      </c>
      <c r="K3923">
        <v>1414346400</v>
      </c>
      <c r="L3923" s="9">
        <f t="shared" si="122"/>
        <v>41938.75</v>
      </c>
      <c r="M3923">
        <v>1413291655</v>
      </c>
      <c r="N3923" s="9">
        <f t="shared" si="123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s="13" t="s">
        <v>8315</v>
      </c>
      <c r="T3923" t="s">
        <v>8316</v>
      </c>
    </row>
    <row r="3924" spans="1:20" ht="60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>
        <f>ROUND((E3924/D3924)*100,0)</f>
        <v>8</v>
      </c>
      <c r="G3924" s="11">
        <f>IFERROR(ROUND(E3924/P3924,2),0)</f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9">
        <f t="shared" si="122"/>
        <v>42065.958333333328</v>
      </c>
      <c r="M3924">
        <v>1421432810</v>
      </c>
      <c r="N3924" s="9">
        <f t="shared" si="123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s="13" t="s">
        <v>8315</v>
      </c>
      <c r="T3924" t="s">
        <v>8316</v>
      </c>
    </row>
    <row r="3925" spans="1:20" ht="60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>
        <f>ROUND((E3925/D3925)*100,0)</f>
        <v>12</v>
      </c>
      <c r="G3925" s="11">
        <f>IFERROR(ROUND(E3925/P3925,2),0)</f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9">
        <f t="shared" si="122"/>
        <v>42103.979988425926</v>
      </c>
      <c r="M3925">
        <v>1426203071</v>
      </c>
      <c r="N3925" s="9">
        <f t="shared" si="123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s="13" t="s">
        <v>8315</v>
      </c>
      <c r="T3925" t="s">
        <v>8316</v>
      </c>
    </row>
    <row r="3926" spans="1:20" ht="4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>
        <f>ROUND((E3926/D3926)*100,0)</f>
        <v>15</v>
      </c>
      <c r="G3926" s="11">
        <f>IFERROR(ROUND(E3926/P3926,2),0)</f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9">
        <f t="shared" si="122"/>
        <v>41816.959745370368</v>
      </c>
      <c r="M3926">
        <v>1401231722</v>
      </c>
      <c r="N3926" s="9">
        <f t="shared" si="123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s="13" t="s">
        <v>8315</v>
      </c>
      <c r="T3926" t="s">
        <v>8316</v>
      </c>
    </row>
    <row r="3927" spans="1:20" ht="4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>
        <f>ROUND((E3927/D3927)*100,0)</f>
        <v>10</v>
      </c>
      <c r="G3927" s="11">
        <f>IFERROR(ROUND(E3927/P3927,2),0)</f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9">
        <f t="shared" si="122"/>
        <v>41850.870821759258</v>
      </c>
      <c r="M3927">
        <v>1404161639</v>
      </c>
      <c r="N3927" s="9">
        <f t="shared" si="123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s="13" t="s">
        <v>8315</v>
      </c>
      <c r="T3927" t="s">
        <v>8316</v>
      </c>
    </row>
    <row r="3928" spans="1:20" ht="4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>
        <f>ROUND((E3928/D3928)*100,0)</f>
        <v>0</v>
      </c>
      <c r="G3928" s="11">
        <f>IFERROR(ROUND(E3928/P3928,2),0)</f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9">
        <f t="shared" si="122"/>
        <v>42000.085046296299</v>
      </c>
      <c r="M3928">
        <v>1417053748</v>
      </c>
      <c r="N3928" s="9">
        <f t="shared" si="123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s="13" t="s">
        <v>8315</v>
      </c>
      <c r="T3928" t="s">
        <v>8316</v>
      </c>
    </row>
    <row r="3929" spans="1:20" ht="60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>
        <f>ROUND((E3929/D3929)*100,0)</f>
        <v>1</v>
      </c>
      <c r="G3929" s="11">
        <f>IFERROR(ROUND(E3929/P3929,2),0)</f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9">
        <f t="shared" si="122"/>
        <v>41860.267407407409</v>
      </c>
      <c r="M3929">
        <v>1404973504</v>
      </c>
      <c r="N3929" s="9">
        <f t="shared" si="123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s="13" t="s">
        <v>8315</v>
      </c>
      <c r="T3929" t="s">
        <v>8316</v>
      </c>
    </row>
    <row r="3930" spans="1:20" ht="60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>
        <f>ROUND((E3930/D3930)*100,0)</f>
        <v>13</v>
      </c>
      <c r="G3930" s="11">
        <f>IFERROR(ROUND(E3930/P3930,2),0)</f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9">
        <f t="shared" si="122"/>
        <v>42293.207638888889</v>
      </c>
      <c r="M3930">
        <v>1442593427</v>
      </c>
      <c r="N3930" s="9">
        <f t="shared" si="123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s="13" t="s">
        <v>8315</v>
      </c>
      <c r="T3930" t="s">
        <v>8316</v>
      </c>
    </row>
    <row r="3931" spans="1:20" ht="60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>
        <f>ROUND((E3931/D3931)*100,0)</f>
        <v>2</v>
      </c>
      <c r="G3931" s="11">
        <f>IFERROR(ROUND(E3931/P3931,2),0)</f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9">
        <f t="shared" si="122"/>
        <v>42631.827141203699</v>
      </c>
      <c r="M3931">
        <v>1471636265</v>
      </c>
      <c r="N3931" s="9">
        <f t="shared" si="123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s="13" t="s">
        <v>8315</v>
      </c>
      <c r="T3931" t="s">
        <v>8316</v>
      </c>
    </row>
    <row r="3932" spans="1:20" ht="60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>
        <f>ROUND((E3932/D3932)*100,0)</f>
        <v>0</v>
      </c>
      <c r="G3932" s="11">
        <f>IFERROR(ROUND(E3932/P3932,2),0)</f>
        <v>0</v>
      </c>
      <c r="H3932" t="s">
        <v>8220</v>
      </c>
      <c r="I3932" t="s">
        <v>8225</v>
      </c>
      <c r="J3932" t="s">
        <v>8247</v>
      </c>
      <c r="K3932">
        <v>1459490400</v>
      </c>
      <c r="L3932" s="9">
        <f t="shared" si="122"/>
        <v>42461.25</v>
      </c>
      <c r="M3932">
        <v>1457078868</v>
      </c>
      <c r="N3932" s="9">
        <f t="shared" si="123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s="13" t="s">
        <v>8315</v>
      </c>
      <c r="T3932" t="s">
        <v>8316</v>
      </c>
    </row>
    <row r="3933" spans="1:20" ht="60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>
        <f>ROUND((E3933/D3933)*100,0)</f>
        <v>0</v>
      </c>
      <c r="G3933" s="11">
        <f>IFERROR(ROUND(E3933/P3933,2),0)</f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9">
        <f t="shared" si="122"/>
        <v>42253.151701388888</v>
      </c>
      <c r="M3933">
        <v>1439350707</v>
      </c>
      <c r="N3933" s="9">
        <f t="shared" si="123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s="13" t="s">
        <v>8315</v>
      </c>
      <c r="T3933" t="s">
        <v>8316</v>
      </c>
    </row>
    <row r="3934" spans="1:20" ht="60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>
        <f>ROUND((E3934/D3934)*100,0)</f>
        <v>0</v>
      </c>
      <c r="G3934" s="11">
        <f>IFERROR(ROUND(E3934/P3934,2),0)</f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9">
        <f t="shared" si="122"/>
        <v>42445.126898148148</v>
      </c>
      <c r="M3934">
        <v>1455508964</v>
      </c>
      <c r="N3934" s="9">
        <f t="shared" si="123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s="13" t="s">
        <v>8315</v>
      </c>
      <c r="T3934" t="s">
        <v>8316</v>
      </c>
    </row>
    <row r="3935" spans="1:20" ht="60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>
        <f>ROUND((E3935/D3935)*100,0)</f>
        <v>16</v>
      </c>
      <c r="G3935" s="11">
        <f>IFERROR(ROUND(E3935/P3935,2),0)</f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9">
        <f t="shared" si="122"/>
        <v>42568.029861111107</v>
      </c>
      <c r="M3935">
        <v>1466205262</v>
      </c>
      <c r="N3935" s="9">
        <f t="shared" si="123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s="13" t="s">
        <v>8315</v>
      </c>
      <c r="T3935" t="s">
        <v>8316</v>
      </c>
    </row>
    <row r="3936" spans="1:20" ht="4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>
        <f>ROUND((E3936/D3936)*100,0)</f>
        <v>11</v>
      </c>
      <c r="G3936" s="11">
        <f>IFERROR(ROUND(E3936/P3936,2),0)</f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9">
        <f t="shared" si="122"/>
        <v>42278.541666666672</v>
      </c>
      <c r="M3936">
        <v>1439827639</v>
      </c>
      <c r="N3936" s="9">
        <f t="shared" si="123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s="13" t="s">
        <v>8315</v>
      </c>
      <c r="T3936" t="s">
        <v>8316</v>
      </c>
    </row>
    <row r="3937" spans="1:20" ht="60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>
        <f>ROUND((E3937/D3937)*100,0)</f>
        <v>44</v>
      </c>
      <c r="G3937" s="11">
        <f>IFERROR(ROUND(E3937/P3937,2),0)</f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9">
        <f t="shared" si="122"/>
        <v>42281.656782407401</v>
      </c>
      <c r="M3937">
        <v>1438789546</v>
      </c>
      <c r="N3937" s="9">
        <f t="shared" si="123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s="13" t="s">
        <v>8315</v>
      </c>
      <c r="T3937" t="s">
        <v>8316</v>
      </c>
    </row>
    <row r="3938" spans="1:20" ht="60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>
        <f>ROUND((E3938/D3938)*100,0)</f>
        <v>0</v>
      </c>
      <c r="G3938" s="11">
        <f>IFERROR(ROUND(E3938/P3938,2),0)</f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9">
        <f t="shared" si="122"/>
        <v>42705.304629629631</v>
      </c>
      <c r="M3938">
        <v>1477981120</v>
      </c>
      <c r="N3938" s="9">
        <f t="shared" si="123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s="13" t="s">
        <v>8315</v>
      </c>
      <c r="T3938" t="s">
        <v>8316</v>
      </c>
    </row>
    <row r="3939" spans="1:20" ht="4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>
        <f>ROUND((E3939/D3939)*100,0)</f>
        <v>86</v>
      </c>
      <c r="G3939" s="11">
        <f>IFERROR(ROUND(E3939/P3939,2),0)</f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9">
        <f t="shared" si="122"/>
        <v>42562.631481481483</v>
      </c>
      <c r="M3939">
        <v>1465830560</v>
      </c>
      <c r="N3939" s="9">
        <f t="shared" si="123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s="13" t="s">
        <v>8315</v>
      </c>
      <c r="T3939" t="s">
        <v>8316</v>
      </c>
    </row>
    <row r="3940" spans="1:20" ht="60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>
        <f>ROUND((E3940/D3940)*100,0)</f>
        <v>12</v>
      </c>
      <c r="G3940" s="11">
        <f>IFERROR(ROUND(E3940/P3940,2),0)</f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9">
        <f t="shared" si="122"/>
        <v>42182.905717592599</v>
      </c>
      <c r="M3940">
        <v>1432763054</v>
      </c>
      <c r="N3940" s="9">
        <f t="shared" si="123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s="13" t="s">
        <v>8315</v>
      </c>
      <c r="T3940" t="s">
        <v>8316</v>
      </c>
    </row>
    <row r="3941" spans="1:20" ht="60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>
        <f>ROUND((E3941/D3941)*100,0)</f>
        <v>0</v>
      </c>
      <c r="G3941" s="11">
        <f>IFERROR(ROUND(E3941/P3941,2),0)</f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9">
        <f t="shared" si="122"/>
        <v>41919.1875</v>
      </c>
      <c r="M3941">
        <v>1412328979</v>
      </c>
      <c r="N3941" s="9">
        <f t="shared" si="123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s="13" t="s">
        <v>8315</v>
      </c>
      <c r="T3941" t="s">
        <v>8316</v>
      </c>
    </row>
    <row r="3942" spans="1:20" ht="60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>
        <f>ROUND((E3942/D3942)*100,0)</f>
        <v>0</v>
      </c>
      <c r="G3942" s="11">
        <f>IFERROR(ROUND(E3942/P3942,2),0)</f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9">
        <f t="shared" si="122"/>
        <v>42006.492488425924</v>
      </c>
      <c r="M3942">
        <v>1416311351</v>
      </c>
      <c r="N3942" s="9">
        <f t="shared" si="123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s="13" t="s">
        <v>8315</v>
      </c>
      <c r="T3942" t="s">
        <v>8316</v>
      </c>
    </row>
    <row r="3943" spans="1:20" ht="7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>
        <f>ROUND((E3943/D3943)*100,0)</f>
        <v>1</v>
      </c>
      <c r="G3943" s="11">
        <f>IFERROR(ROUND(E3943/P3943,2),0)</f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9">
        <f t="shared" si="122"/>
        <v>41968.041666666672</v>
      </c>
      <c r="M3943">
        <v>1414505137</v>
      </c>
      <c r="N3943" s="9">
        <f t="shared" si="123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s="13" t="s">
        <v>8315</v>
      </c>
      <c r="T3943" t="s">
        <v>8316</v>
      </c>
    </row>
    <row r="3944" spans="1:20" ht="4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>
        <f>ROUND((E3944/D3944)*100,0)</f>
        <v>0</v>
      </c>
      <c r="G3944" s="11">
        <f>IFERROR(ROUND(E3944/P3944,2),0)</f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9">
        <f t="shared" si="122"/>
        <v>42171.904097222221</v>
      </c>
      <c r="M3944">
        <v>1429306914</v>
      </c>
      <c r="N3944" s="9">
        <f t="shared" si="123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s="13" t="s">
        <v>8315</v>
      </c>
      <c r="T3944" t="s">
        <v>8316</v>
      </c>
    </row>
    <row r="3945" spans="1:20" ht="4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>
        <f>ROUND((E3945/D3945)*100,0)</f>
        <v>36</v>
      </c>
      <c r="G3945" s="11">
        <f>IFERROR(ROUND(E3945/P3945,2),0)</f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9">
        <f t="shared" si="122"/>
        <v>42310.701388888891</v>
      </c>
      <c r="M3945">
        <v>1443811268</v>
      </c>
      <c r="N3945" s="9">
        <f t="shared" si="123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s="13" t="s">
        <v>8315</v>
      </c>
      <c r="T3945" t="s">
        <v>8316</v>
      </c>
    </row>
    <row r="3946" spans="1:20" ht="60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>
        <f>ROUND((E3946/D3946)*100,0)</f>
        <v>0</v>
      </c>
      <c r="G3946" s="11">
        <f>IFERROR(ROUND(E3946/P3946,2),0)</f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9">
        <f t="shared" si="122"/>
        <v>42243.662905092591</v>
      </c>
      <c r="M3946">
        <v>1438098875</v>
      </c>
      <c r="N3946" s="9">
        <f t="shared" si="123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s="13" t="s">
        <v>8315</v>
      </c>
      <c r="T3946" t="s">
        <v>8316</v>
      </c>
    </row>
    <row r="3947" spans="1:20" ht="60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>
        <f>ROUND((E3947/D3947)*100,0)</f>
        <v>0</v>
      </c>
      <c r="G3947" s="11">
        <f>IFERROR(ROUND(E3947/P3947,2),0)</f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9">
        <f t="shared" si="122"/>
        <v>42139.801712962959</v>
      </c>
      <c r="M3947">
        <v>1429125268</v>
      </c>
      <c r="N3947" s="9">
        <f t="shared" si="123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s="13" t="s">
        <v>8315</v>
      </c>
      <c r="T3947" t="s">
        <v>8316</v>
      </c>
    </row>
    <row r="3948" spans="1:20" ht="30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>
        <f>ROUND((E3948/D3948)*100,0)</f>
        <v>3</v>
      </c>
      <c r="G3948" s="11">
        <f>IFERROR(ROUND(E3948/P3948,2),0)</f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9">
        <f t="shared" si="122"/>
        <v>42063.333333333328</v>
      </c>
      <c r="M3948">
        <v>1422388822</v>
      </c>
      <c r="N3948" s="9">
        <f t="shared" si="123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s="13" t="s">
        <v>8315</v>
      </c>
      <c r="T3948" t="s">
        <v>8316</v>
      </c>
    </row>
    <row r="3949" spans="1:20" ht="60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>
        <f>ROUND((E3949/D3949)*100,0)</f>
        <v>3</v>
      </c>
      <c r="G3949" s="11">
        <f>IFERROR(ROUND(E3949/P3949,2),0)</f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9">
        <f t="shared" si="122"/>
        <v>42645.142870370371</v>
      </c>
      <c r="M3949">
        <v>1472786744</v>
      </c>
      <c r="N3949" s="9">
        <f t="shared" si="123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s="13" t="s">
        <v>8315</v>
      </c>
      <c r="T3949" t="s">
        <v>8316</v>
      </c>
    </row>
    <row r="3950" spans="1:20" ht="60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>
        <f>ROUND((E3950/D3950)*100,0)</f>
        <v>0</v>
      </c>
      <c r="G3950" s="11">
        <f>IFERROR(ROUND(E3950/P3950,2),0)</f>
        <v>0</v>
      </c>
      <c r="H3950" t="s">
        <v>8220</v>
      </c>
      <c r="I3950" t="s">
        <v>8225</v>
      </c>
      <c r="J3950" t="s">
        <v>8247</v>
      </c>
      <c r="K3950">
        <v>1410076123</v>
      </c>
      <c r="L3950" s="9">
        <f t="shared" si="122"/>
        <v>41889.325497685182</v>
      </c>
      <c r="M3950">
        <v>1404892123</v>
      </c>
      <c r="N3950" s="9">
        <f t="shared" si="123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s="13" t="s">
        <v>8315</v>
      </c>
      <c r="T3950" t="s">
        <v>8316</v>
      </c>
    </row>
    <row r="3951" spans="1:20" ht="60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>
        <f>ROUND((E3951/D3951)*100,0)</f>
        <v>16</v>
      </c>
      <c r="G3951" s="11">
        <f>IFERROR(ROUND(E3951/P3951,2),0)</f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9">
        <f t="shared" si="122"/>
        <v>42046.120613425926</v>
      </c>
      <c r="M3951">
        <v>1421031221</v>
      </c>
      <c r="N3951" s="9">
        <f t="shared" si="123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s="13" t="s">
        <v>8315</v>
      </c>
      <c r="T3951" t="s">
        <v>8316</v>
      </c>
    </row>
    <row r="3952" spans="1:20" ht="60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>
        <f>ROUND((E3952/D3952)*100,0)</f>
        <v>1</v>
      </c>
      <c r="G3952" s="11">
        <f>IFERROR(ROUND(E3952/P3952,2),0)</f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9">
        <f t="shared" si="122"/>
        <v>42468.774305555555</v>
      </c>
      <c r="M3952">
        <v>1457628680</v>
      </c>
      <c r="N3952" s="9">
        <f t="shared" si="123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s="13" t="s">
        <v>8315</v>
      </c>
      <c r="T3952" t="s">
        <v>8316</v>
      </c>
    </row>
    <row r="3953" spans="1:20" ht="60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>
        <f>ROUND((E3953/D3953)*100,0)</f>
        <v>0</v>
      </c>
      <c r="G3953" s="11">
        <f>IFERROR(ROUND(E3953/P3953,2),0)</f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9">
        <f t="shared" si="122"/>
        <v>42493.784050925926</v>
      </c>
      <c r="M3953">
        <v>1457120942</v>
      </c>
      <c r="N3953" s="9">
        <f t="shared" si="123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s="13" t="s">
        <v>8315</v>
      </c>
      <c r="T3953" t="s">
        <v>8316</v>
      </c>
    </row>
    <row r="3954" spans="1:20" ht="60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>
        <f>ROUND((E3954/D3954)*100,0)</f>
        <v>0</v>
      </c>
      <c r="G3954" s="11">
        <f>IFERROR(ROUND(E3954/P3954,2),0)</f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9">
        <f t="shared" si="122"/>
        <v>42303.790393518517</v>
      </c>
      <c r="M3954">
        <v>1440701890</v>
      </c>
      <c r="N3954" s="9">
        <f t="shared" si="123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s="13" t="s">
        <v>8315</v>
      </c>
      <c r="T3954" t="s">
        <v>8316</v>
      </c>
    </row>
    <row r="3955" spans="1:20" ht="4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>
        <f>ROUND((E3955/D3955)*100,0)</f>
        <v>0</v>
      </c>
      <c r="G3955" s="11">
        <f>IFERROR(ROUND(E3955/P3955,2),0)</f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9">
        <f t="shared" si="122"/>
        <v>42580.978472222225</v>
      </c>
      <c r="M3955">
        <v>1467162586</v>
      </c>
      <c r="N3955" s="9">
        <f t="shared" si="123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s="13" t="s">
        <v>8315</v>
      </c>
      <c r="T3955" t="s">
        <v>8316</v>
      </c>
    </row>
    <row r="3956" spans="1:20" ht="60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>
        <f>ROUND((E3956/D3956)*100,0)</f>
        <v>0</v>
      </c>
      <c r="G3956" s="11">
        <f>IFERROR(ROUND(E3956/P3956,2),0)</f>
        <v>0</v>
      </c>
      <c r="H3956" t="s">
        <v>8220</v>
      </c>
      <c r="I3956" t="s">
        <v>8228</v>
      </c>
      <c r="J3956" t="s">
        <v>8250</v>
      </c>
      <c r="K3956">
        <v>1405352264</v>
      </c>
      <c r="L3956" s="9">
        <f t="shared" si="122"/>
        <v>41834.651203703703</v>
      </c>
      <c r="M3956">
        <v>1400168264</v>
      </c>
      <c r="N3956" s="9">
        <f t="shared" si="123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s="13" t="s">
        <v>8315</v>
      </c>
      <c r="T3956" t="s">
        <v>8316</v>
      </c>
    </row>
    <row r="3957" spans="1:20" ht="60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>
        <f>ROUND((E3957/D3957)*100,0)</f>
        <v>24</v>
      </c>
      <c r="G3957" s="11">
        <f>IFERROR(ROUND(E3957/P3957,2),0)</f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9">
        <f t="shared" si="122"/>
        <v>42336.890520833331</v>
      </c>
      <c r="M3957">
        <v>1446150141</v>
      </c>
      <c r="N3957" s="9">
        <f t="shared" si="123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s="13" t="s">
        <v>8315</v>
      </c>
      <c r="T3957" t="s">
        <v>8316</v>
      </c>
    </row>
    <row r="3958" spans="1:20" ht="60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>
        <f>ROUND((E3958/D3958)*100,0)</f>
        <v>0</v>
      </c>
      <c r="G3958" s="11">
        <f>IFERROR(ROUND(E3958/P3958,2),0)</f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9">
        <f t="shared" si="122"/>
        <v>42485.013888888891</v>
      </c>
      <c r="M3958">
        <v>1459203727</v>
      </c>
      <c r="N3958" s="9">
        <f t="shared" si="123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s="13" t="s">
        <v>8315</v>
      </c>
      <c r="T3958" t="s">
        <v>8316</v>
      </c>
    </row>
    <row r="3959" spans="1:20" ht="4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>
        <f>ROUND((E3959/D3959)*100,0)</f>
        <v>0</v>
      </c>
      <c r="G3959" s="11">
        <f>IFERROR(ROUND(E3959/P3959,2),0)</f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9">
        <f t="shared" si="122"/>
        <v>42559.976319444439</v>
      </c>
      <c r="M3959">
        <v>1464045954</v>
      </c>
      <c r="N3959" s="9">
        <f t="shared" si="123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s="13" t="s">
        <v>8315</v>
      </c>
      <c r="T3959" t="s">
        <v>8316</v>
      </c>
    </row>
    <row r="3960" spans="1:20" ht="60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>
        <f>ROUND((E3960/D3960)*100,0)</f>
        <v>32</v>
      </c>
      <c r="G3960" s="11">
        <f>IFERROR(ROUND(E3960/P3960,2),0)</f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9">
        <f t="shared" si="122"/>
        <v>41853.583333333336</v>
      </c>
      <c r="M3960">
        <v>1403822912</v>
      </c>
      <c r="N3960" s="9">
        <f t="shared" si="123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s="13" t="s">
        <v>8315</v>
      </c>
      <c r="T3960" t="s">
        <v>8316</v>
      </c>
    </row>
    <row r="3961" spans="1:20" ht="60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>
        <f>ROUND((E3961/D3961)*100,0)</f>
        <v>24</v>
      </c>
      <c r="G3961" s="11">
        <f>IFERROR(ROUND(E3961/P3961,2),0)</f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9">
        <f t="shared" si="122"/>
        <v>41910.788842592592</v>
      </c>
      <c r="M3961">
        <v>1409338556</v>
      </c>
      <c r="N3961" s="9">
        <f t="shared" si="123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s="13" t="s">
        <v>8315</v>
      </c>
      <c r="T3961" t="s">
        <v>8316</v>
      </c>
    </row>
    <row r="3962" spans="1:20" ht="60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>
        <f>ROUND((E3962/D3962)*100,0)</f>
        <v>2</v>
      </c>
      <c r="G3962" s="11">
        <f>IFERROR(ROUND(E3962/P3962,2),0)</f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9">
        <f t="shared" si="122"/>
        <v>42372.845555555556</v>
      </c>
      <c r="M3962">
        <v>1449260256</v>
      </c>
      <c r="N3962" s="9">
        <f t="shared" si="123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s="13" t="s">
        <v>8315</v>
      </c>
      <c r="T3962" t="s">
        <v>8316</v>
      </c>
    </row>
    <row r="3963" spans="1:20" ht="60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>
        <f>ROUND((E3963/D3963)*100,0)</f>
        <v>0</v>
      </c>
      <c r="G3963" s="11">
        <f>IFERROR(ROUND(E3963/P3963,2),0)</f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9">
        <f t="shared" si="122"/>
        <v>41767.891319444447</v>
      </c>
      <c r="M3963">
        <v>1397683410</v>
      </c>
      <c r="N3963" s="9">
        <f t="shared" si="123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s="13" t="s">
        <v>8315</v>
      </c>
      <c r="T3963" t="s">
        <v>8316</v>
      </c>
    </row>
    <row r="3964" spans="1:20" ht="60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>
        <f>ROUND((E3964/D3964)*100,0)</f>
        <v>3</v>
      </c>
      <c r="G3964" s="11">
        <f>IFERROR(ROUND(E3964/P3964,2),0)</f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9">
        <f t="shared" si="122"/>
        <v>42336.621458333335</v>
      </c>
      <c r="M3964">
        <v>1446562494</v>
      </c>
      <c r="N3964" s="9">
        <f t="shared" si="123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s="13" t="s">
        <v>8315</v>
      </c>
      <c r="T3964" t="s">
        <v>8316</v>
      </c>
    </row>
    <row r="3965" spans="1:20" ht="60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>
        <f>ROUND((E3965/D3965)*100,0)</f>
        <v>0</v>
      </c>
      <c r="G3965" s="11">
        <f>IFERROR(ROUND(E3965/P3965,2),0)</f>
        <v>0</v>
      </c>
      <c r="H3965" t="s">
        <v>8220</v>
      </c>
      <c r="I3965" t="s">
        <v>8228</v>
      </c>
      <c r="J3965" t="s">
        <v>8250</v>
      </c>
      <c r="K3965">
        <v>1447821717</v>
      </c>
      <c r="L3965" s="9">
        <f t="shared" si="122"/>
        <v>42326.195798611108</v>
      </c>
      <c r="M3965">
        <v>1445226117</v>
      </c>
      <c r="N3965" s="9">
        <f t="shared" si="123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s="13" t="s">
        <v>8315</v>
      </c>
      <c r="T3965" t="s">
        <v>8316</v>
      </c>
    </row>
    <row r="3966" spans="1:20" ht="4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>
        <f>ROUND((E3966/D3966)*100,0)</f>
        <v>6</v>
      </c>
      <c r="G3966" s="11">
        <f>IFERROR(ROUND(E3966/P3966,2),0)</f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9">
        <f t="shared" si="122"/>
        <v>42113.680393518516</v>
      </c>
      <c r="M3966">
        <v>1424279986</v>
      </c>
      <c r="N3966" s="9">
        <f t="shared" si="123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s="13" t="s">
        <v>8315</v>
      </c>
      <c r="T3966" t="s">
        <v>8316</v>
      </c>
    </row>
    <row r="3967" spans="1:20" ht="60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>
        <f>ROUND((E3967/D3967)*100,0)</f>
        <v>14</v>
      </c>
      <c r="G3967" s="11">
        <f>IFERROR(ROUND(E3967/P3967,2),0)</f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9">
        <f t="shared" si="122"/>
        <v>42474.194212962961</v>
      </c>
      <c r="M3967">
        <v>1455428380</v>
      </c>
      <c r="N3967" s="9">
        <f t="shared" si="123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s="13" t="s">
        <v>8315</v>
      </c>
      <c r="T3967" t="s">
        <v>8316</v>
      </c>
    </row>
    <row r="3968" spans="1:20" ht="60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>
        <f>ROUND((E3968/D3968)*100,0)</f>
        <v>1</v>
      </c>
      <c r="G3968" s="11">
        <f>IFERROR(ROUND(E3968/P3968,2),0)</f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9">
        <f t="shared" si="122"/>
        <v>41844.124305555553</v>
      </c>
      <c r="M3968">
        <v>1402506278</v>
      </c>
      <c r="N3968" s="9">
        <f t="shared" si="123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s="13" t="s">
        <v>8315</v>
      </c>
      <c r="T3968" t="s">
        <v>8316</v>
      </c>
    </row>
    <row r="3969" spans="1:20" ht="60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>
        <f>ROUND((E3969/D3969)*100,0)</f>
        <v>24</v>
      </c>
      <c r="G3969" s="11">
        <f>IFERROR(ROUND(E3969/P3969,2),0)</f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9">
        <f t="shared" si="122"/>
        <v>42800.290590277778</v>
      </c>
      <c r="M3969">
        <v>1486191507</v>
      </c>
      <c r="N3969" s="9">
        <f t="shared" si="123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s="13" t="s">
        <v>8315</v>
      </c>
      <c r="T3969" t="s">
        <v>8316</v>
      </c>
    </row>
    <row r="3970" spans="1:20" ht="4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>
        <f>ROUND((E3970/D3970)*100,0)</f>
        <v>11</v>
      </c>
      <c r="G3970" s="11">
        <f>IFERROR(ROUND(E3970/P3970,2),0)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9">
        <f t="shared" si="122"/>
        <v>42512.815659722226</v>
      </c>
      <c r="M3970">
        <v>1458761673</v>
      </c>
      <c r="N3970" s="9">
        <f t="shared" si="123"/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s="13" t="s">
        <v>8315</v>
      </c>
      <c r="T3970" t="s">
        <v>8316</v>
      </c>
    </row>
    <row r="3971" spans="1:20" ht="60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>
        <f>ROUND((E3971/D3971)*100,0)</f>
        <v>7</v>
      </c>
      <c r="G3971" s="11">
        <f>IFERROR(ROUND(E3971/P3971,2),0)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9">
        <f t="shared" ref="L3971:L4034" si="124">(((K3971/60)/60)/24)+DATE(1970,1,1)</f>
        <v>42611.163194444445</v>
      </c>
      <c r="M3971">
        <v>1471638646</v>
      </c>
      <c r="N3971" s="9">
        <f t="shared" ref="N3971:N4034" si="125">(((M3971/60)/60)/24)+DATE(1970,1,1)</f>
        <v>42601.854699074072</v>
      </c>
      <c r="O3971" t="b">
        <v>0</v>
      </c>
      <c r="P3971">
        <v>6</v>
      </c>
      <c r="Q3971" t="b">
        <v>0</v>
      </c>
      <c r="R3971" t="s">
        <v>8269</v>
      </c>
      <c r="S3971" s="13" t="s">
        <v>8315</v>
      </c>
      <c r="T3971" t="s">
        <v>8316</v>
      </c>
    </row>
    <row r="3972" spans="1:20" ht="60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>
        <f>ROUND((E3972/D3972)*100,0)</f>
        <v>0</v>
      </c>
      <c r="G3972" s="11">
        <f>IFERROR(ROUND(E3972/P3972,2),0)</f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9">
        <f t="shared" si="124"/>
        <v>42477.863553240735</v>
      </c>
      <c r="M3972">
        <v>1458333811</v>
      </c>
      <c r="N3972" s="9">
        <f t="shared" si="125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s="13" t="s">
        <v>8315</v>
      </c>
      <c r="T3972" t="s">
        <v>8316</v>
      </c>
    </row>
    <row r="3973" spans="1:20" ht="60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>
        <f>ROUND((E3973/D3973)*100,0)</f>
        <v>1</v>
      </c>
      <c r="G3973" s="11">
        <f>IFERROR(ROUND(E3973/P3973,2),0)</f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9">
        <f t="shared" si="124"/>
        <v>41841.536180555559</v>
      </c>
      <c r="M3973">
        <v>1403355126</v>
      </c>
      <c r="N3973" s="9">
        <f t="shared" si="125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s="13" t="s">
        <v>8315</v>
      </c>
      <c r="T3973" t="s">
        <v>8316</v>
      </c>
    </row>
    <row r="3974" spans="1:20" ht="4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>
        <f>ROUND((E3974/D3974)*100,0)</f>
        <v>21</v>
      </c>
      <c r="G3974" s="11">
        <f>IFERROR(ROUND(E3974/P3974,2),0)</f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9">
        <f t="shared" si="124"/>
        <v>42041.067523148144</v>
      </c>
      <c r="M3974">
        <v>1418002634</v>
      </c>
      <c r="N3974" s="9">
        <f t="shared" si="125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s="13" t="s">
        <v>8315</v>
      </c>
      <c r="T3974" t="s">
        <v>8316</v>
      </c>
    </row>
    <row r="3975" spans="1:20" ht="60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>
        <f>ROUND((E3975/D3975)*100,0)</f>
        <v>78</v>
      </c>
      <c r="G3975" s="11">
        <f>IFERROR(ROUND(E3975/P3975,2),0)</f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9">
        <f t="shared" si="124"/>
        <v>42499.166666666672</v>
      </c>
      <c r="M3975">
        <v>1460219110</v>
      </c>
      <c r="N3975" s="9">
        <f t="shared" si="125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s="13" t="s">
        <v>8315</v>
      </c>
      <c r="T3975" t="s">
        <v>8316</v>
      </c>
    </row>
    <row r="3976" spans="1:20" ht="60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>
        <f>ROUND((E3976/D3976)*100,0)</f>
        <v>32</v>
      </c>
      <c r="G3976" s="11">
        <f>IFERROR(ROUND(E3976/P3976,2),0)</f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9">
        <f t="shared" si="124"/>
        <v>42523.546851851846</v>
      </c>
      <c r="M3976">
        <v>1462280848</v>
      </c>
      <c r="N3976" s="9">
        <f t="shared" si="125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s="13" t="s">
        <v>8315</v>
      </c>
      <c r="T3976" t="s">
        <v>8316</v>
      </c>
    </row>
    <row r="3977" spans="1:20" ht="60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>
        <f>ROUND((E3977/D3977)*100,0)</f>
        <v>0</v>
      </c>
      <c r="G3977" s="11">
        <f>IFERROR(ROUND(E3977/P3977,2),0)</f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9">
        <f t="shared" si="124"/>
        <v>42564.866875</v>
      </c>
      <c r="M3977">
        <v>1465850898</v>
      </c>
      <c r="N3977" s="9">
        <f t="shared" si="125"/>
        <v>42534.866875</v>
      </c>
      <c r="O3977" t="b">
        <v>0</v>
      </c>
      <c r="P3977">
        <v>0</v>
      </c>
      <c r="Q3977" t="b">
        <v>0</v>
      </c>
      <c r="R3977" t="s">
        <v>8269</v>
      </c>
      <c r="S3977" s="13" t="s">
        <v>8315</v>
      </c>
      <c r="T3977" t="s">
        <v>8316</v>
      </c>
    </row>
    <row r="3978" spans="1:20" ht="60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>
        <f>ROUND((E3978/D3978)*100,0)</f>
        <v>48</v>
      </c>
      <c r="G3978" s="11">
        <f>IFERROR(ROUND(E3978/P3978,2),0)</f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9">
        <f t="shared" si="124"/>
        <v>41852.291666666664</v>
      </c>
      <c r="M3978">
        <v>1405024561</v>
      </c>
      <c r="N3978" s="9">
        <f t="shared" si="125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s="13" t="s">
        <v>8315</v>
      </c>
      <c r="T3978" t="s">
        <v>8316</v>
      </c>
    </row>
    <row r="3979" spans="1:20" ht="60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>
        <f>ROUND((E3979/D3979)*100,0)</f>
        <v>1</v>
      </c>
      <c r="G3979" s="11">
        <f>IFERROR(ROUND(E3979/P3979,2),0)</f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9">
        <f t="shared" si="124"/>
        <v>42573.788564814815</v>
      </c>
      <c r="M3979">
        <v>1466621732</v>
      </c>
      <c r="N3979" s="9">
        <f t="shared" si="125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s="13" t="s">
        <v>8315</v>
      </c>
      <c r="T3979" t="s">
        <v>8316</v>
      </c>
    </row>
    <row r="3980" spans="1:20" ht="60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>
        <f>ROUND((E3980/D3980)*100,0)</f>
        <v>11</v>
      </c>
      <c r="G3980" s="11">
        <f>IFERROR(ROUND(E3980/P3980,2),0)</f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9">
        <f t="shared" si="124"/>
        <v>42035.642974537041</v>
      </c>
      <c r="M3980">
        <v>1417533953</v>
      </c>
      <c r="N3980" s="9">
        <f t="shared" si="125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s="13" t="s">
        <v>8315</v>
      </c>
      <c r="T3980" t="s">
        <v>8316</v>
      </c>
    </row>
    <row r="3981" spans="1:20" ht="60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>
        <f>ROUND((E3981/D3981)*100,0)</f>
        <v>2</v>
      </c>
      <c r="G3981" s="11">
        <f>IFERROR(ROUND(E3981/P3981,2),0)</f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9">
        <f t="shared" si="124"/>
        <v>42092.833333333328</v>
      </c>
      <c r="M3981">
        <v>1425678057</v>
      </c>
      <c r="N3981" s="9">
        <f t="shared" si="125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s="13" t="s">
        <v>8315</v>
      </c>
      <c r="T3981" t="s">
        <v>8316</v>
      </c>
    </row>
    <row r="3982" spans="1:20" ht="60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>
        <f>ROUND((E3982/D3982)*100,0)</f>
        <v>18</v>
      </c>
      <c r="G3982" s="11">
        <f>IFERROR(ROUND(E3982/P3982,2),0)</f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9">
        <f t="shared" si="124"/>
        <v>41825.598923611113</v>
      </c>
      <c r="M3982">
        <v>1401978147</v>
      </c>
      <c r="N3982" s="9">
        <f t="shared" si="125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s="13" t="s">
        <v>8315</v>
      </c>
      <c r="T3982" t="s">
        <v>8316</v>
      </c>
    </row>
    <row r="3983" spans="1:20" ht="4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>
        <f>ROUND((E3983/D3983)*100,0)</f>
        <v>4</v>
      </c>
      <c r="G3983" s="11">
        <f>IFERROR(ROUND(E3983/P3983,2),0)</f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9">
        <f t="shared" si="124"/>
        <v>42568.179965277777</v>
      </c>
      <c r="M3983">
        <v>1463545149</v>
      </c>
      <c r="N3983" s="9">
        <f t="shared" si="125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s="13" t="s">
        <v>8315</v>
      </c>
      <c r="T3983" t="s">
        <v>8316</v>
      </c>
    </row>
    <row r="3984" spans="1:20" ht="60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>
        <f>ROUND((E3984/D3984)*100,0)</f>
        <v>20</v>
      </c>
      <c r="G3984" s="11">
        <f>IFERROR(ROUND(E3984/P3984,2),0)</f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9">
        <f t="shared" si="124"/>
        <v>42192.809953703705</v>
      </c>
      <c r="M3984">
        <v>1431113180</v>
      </c>
      <c r="N3984" s="9">
        <f t="shared" si="125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s="13" t="s">
        <v>8315</v>
      </c>
      <c r="T3984" t="s">
        <v>8316</v>
      </c>
    </row>
    <row r="3985" spans="1:20" ht="60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>
        <f>ROUND((E3985/D3985)*100,0)</f>
        <v>35</v>
      </c>
      <c r="G3985" s="11">
        <f>IFERROR(ROUND(E3985/P3985,2),0)</f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9">
        <f t="shared" si="124"/>
        <v>41779.290972222225</v>
      </c>
      <c r="M3985">
        <v>1397854356</v>
      </c>
      <c r="N3985" s="9">
        <f t="shared" si="125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s="13" t="s">
        <v>8315</v>
      </c>
      <c r="T3985" t="s">
        <v>8316</v>
      </c>
    </row>
    <row r="3986" spans="1:20" ht="60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>
        <f>ROUND((E3986/D3986)*100,0)</f>
        <v>6</v>
      </c>
      <c r="G3986" s="11">
        <f>IFERROR(ROUND(E3986/P3986,2),0)</f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9">
        <f t="shared" si="124"/>
        <v>41951</v>
      </c>
      <c r="M3986">
        <v>1412809644</v>
      </c>
      <c r="N3986" s="9">
        <f t="shared" si="125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s="13" t="s">
        <v>8315</v>
      </c>
      <c r="T3986" t="s">
        <v>8316</v>
      </c>
    </row>
    <row r="3987" spans="1:20" ht="60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>
        <f>ROUND((E3987/D3987)*100,0)</f>
        <v>32</v>
      </c>
      <c r="G3987" s="11">
        <f>IFERROR(ROUND(E3987/P3987,2),0)</f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9">
        <f t="shared" si="124"/>
        <v>42420.878472222219</v>
      </c>
      <c r="M3987">
        <v>1454173120</v>
      </c>
      <c r="N3987" s="9">
        <f t="shared" si="125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s="13" t="s">
        <v>8315</v>
      </c>
      <c r="T3987" t="s">
        <v>8316</v>
      </c>
    </row>
    <row r="3988" spans="1:20" ht="60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>
        <f>ROUND((E3988/D3988)*100,0)</f>
        <v>10</v>
      </c>
      <c r="G3988" s="11">
        <f>IFERROR(ROUND(E3988/P3988,2),0)</f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9">
        <f t="shared" si="124"/>
        <v>42496.544444444444</v>
      </c>
      <c r="M3988">
        <v>1460034594</v>
      </c>
      <c r="N3988" s="9">
        <f t="shared" si="125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s="13" t="s">
        <v>8315</v>
      </c>
      <c r="T3988" t="s">
        <v>8316</v>
      </c>
    </row>
    <row r="3989" spans="1:20" ht="4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>
        <f>ROUND((E3989/D3989)*100,0)</f>
        <v>38</v>
      </c>
      <c r="G3989" s="11">
        <f>IFERROR(ROUND(E3989/P3989,2),0)</f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9">
        <f t="shared" si="124"/>
        <v>41775.92465277778</v>
      </c>
      <c r="M3989">
        <v>1399414290</v>
      </c>
      <c r="N3989" s="9">
        <f t="shared" si="125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s="13" t="s">
        <v>8315</v>
      </c>
      <c r="T3989" t="s">
        <v>8316</v>
      </c>
    </row>
    <row r="3990" spans="1:20" ht="30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>
        <f>ROUND((E3990/D3990)*100,0)</f>
        <v>2</v>
      </c>
      <c r="G3990" s="11">
        <f>IFERROR(ROUND(E3990/P3990,2),0)</f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9">
        <f t="shared" si="124"/>
        <v>42245.08116898148</v>
      </c>
      <c r="M3990">
        <v>1439517413</v>
      </c>
      <c r="N3990" s="9">
        <f t="shared" si="125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s="13" t="s">
        <v>8315</v>
      </c>
      <c r="T3990" t="s">
        <v>8316</v>
      </c>
    </row>
    <row r="3991" spans="1:20" ht="60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>
        <f>ROUND((E3991/D3991)*100,0)</f>
        <v>0</v>
      </c>
      <c r="G3991" s="11">
        <f>IFERROR(ROUND(E3991/P3991,2),0)</f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9">
        <f t="shared" si="124"/>
        <v>42316.791446759264</v>
      </c>
      <c r="M3991">
        <v>1444413581</v>
      </c>
      <c r="N3991" s="9">
        <f t="shared" si="125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s="13" t="s">
        <v>8315</v>
      </c>
      <c r="T3991" t="s">
        <v>8316</v>
      </c>
    </row>
    <row r="3992" spans="1:20" ht="4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>
        <f>ROUND((E3992/D3992)*100,0)</f>
        <v>4</v>
      </c>
      <c r="G3992" s="11">
        <f>IFERROR(ROUND(E3992/P3992,2),0)</f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9">
        <f t="shared" si="124"/>
        <v>42431.672372685185</v>
      </c>
      <c r="M3992">
        <v>1454342893</v>
      </c>
      <c r="N3992" s="9">
        <f t="shared" si="125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s="13" t="s">
        <v>8315</v>
      </c>
      <c r="T3992" t="s">
        <v>8316</v>
      </c>
    </row>
    <row r="3993" spans="1:20" ht="30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>
        <f>ROUND((E3993/D3993)*100,0)</f>
        <v>20</v>
      </c>
      <c r="G3993" s="11">
        <f>IFERROR(ROUND(E3993/P3993,2),0)</f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9">
        <f t="shared" si="124"/>
        <v>42155.644467592589</v>
      </c>
      <c r="M3993">
        <v>1430494082</v>
      </c>
      <c r="N3993" s="9">
        <f t="shared" si="125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s="13" t="s">
        <v>8315</v>
      </c>
      <c r="T3993" t="s">
        <v>8316</v>
      </c>
    </row>
    <row r="3994" spans="1:20" ht="4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>
        <f>ROUND((E3994/D3994)*100,0)</f>
        <v>5</v>
      </c>
      <c r="G3994" s="11">
        <f>IFERROR(ROUND(E3994/P3994,2),0)</f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9">
        <f t="shared" si="124"/>
        <v>42349.982164351852</v>
      </c>
      <c r="M3994">
        <v>1444689259</v>
      </c>
      <c r="N3994" s="9">
        <f t="shared" si="125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s="13" t="s">
        <v>8315</v>
      </c>
      <c r="T3994" t="s">
        <v>8316</v>
      </c>
    </row>
    <row r="3995" spans="1:20" ht="4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>
        <f>ROUND((E3995/D3995)*100,0)</f>
        <v>0</v>
      </c>
      <c r="G3995" s="11">
        <f>IFERROR(ROUND(E3995/P3995,2),0)</f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9">
        <f t="shared" si="124"/>
        <v>42137.864722222221</v>
      </c>
      <c r="M3995">
        <v>1428957912</v>
      </c>
      <c r="N3995" s="9">
        <f t="shared" si="125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s="13" t="s">
        <v>8315</v>
      </c>
      <c r="T3995" t="s">
        <v>8316</v>
      </c>
    </row>
    <row r="3996" spans="1:20" ht="4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>
        <f>ROUND((E3996/D3996)*100,0)</f>
        <v>0</v>
      </c>
      <c r="G3996" s="11">
        <f>IFERROR(ROUND(E3996/P3996,2),0)</f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9">
        <f t="shared" si="124"/>
        <v>41839.389930555553</v>
      </c>
      <c r="M3996">
        <v>1403169690</v>
      </c>
      <c r="N3996" s="9">
        <f t="shared" si="125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s="13" t="s">
        <v>8315</v>
      </c>
      <c r="T3996" t="s">
        <v>8316</v>
      </c>
    </row>
    <row r="3997" spans="1:20" ht="60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>
        <f>ROUND((E3997/D3997)*100,0)</f>
        <v>35</v>
      </c>
      <c r="G3997" s="11">
        <f>IFERROR(ROUND(E3997/P3997,2),0)</f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9">
        <f t="shared" si="124"/>
        <v>42049.477083333331</v>
      </c>
      <c r="M3997">
        <v>1421339077</v>
      </c>
      <c r="N3997" s="9">
        <f t="shared" si="125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s="13" t="s">
        <v>8315</v>
      </c>
      <c r="T3997" t="s">
        <v>8316</v>
      </c>
    </row>
    <row r="3998" spans="1:20" ht="4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>
        <f>ROUND((E3998/D3998)*100,0)</f>
        <v>17</v>
      </c>
      <c r="G3998" s="11">
        <f>IFERROR(ROUND(E3998/P3998,2),0)</f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9">
        <f t="shared" si="124"/>
        <v>41963.669444444444</v>
      </c>
      <c r="M3998">
        <v>1415341464</v>
      </c>
      <c r="N3998" s="9">
        <f t="shared" si="125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s="13" t="s">
        <v>8315</v>
      </c>
      <c r="T3998" t="s">
        <v>8316</v>
      </c>
    </row>
    <row r="3999" spans="1:20" ht="60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>
        <f>ROUND((E3999/D3999)*100,0)</f>
        <v>0</v>
      </c>
      <c r="G3999" s="11">
        <f>IFERROR(ROUND(E3999/P3999,2),0)</f>
        <v>0</v>
      </c>
      <c r="H3999" t="s">
        <v>8220</v>
      </c>
      <c r="I3999" t="s">
        <v>8224</v>
      </c>
      <c r="J3999" t="s">
        <v>8246</v>
      </c>
      <c r="K3999">
        <v>1428222221</v>
      </c>
      <c r="L3999" s="9">
        <f t="shared" si="124"/>
        <v>42099.349780092598</v>
      </c>
      <c r="M3999">
        <v>1425633821</v>
      </c>
      <c r="N3999" s="9">
        <f t="shared" si="125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s="13" t="s">
        <v>8315</v>
      </c>
      <c r="T3999" t="s">
        <v>8316</v>
      </c>
    </row>
    <row r="4000" spans="1:20" ht="4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>
        <f>ROUND((E4000/D4000)*100,0)</f>
        <v>57</v>
      </c>
      <c r="G4000" s="11">
        <f>IFERROR(ROUND(E4000/P4000,2),0)</f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9">
        <f t="shared" si="124"/>
        <v>42091.921597222223</v>
      </c>
      <c r="M4000">
        <v>1424992026</v>
      </c>
      <c r="N4000" s="9">
        <f t="shared" si="125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s="13" t="s">
        <v>8315</v>
      </c>
      <c r="T4000" t="s">
        <v>8316</v>
      </c>
    </row>
    <row r="4001" spans="1:20" ht="4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>
        <f>ROUND((E4001/D4001)*100,0)</f>
        <v>17</v>
      </c>
      <c r="G4001" s="11">
        <f>IFERROR(ROUND(E4001/P4001,2),0)</f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9">
        <f t="shared" si="124"/>
        <v>41882.827650462961</v>
      </c>
      <c r="M4001">
        <v>1406058798</v>
      </c>
      <c r="N4001" s="9">
        <f t="shared" si="125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s="13" t="s">
        <v>8315</v>
      </c>
      <c r="T4001" t="s">
        <v>8316</v>
      </c>
    </row>
    <row r="4002" spans="1:20" ht="30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>
        <f>ROUND((E4002/D4002)*100,0)</f>
        <v>0</v>
      </c>
      <c r="G4002" s="11">
        <f>IFERROR(ROUND(E4002/P4002,2),0)</f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9">
        <f t="shared" si="124"/>
        <v>42497.603680555556</v>
      </c>
      <c r="M4002">
        <v>1457450958</v>
      </c>
      <c r="N4002" s="9">
        <f t="shared" si="125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s="13" t="s">
        <v>8315</v>
      </c>
      <c r="T4002" t="s">
        <v>8316</v>
      </c>
    </row>
    <row r="4003" spans="1:20" ht="60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>
        <f>ROUND((E4003/D4003)*100,0)</f>
        <v>38</v>
      </c>
      <c r="G4003" s="11">
        <f>IFERROR(ROUND(E4003/P4003,2),0)</f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9">
        <f t="shared" si="124"/>
        <v>42795.791666666672</v>
      </c>
      <c r="M4003">
        <v>1486681708</v>
      </c>
      <c r="N4003" s="9">
        <f t="shared" si="125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s="13" t="s">
        <v>8315</v>
      </c>
      <c r="T4003" t="s">
        <v>8316</v>
      </c>
    </row>
    <row r="4004" spans="1:20" ht="60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>
        <f>ROUND((E4004/D4004)*100,0)</f>
        <v>2</v>
      </c>
      <c r="G4004" s="11">
        <f>IFERROR(ROUND(E4004/P4004,2),0)</f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9">
        <f t="shared" si="124"/>
        <v>41909.043530092589</v>
      </c>
      <c r="M4004">
        <v>1409187761</v>
      </c>
      <c r="N4004" s="9">
        <f t="shared" si="125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s="13" t="s">
        <v>8315</v>
      </c>
      <c r="T4004" t="s">
        <v>8316</v>
      </c>
    </row>
    <row r="4005" spans="1:20" ht="4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>
        <f>ROUND((E4005/D4005)*100,0)</f>
        <v>10</v>
      </c>
      <c r="G4005" s="11">
        <f>IFERROR(ROUND(E4005/P4005,2),0)</f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9">
        <f t="shared" si="124"/>
        <v>42050.587349537032</v>
      </c>
      <c r="M4005">
        <v>1421417147</v>
      </c>
      <c r="N4005" s="9">
        <f t="shared" si="125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s="13" t="s">
        <v>8315</v>
      </c>
      <c r="T4005" t="s">
        <v>8316</v>
      </c>
    </row>
    <row r="4006" spans="1:20" ht="1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>
        <f>ROUND((E4006/D4006)*100,0)</f>
        <v>0</v>
      </c>
      <c r="G4006" s="11">
        <f>IFERROR(ROUND(E4006/P4006,2),0)</f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9">
        <f t="shared" si="124"/>
        <v>41920.16269675926</v>
      </c>
      <c r="M4006">
        <v>1410148457</v>
      </c>
      <c r="N4006" s="9">
        <f t="shared" si="125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s="13" t="s">
        <v>8315</v>
      </c>
      <c r="T4006" t="s">
        <v>8316</v>
      </c>
    </row>
    <row r="4007" spans="1:20" ht="4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>
        <f>ROUND((E4007/D4007)*100,0)</f>
        <v>1</v>
      </c>
      <c r="G4007" s="11">
        <f>IFERROR(ROUND(E4007/P4007,2),0)</f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9">
        <f t="shared" si="124"/>
        <v>41932.807696759257</v>
      </c>
      <c r="M4007">
        <v>1408648985</v>
      </c>
      <c r="N4007" s="9">
        <f t="shared" si="125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s="13" t="s">
        <v>8315</v>
      </c>
      <c r="T4007" t="s">
        <v>8316</v>
      </c>
    </row>
    <row r="4008" spans="1:20" ht="60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>
        <f>ROUND((E4008/D4008)*100,0)</f>
        <v>0</v>
      </c>
      <c r="G4008" s="11">
        <f>IFERROR(ROUND(E4008/P4008,2),0)</f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9">
        <f t="shared" si="124"/>
        <v>42416.772997685184</v>
      </c>
      <c r="M4008">
        <v>1453487587</v>
      </c>
      <c r="N4008" s="9">
        <f t="shared" si="125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s="13" t="s">
        <v>8315</v>
      </c>
      <c r="T4008" t="s">
        <v>8316</v>
      </c>
    </row>
    <row r="4009" spans="1:20" ht="4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>
        <f>ROUND((E4009/D4009)*100,0)</f>
        <v>0</v>
      </c>
      <c r="G4009" s="11">
        <f>IFERROR(ROUND(E4009/P4009,2),0)</f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9">
        <f t="shared" si="124"/>
        <v>41877.686111111114</v>
      </c>
      <c r="M4009">
        <v>1406572381</v>
      </c>
      <c r="N4009" s="9">
        <f t="shared" si="125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s="13" t="s">
        <v>8315</v>
      </c>
      <c r="T4009" t="s">
        <v>8316</v>
      </c>
    </row>
    <row r="4010" spans="1:20" ht="60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>
        <f>ROUND((E4010/D4010)*100,0)</f>
        <v>6</v>
      </c>
      <c r="G4010" s="11">
        <f>IFERROR(ROUND(E4010/P4010,2),0)</f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9">
        <f t="shared" si="124"/>
        <v>42207.964201388888</v>
      </c>
      <c r="M4010">
        <v>1435014507</v>
      </c>
      <c r="N4010" s="9">
        <f t="shared" si="125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s="13" t="s">
        <v>8315</v>
      </c>
      <c r="T4010" t="s">
        <v>8316</v>
      </c>
    </row>
    <row r="4011" spans="1:20" ht="4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>
        <f>ROUND((E4011/D4011)*100,0)</f>
        <v>4</v>
      </c>
      <c r="G4011" s="11">
        <f>IFERROR(ROUND(E4011/P4011,2),0)</f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9">
        <f t="shared" si="124"/>
        <v>41891.700925925928</v>
      </c>
      <c r="M4011">
        <v>1406825360</v>
      </c>
      <c r="N4011" s="9">
        <f t="shared" si="125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s="13" t="s">
        <v>8315</v>
      </c>
      <c r="T4011" t="s">
        <v>8316</v>
      </c>
    </row>
    <row r="4012" spans="1:20" ht="4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>
        <f>ROUND((E4012/D4012)*100,0)</f>
        <v>24</v>
      </c>
      <c r="G4012" s="11">
        <f>IFERROR(ROUND(E4012/P4012,2),0)</f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9">
        <f t="shared" si="124"/>
        <v>41938.770439814813</v>
      </c>
      <c r="M4012">
        <v>1412879366</v>
      </c>
      <c r="N4012" s="9">
        <f t="shared" si="125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s="13" t="s">
        <v>8315</v>
      </c>
      <c r="T4012" t="s">
        <v>8316</v>
      </c>
    </row>
    <row r="4013" spans="1:20" ht="60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>
        <f>ROUND((E4013/D4013)*100,0)</f>
        <v>8</v>
      </c>
      <c r="G4013" s="11">
        <f>IFERROR(ROUND(E4013/P4013,2),0)</f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9">
        <f t="shared" si="124"/>
        <v>42032.54488425926</v>
      </c>
      <c r="M4013">
        <v>1419858278</v>
      </c>
      <c r="N4013" s="9">
        <f t="shared" si="125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s="13" t="s">
        <v>8315</v>
      </c>
      <c r="T4013" t="s">
        <v>8316</v>
      </c>
    </row>
    <row r="4014" spans="1:20" ht="60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>
        <f>ROUND((E4014/D4014)*100,0)</f>
        <v>0</v>
      </c>
      <c r="G4014" s="11">
        <f>IFERROR(ROUND(E4014/P4014,2),0)</f>
        <v>0</v>
      </c>
      <c r="H4014" t="s">
        <v>8220</v>
      </c>
      <c r="I4014" t="s">
        <v>8224</v>
      </c>
      <c r="J4014" t="s">
        <v>8246</v>
      </c>
      <c r="K4014">
        <v>1430571849</v>
      </c>
      <c r="L4014" s="9">
        <f t="shared" si="124"/>
        <v>42126.544548611113</v>
      </c>
      <c r="M4014">
        <v>1427979849</v>
      </c>
      <c r="N4014" s="9">
        <f t="shared" si="125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s="13" t="s">
        <v>8315</v>
      </c>
      <c r="T4014" t="s">
        <v>8316</v>
      </c>
    </row>
    <row r="4015" spans="1:20" ht="60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>
        <f>ROUND((E4015/D4015)*100,0)</f>
        <v>1</v>
      </c>
      <c r="G4015" s="11">
        <f>IFERROR(ROUND(E4015/P4015,2),0)</f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9">
        <f t="shared" si="124"/>
        <v>42051.301192129627</v>
      </c>
      <c r="M4015">
        <v>1421478823</v>
      </c>
      <c r="N4015" s="9">
        <f t="shared" si="125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s="13" t="s">
        <v>8315</v>
      </c>
      <c r="T4015" t="s">
        <v>8316</v>
      </c>
    </row>
    <row r="4016" spans="1:20" ht="60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>
        <f>ROUND((E4016/D4016)*100,0)</f>
        <v>0</v>
      </c>
      <c r="G4016" s="11">
        <f>IFERROR(ROUND(E4016/P4016,2),0)</f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9">
        <f t="shared" si="124"/>
        <v>42434.246168981481</v>
      </c>
      <c r="M4016">
        <v>1455861269</v>
      </c>
      <c r="N4016" s="9">
        <f t="shared" si="125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s="13" t="s">
        <v>8315</v>
      </c>
      <c r="T4016" t="s">
        <v>8316</v>
      </c>
    </row>
    <row r="4017" spans="1:20" ht="60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>
        <f>ROUND((E4017/D4017)*100,0)</f>
        <v>0</v>
      </c>
      <c r="G4017" s="11">
        <f>IFERROR(ROUND(E4017/P4017,2),0)</f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9">
        <f t="shared" si="124"/>
        <v>42204.780821759254</v>
      </c>
      <c r="M4017">
        <v>1434739463</v>
      </c>
      <c r="N4017" s="9">
        <f t="shared" si="125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s="13" t="s">
        <v>8315</v>
      </c>
      <c r="T4017" t="s">
        <v>8316</v>
      </c>
    </row>
    <row r="4018" spans="1:20" ht="60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>
        <f>ROUND((E4018/D4018)*100,0)</f>
        <v>14</v>
      </c>
      <c r="G4018" s="11">
        <f>IFERROR(ROUND(E4018/P4018,2),0)</f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9">
        <f t="shared" si="124"/>
        <v>41899.872685185182</v>
      </c>
      <c r="M4018">
        <v>1408395400</v>
      </c>
      <c r="N4018" s="9">
        <f t="shared" si="125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s="13" t="s">
        <v>8315</v>
      </c>
      <c r="T4018" t="s">
        <v>8316</v>
      </c>
    </row>
    <row r="4019" spans="1:20" ht="60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>
        <f>ROUND((E4019/D4019)*100,0)</f>
        <v>1</v>
      </c>
      <c r="G4019" s="11">
        <f>IFERROR(ROUND(E4019/P4019,2),0)</f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9">
        <f t="shared" si="124"/>
        <v>41886.672152777777</v>
      </c>
      <c r="M4019">
        <v>1407254874</v>
      </c>
      <c r="N4019" s="9">
        <f t="shared" si="125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s="13" t="s">
        <v>8315</v>
      </c>
      <c r="T4019" t="s">
        <v>8316</v>
      </c>
    </row>
    <row r="4020" spans="1:20" ht="30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>
        <f>ROUND((E4020/D4020)*100,0)</f>
        <v>9</v>
      </c>
      <c r="G4020" s="11">
        <f>IFERROR(ROUND(E4020/P4020,2),0)</f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9">
        <f t="shared" si="124"/>
        <v>42650.91097222222</v>
      </c>
      <c r="M4020">
        <v>1473285108</v>
      </c>
      <c r="N4020" s="9">
        <f t="shared" si="125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s="13" t="s">
        <v>8315</v>
      </c>
      <c r="T4020" t="s">
        <v>8316</v>
      </c>
    </row>
    <row r="4021" spans="1:20" ht="60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>
        <f>ROUND((E4021/D4021)*100,0)</f>
        <v>1</v>
      </c>
      <c r="G4021" s="11">
        <f>IFERROR(ROUND(E4021/P4021,2),0)</f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9">
        <f t="shared" si="124"/>
        <v>42475.686111111107</v>
      </c>
      <c r="M4021">
        <v>1455725596</v>
      </c>
      <c r="N4021" s="9">
        <f t="shared" si="125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s="13" t="s">
        <v>8315</v>
      </c>
      <c r="T4021" t="s">
        <v>8316</v>
      </c>
    </row>
    <row r="4022" spans="1:20" ht="60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>
        <f>ROUND((E4022/D4022)*100,0)</f>
        <v>17</v>
      </c>
      <c r="G4022" s="11">
        <f>IFERROR(ROUND(E4022/P4022,2),0)</f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9">
        <f t="shared" si="124"/>
        <v>42087.149293981478</v>
      </c>
      <c r="M4022">
        <v>1424579699</v>
      </c>
      <c r="N4022" s="9">
        <f t="shared" si="125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s="13" t="s">
        <v>8315</v>
      </c>
      <c r="T4022" t="s">
        <v>8316</v>
      </c>
    </row>
    <row r="4023" spans="1:20" ht="4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>
        <f>ROUND((E4023/D4023)*100,0)</f>
        <v>1</v>
      </c>
      <c r="G4023" s="11">
        <f>IFERROR(ROUND(E4023/P4023,2),0)</f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9">
        <f t="shared" si="124"/>
        <v>41938.911550925928</v>
      </c>
      <c r="M4023">
        <v>1409176358</v>
      </c>
      <c r="N4023" s="9">
        <f t="shared" si="125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s="13" t="s">
        <v>8315</v>
      </c>
      <c r="T4023" t="s">
        <v>8316</v>
      </c>
    </row>
    <row r="4024" spans="1:20" ht="30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>
        <f>ROUND((E4024/D4024)*100,0)</f>
        <v>70</v>
      </c>
      <c r="G4024" s="11">
        <f>IFERROR(ROUND(E4024/P4024,2),0)</f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9">
        <f t="shared" si="124"/>
        <v>42036.120833333334</v>
      </c>
      <c r="M4024">
        <v>1418824867</v>
      </c>
      <c r="N4024" s="9">
        <f t="shared" si="125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s="13" t="s">
        <v>8315</v>
      </c>
      <c r="T4024" t="s">
        <v>8316</v>
      </c>
    </row>
    <row r="4025" spans="1:20" ht="4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>
        <f>ROUND((E4025/D4025)*100,0)</f>
        <v>0</v>
      </c>
      <c r="G4025" s="11">
        <f>IFERROR(ROUND(E4025/P4025,2),0)</f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9">
        <f t="shared" si="124"/>
        <v>42453.957905092597</v>
      </c>
      <c r="M4025">
        <v>1454975963</v>
      </c>
      <c r="N4025" s="9">
        <f t="shared" si="125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s="13" t="s">
        <v>8315</v>
      </c>
      <c r="T4025" t="s">
        <v>8316</v>
      </c>
    </row>
    <row r="4026" spans="1:20" ht="60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>
        <f>ROUND((E4026/D4026)*100,0)</f>
        <v>1</v>
      </c>
      <c r="G4026" s="11">
        <f>IFERROR(ROUND(E4026/P4026,2),0)</f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9">
        <f t="shared" si="124"/>
        <v>42247.670104166667</v>
      </c>
      <c r="M4026">
        <v>1438445097</v>
      </c>
      <c r="N4026" s="9">
        <f t="shared" si="125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s="13" t="s">
        <v>8315</v>
      </c>
      <c r="T4026" t="s">
        <v>8316</v>
      </c>
    </row>
    <row r="4027" spans="1:20" ht="60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>
        <f>ROUND((E4027/D4027)*100,0)</f>
        <v>5</v>
      </c>
      <c r="G4027" s="11">
        <f>IFERROR(ROUND(E4027/P4027,2),0)</f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9">
        <f t="shared" si="124"/>
        <v>42211.237685185188</v>
      </c>
      <c r="M4027">
        <v>1432705336</v>
      </c>
      <c r="N4027" s="9">
        <f t="shared" si="125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s="13" t="s">
        <v>8315</v>
      </c>
      <c r="T4027" t="s">
        <v>8316</v>
      </c>
    </row>
    <row r="4028" spans="1:20" ht="4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>
        <f>ROUND((E4028/D4028)*100,0)</f>
        <v>0</v>
      </c>
      <c r="G4028" s="11">
        <f>IFERROR(ROUND(E4028/P4028,2),0)</f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9">
        <f t="shared" si="124"/>
        <v>42342.697210648148</v>
      </c>
      <c r="M4028">
        <v>1444059839</v>
      </c>
      <c r="N4028" s="9">
        <f t="shared" si="125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s="13" t="s">
        <v>8315</v>
      </c>
      <c r="T4028" t="s">
        <v>8316</v>
      </c>
    </row>
    <row r="4029" spans="1:20" ht="60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>
        <f>ROUND((E4029/D4029)*100,0)</f>
        <v>7</v>
      </c>
      <c r="G4029" s="11">
        <f>IFERROR(ROUND(E4029/P4029,2),0)</f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9">
        <f t="shared" si="124"/>
        <v>42789.041666666672</v>
      </c>
      <c r="M4029">
        <v>1486077481</v>
      </c>
      <c r="N4029" s="9">
        <f t="shared" si="125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s="13" t="s">
        <v>8315</v>
      </c>
      <c r="T4029" t="s">
        <v>8316</v>
      </c>
    </row>
    <row r="4030" spans="1:20" ht="4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>
        <f>ROUND((E4030/D4030)*100,0)</f>
        <v>28</v>
      </c>
      <c r="G4030" s="11">
        <f>IFERROR(ROUND(E4030/P4030,2),0)</f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9">
        <f t="shared" si="124"/>
        <v>41795.938657407409</v>
      </c>
      <c r="M4030">
        <v>1399415500</v>
      </c>
      <c r="N4030" s="9">
        <f t="shared" si="125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s="13" t="s">
        <v>8315</v>
      </c>
      <c r="T4030" t="s">
        <v>8316</v>
      </c>
    </row>
    <row r="4031" spans="1:20" ht="4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>
        <f>ROUND((E4031/D4031)*100,0)</f>
        <v>0</v>
      </c>
      <c r="G4031" s="11">
        <f>IFERROR(ROUND(E4031/P4031,2),0)</f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9">
        <f t="shared" si="124"/>
        <v>42352.025115740747</v>
      </c>
      <c r="M4031">
        <v>1447461370</v>
      </c>
      <c r="N4031" s="9">
        <f t="shared" si="125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s="13" t="s">
        <v>8315</v>
      </c>
      <c r="T4031" t="s">
        <v>8316</v>
      </c>
    </row>
    <row r="4032" spans="1:20" ht="60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>
        <f>ROUND((E4032/D4032)*100,0)</f>
        <v>16</v>
      </c>
      <c r="G4032" s="11">
        <f>IFERROR(ROUND(E4032/P4032,2),0)</f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9">
        <f t="shared" si="124"/>
        <v>42403.784027777772</v>
      </c>
      <c r="M4032">
        <v>1452008599</v>
      </c>
      <c r="N4032" s="9">
        <f t="shared" si="125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s="13" t="s">
        <v>8315</v>
      </c>
      <c r="T4032" t="s">
        <v>8316</v>
      </c>
    </row>
    <row r="4033" spans="1:20" ht="60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>
        <f>ROUND((E4033/D4033)*100,0)</f>
        <v>0</v>
      </c>
      <c r="G4033" s="11">
        <f>IFERROR(ROUND(E4033/P4033,2),0)</f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9">
        <f t="shared" si="124"/>
        <v>41991.626898148148</v>
      </c>
      <c r="M4033">
        <v>1414591364</v>
      </c>
      <c r="N4033" s="9">
        <f t="shared" si="125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s="13" t="s">
        <v>8315</v>
      </c>
      <c r="T4033" t="s">
        <v>8316</v>
      </c>
    </row>
    <row r="4034" spans="1:20" ht="60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>
        <f>ROUND((E4034/D4034)*100,0)</f>
        <v>7</v>
      </c>
      <c r="G4034" s="11">
        <f>IFERROR(ROUND(E4034/P4034,2),0)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9">
        <f t="shared" si="124"/>
        <v>42353.85087962963</v>
      </c>
      <c r="M4034">
        <v>1445023516</v>
      </c>
      <c r="N4034" s="9">
        <f t="shared" si="125"/>
        <v>42293.809212962966</v>
      </c>
      <c r="O4034" t="b">
        <v>0</v>
      </c>
      <c r="P4034">
        <v>7</v>
      </c>
      <c r="Q4034" t="b">
        <v>0</v>
      </c>
      <c r="R4034" t="s">
        <v>8269</v>
      </c>
      <c r="S4034" s="13" t="s">
        <v>8315</v>
      </c>
      <c r="T4034" t="s">
        <v>8316</v>
      </c>
    </row>
    <row r="4035" spans="1:20" ht="4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>
        <f>ROUND((E4035/D4035)*100,0)</f>
        <v>26</v>
      </c>
      <c r="G4035" s="11">
        <f>IFERROR(ROUND(E4035/P4035,2),0)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9">
        <f t="shared" ref="L4035:L4098" si="126">(((K4035/60)/60)/24)+DATE(1970,1,1)</f>
        <v>42645.375</v>
      </c>
      <c r="M4035">
        <v>1472711224</v>
      </c>
      <c r="N4035" s="9">
        <f t="shared" ref="N4035:N4098" si="127">(((M4035/60)/60)/24)+DATE(1970,1,1)</f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s="13" t="s">
        <v>8315</v>
      </c>
      <c r="T4035" t="s">
        <v>8316</v>
      </c>
    </row>
    <row r="4036" spans="1:20" ht="60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>
        <f>ROUND((E4036/D4036)*100,0)</f>
        <v>1</v>
      </c>
      <c r="G4036" s="11">
        <f>IFERROR(ROUND(E4036/P4036,2),0)</f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9">
        <f t="shared" si="126"/>
        <v>42097.905671296292</v>
      </c>
      <c r="M4036">
        <v>1425509050</v>
      </c>
      <c r="N4036" s="9">
        <f t="shared" si="127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s="13" t="s">
        <v>8315</v>
      </c>
      <c r="T4036" t="s">
        <v>8316</v>
      </c>
    </row>
    <row r="4037" spans="1:20" ht="30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>
        <f>ROUND((E4037/D4037)*100,0)</f>
        <v>37</v>
      </c>
      <c r="G4037" s="11">
        <f>IFERROR(ROUND(E4037/P4037,2),0)</f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9">
        <f t="shared" si="126"/>
        <v>41933.882951388885</v>
      </c>
      <c r="M4037">
        <v>1411333887</v>
      </c>
      <c r="N4037" s="9">
        <f t="shared" si="127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s="13" t="s">
        <v>8315</v>
      </c>
      <c r="T4037" t="s">
        <v>8316</v>
      </c>
    </row>
    <row r="4038" spans="1:20" ht="4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>
        <f>ROUND((E4038/D4038)*100,0)</f>
        <v>47</v>
      </c>
      <c r="G4038" s="11">
        <f>IFERROR(ROUND(E4038/P4038,2),0)</f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9">
        <f t="shared" si="126"/>
        <v>41821.9375</v>
      </c>
      <c r="M4038">
        <v>1402784964</v>
      </c>
      <c r="N4038" s="9">
        <f t="shared" si="127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s="13" t="s">
        <v>8315</v>
      </c>
      <c r="T4038" t="s">
        <v>8316</v>
      </c>
    </row>
    <row r="4039" spans="1:20" ht="60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>
        <f>ROUND((E4039/D4039)*100,0)</f>
        <v>11</v>
      </c>
      <c r="G4039" s="11">
        <f>IFERROR(ROUND(E4039/P4039,2),0)</f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9">
        <f t="shared" si="126"/>
        <v>42514.600694444445</v>
      </c>
      <c r="M4039">
        <v>1462585315</v>
      </c>
      <c r="N4039" s="9">
        <f t="shared" si="127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s="13" t="s">
        <v>8315</v>
      </c>
      <c r="T4039" t="s">
        <v>8316</v>
      </c>
    </row>
    <row r="4040" spans="1:20" ht="4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>
        <f>ROUND((E4040/D4040)*100,0)</f>
        <v>12</v>
      </c>
      <c r="G4040" s="11">
        <f>IFERROR(ROUND(E4040/P4040,2),0)</f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9">
        <f t="shared" si="126"/>
        <v>41929.798726851855</v>
      </c>
      <c r="M4040">
        <v>1408389010</v>
      </c>
      <c r="N4040" s="9">
        <f t="shared" si="127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s="13" t="s">
        <v>8315</v>
      </c>
      <c r="T4040" t="s">
        <v>8316</v>
      </c>
    </row>
    <row r="4041" spans="1:20" ht="4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>
        <f>ROUND((E4041/D4041)*100,0)</f>
        <v>60</v>
      </c>
      <c r="G4041" s="11">
        <f>IFERROR(ROUND(E4041/P4041,2),0)</f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9">
        <f t="shared" si="126"/>
        <v>42339.249305555553</v>
      </c>
      <c r="M4041">
        <v>1446048367</v>
      </c>
      <c r="N4041" s="9">
        <f t="shared" si="127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s="13" t="s">
        <v>8315</v>
      </c>
      <c r="T4041" t="s">
        <v>8316</v>
      </c>
    </row>
    <row r="4042" spans="1:20" ht="4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>
        <f>ROUND((E4042/D4042)*100,0)</f>
        <v>31</v>
      </c>
      <c r="G4042" s="11">
        <f>IFERROR(ROUND(E4042/P4042,2),0)</f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9">
        <f t="shared" si="126"/>
        <v>42203.125</v>
      </c>
      <c r="M4042">
        <v>1432100004</v>
      </c>
      <c r="N4042" s="9">
        <f t="shared" si="127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s="13" t="s">
        <v>8315</v>
      </c>
      <c r="T4042" t="s">
        <v>8316</v>
      </c>
    </row>
    <row r="4043" spans="1:20" ht="4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>
        <f>ROUND((E4043/D4043)*100,0)</f>
        <v>0</v>
      </c>
      <c r="G4043" s="11">
        <f>IFERROR(ROUND(E4043/P4043,2),0)</f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9">
        <f t="shared" si="126"/>
        <v>42619.474004629628</v>
      </c>
      <c r="M4043">
        <v>1467976954</v>
      </c>
      <c r="N4043" s="9">
        <f t="shared" si="127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s="13" t="s">
        <v>8315</v>
      </c>
      <c r="T4043" t="s">
        <v>8316</v>
      </c>
    </row>
    <row r="4044" spans="1:20" ht="60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>
        <f>ROUND((E4044/D4044)*100,0)</f>
        <v>0</v>
      </c>
      <c r="G4044" s="11">
        <f>IFERROR(ROUND(E4044/P4044,2),0)</f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9">
        <f t="shared" si="126"/>
        <v>42024.802777777775</v>
      </c>
      <c r="M4044">
        <v>1419213664</v>
      </c>
      <c r="N4044" s="9">
        <f t="shared" si="127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s="13" t="s">
        <v>8315</v>
      </c>
      <c r="T4044" t="s">
        <v>8316</v>
      </c>
    </row>
    <row r="4045" spans="1:20" ht="4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>
        <f>ROUND((E4045/D4045)*100,0)</f>
        <v>0</v>
      </c>
      <c r="G4045" s="11">
        <f>IFERROR(ROUND(E4045/P4045,2),0)</f>
        <v>0</v>
      </c>
      <c r="H4045" t="s">
        <v>8220</v>
      </c>
      <c r="I4045" t="s">
        <v>8228</v>
      </c>
      <c r="J4045" t="s">
        <v>8250</v>
      </c>
      <c r="K4045">
        <v>1416524325</v>
      </c>
      <c r="L4045" s="9">
        <f t="shared" si="126"/>
        <v>41963.957465277781</v>
      </c>
      <c r="M4045">
        <v>1415228325</v>
      </c>
      <c r="N4045" s="9">
        <f t="shared" si="127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s="13" t="s">
        <v>8315</v>
      </c>
      <c r="T4045" t="s">
        <v>8316</v>
      </c>
    </row>
    <row r="4046" spans="1:20" ht="60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>
        <f>ROUND((E4046/D4046)*100,0)</f>
        <v>38</v>
      </c>
      <c r="G4046" s="11">
        <f>IFERROR(ROUND(E4046/P4046,2),0)</f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9">
        <f t="shared" si="126"/>
        <v>42104.208333333328</v>
      </c>
      <c r="M4046">
        <v>1426050982</v>
      </c>
      <c r="N4046" s="9">
        <f t="shared" si="127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s="13" t="s">
        <v>8315</v>
      </c>
      <c r="T4046" t="s">
        <v>8316</v>
      </c>
    </row>
    <row r="4047" spans="1:20" ht="60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>
        <f>ROUND((E4047/D4047)*100,0)</f>
        <v>0</v>
      </c>
      <c r="G4047" s="11">
        <f>IFERROR(ROUND(E4047/P4047,2),0)</f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9">
        <f t="shared" si="126"/>
        <v>41872.201261574075</v>
      </c>
      <c r="M4047">
        <v>1406004589</v>
      </c>
      <c r="N4047" s="9">
        <f t="shared" si="127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s="13" t="s">
        <v>8315</v>
      </c>
      <c r="T4047" t="s">
        <v>8316</v>
      </c>
    </row>
    <row r="4048" spans="1:20" ht="60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>
        <f>ROUND((E4048/D4048)*100,0)</f>
        <v>8</v>
      </c>
      <c r="G4048" s="11">
        <f>IFERROR(ROUND(E4048/P4048,2),0)</f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9">
        <f t="shared" si="126"/>
        <v>41934.650578703702</v>
      </c>
      <c r="M4048">
        <v>1411400210</v>
      </c>
      <c r="N4048" s="9">
        <f t="shared" si="127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s="13" t="s">
        <v>8315</v>
      </c>
      <c r="T4048" t="s">
        <v>8316</v>
      </c>
    </row>
    <row r="4049" spans="1:20" ht="4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>
        <f>ROUND((E4049/D4049)*100,0)</f>
        <v>2</v>
      </c>
      <c r="G4049" s="11">
        <f>IFERROR(ROUND(E4049/P4049,2),0)</f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9">
        <f t="shared" si="126"/>
        <v>42015.041666666672</v>
      </c>
      <c r="M4049">
        <v>1418862743</v>
      </c>
      <c r="N4049" s="9">
        <f t="shared" si="127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s="13" t="s">
        <v>8315</v>
      </c>
      <c r="T4049" t="s">
        <v>8316</v>
      </c>
    </row>
    <row r="4050" spans="1:20" ht="60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>
        <f>ROUND((E4050/D4050)*100,0)</f>
        <v>18</v>
      </c>
      <c r="G4050" s="11">
        <f>IFERROR(ROUND(E4050/P4050,2),0)</f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9">
        <f t="shared" si="126"/>
        <v>42471.467442129629</v>
      </c>
      <c r="M4050">
        <v>1457352787</v>
      </c>
      <c r="N4050" s="9">
        <f t="shared" si="127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s="13" t="s">
        <v>8315</v>
      </c>
      <c r="T4050" t="s">
        <v>8316</v>
      </c>
    </row>
    <row r="4051" spans="1:20" ht="60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>
        <f>ROUND((E4051/D4051)*100,0)</f>
        <v>0</v>
      </c>
      <c r="G4051" s="11">
        <f>IFERROR(ROUND(E4051/P4051,2),0)</f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9">
        <f t="shared" si="126"/>
        <v>42199.958506944444</v>
      </c>
      <c r="M4051">
        <v>1434322815</v>
      </c>
      <c r="N4051" s="9">
        <f t="shared" si="127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s="13" t="s">
        <v>8315</v>
      </c>
      <c r="T4051" t="s">
        <v>8316</v>
      </c>
    </row>
    <row r="4052" spans="1:20" ht="60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>
        <f>ROUND((E4052/D4052)*100,0)</f>
        <v>0</v>
      </c>
      <c r="G4052" s="11">
        <f>IFERROR(ROUND(E4052/P4052,2),0)</f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9">
        <f t="shared" si="126"/>
        <v>41935.636469907404</v>
      </c>
      <c r="M4052">
        <v>1411485391</v>
      </c>
      <c r="N4052" s="9">
        <f t="shared" si="127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s="13" t="s">
        <v>8315</v>
      </c>
      <c r="T4052" t="s">
        <v>8316</v>
      </c>
    </row>
    <row r="4053" spans="1:20" ht="4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>
        <f>ROUND((E4053/D4053)*100,0)</f>
        <v>0</v>
      </c>
      <c r="G4053" s="11">
        <f>IFERROR(ROUND(E4053/P4053,2),0)</f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9">
        <f t="shared" si="126"/>
        <v>41768.286805555559</v>
      </c>
      <c r="M4053">
        <v>1399058797</v>
      </c>
      <c r="N4053" s="9">
        <f t="shared" si="127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s="13" t="s">
        <v>8315</v>
      </c>
      <c r="T4053" t="s">
        <v>8316</v>
      </c>
    </row>
    <row r="4054" spans="1:20" ht="60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>
        <f>ROUND((E4054/D4054)*100,0)</f>
        <v>38</v>
      </c>
      <c r="G4054" s="11">
        <f>IFERROR(ROUND(E4054/P4054,2),0)</f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9">
        <f t="shared" si="126"/>
        <v>41925.878657407404</v>
      </c>
      <c r="M4054">
        <v>1408050316</v>
      </c>
      <c r="N4054" s="9">
        <f t="shared" si="127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s="13" t="s">
        <v>8315</v>
      </c>
      <c r="T4054" t="s">
        <v>8316</v>
      </c>
    </row>
    <row r="4055" spans="1:20" ht="60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>
        <f>ROUND((E4055/D4055)*100,0)</f>
        <v>22</v>
      </c>
      <c r="G4055" s="11">
        <f>IFERROR(ROUND(E4055/P4055,2),0)</f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9">
        <f t="shared" si="126"/>
        <v>41958.833333333328</v>
      </c>
      <c r="M4055">
        <v>1413477228</v>
      </c>
      <c r="N4055" s="9">
        <f t="shared" si="127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s="13" t="s">
        <v>8315</v>
      </c>
      <c r="T4055" t="s">
        <v>8316</v>
      </c>
    </row>
    <row r="4056" spans="1:20" ht="4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>
        <f>ROUND((E4056/D4056)*100,0)</f>
        <v>0</v>
      </c>
      <c r="G4056" s="11">
        <f>IFERROR(ROUND(E4056/P4056,2),0)</f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9">
        <f t="shared" si="126"/>
        <v>42644.166666666672</v>
      </c>
      <c r="M4056">
        <v>1472674285</v>
      </c>
      <c r="N4056" s="9">
        <f t="shared" si="127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s="13" t="s">
        <v>8315</v>
      </c>
      <c r="T4056" t="s">
        <v>8316</v>
      </c>
    </row>
    <row r="4057" spans="1:20" ht="60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>
        <f>ROUND((E4057/D4057)*100,0)</f>
        <v>18</v>
      </c>
      <c r="G4057" s="11">
        <f>IFERROR(ROUND(E4057/P4057,2),0)</f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9">
        <f t="shared" si="126"/>
        <v>41809.648506944446</v>
      </c>
      <c r="M4057">
        <v>1400600031</v>
      </c>
      <c r="N4057" s="9">
        <f t="shared" si="127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s="13" t="s">
        <v>8315</v>
      </c>
      <c r="T4057" t="s">
        <v>8316</v>
      </c>
    </row>
    <row r="4058" spans="1:20" ht="60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>
        <f>ROUND((E4058/D4058)*100,0)</f>
        <v>53</v>
      </c>
      <c r="G4058" s="11">
        <f>IFERROR(ROUND(E4058/P4058,2),0)</f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9">
        <f t="shared" si="126"/>
        <v>42554.832638888889</v>
      </c>
      <c r="M4058">
        <v>1465856639</v>
      </c>
      <c r="N4058" s="9">
        <f t="shared" si="127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s="13" t="s">
        <v>8315</v>
      </c>
      <c r="T4058" t="s">
        <v>8316</v>
      </c>
    </row>
    <row r="4059" spans="1:20" ht="60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>
        <f>ROUND((E4059/D4059)*100,0)</f>
        <v>22</v>
      </c>
      <c r="G4059" s="11">
        <f>IFERROR(ROUND(E4059/P4059,2),0)</f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9">
        <f t="shared" si="126"/>
        <v>42333.958333333328</v>
      </c>
      <c r="M4059">
        <v>1446506080</v>
      </c>
      <c r="N4059" s="9">
        <f t="shared" si="127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s="13" t="s">
        <v>8315</v>
      </c>
      <c r="T4059" t="s">
        <v>8316</v>
      </c>
    </row>
    <row r="4060" spans="1:20" ht="4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>
        <f>ROUND((E4060/D4060)*100,0)</f>
        <v>3</v>
      </c>
      <c r="G4060" s="11">
        <f>IFERROR(ROUND(E4060/P4060,2),0)</f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9">
        <f t="shared" si="126"/>
        <v>42461.165972222225</v>
      </c>
      <c r="M4060">
        <v>1458178044</v>
      </c>
      <c r="N4060" s="9">
        <f t="shared" si="127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s="13" t="s">
        <v>8315</v>
      </c>
      <c r="T4060" t="s">
        <v>8316</v>
      </c>
    </row>
    <row r="4061" spans="1:20" ht="4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>
        <f>ROUND((E4061/D4061)*100,0)</f>
        <v>3</v>
      </c>
      <c r="G4061" s="11">
        <f>IFERROR(ROUND(E4061/P4061,2),0)</f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9">
        <f t="shared" si="126"/>
        <v>41898.125</v>
      </c>
      <c r="M4061">
        <v>1408116152</v>
      </c>
      <c r="N4061" s="9">
        <f t="shared" si="127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s="13" t="s">
        <v>8315</v>
      </c>
      <c r="T4061" t="s">
        <v>8316</v>
      </c>
    </row>
    <row r="4062" spans="1:20" ht="60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>
        <f>ROUND((E4062/D4062)*100,0)</f>
        <v>3</v>
      </c>
      <c r="G4062" s="11">
        <f>IFERROR(ROUND(E4062/P4062,2),0)</f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9">
        <f t="shared" si="126"/>
        <v>41813.666666666664</v>
      </c>
      <c r="M4062">
        <v>1400604056</v>
      </c>
      <c r="N4062" s="9">
        <f t="shared" si="127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s="13" t="s">
        <v>8315</v>
      </c>
      <c r="T4062" t="s">
        <v>8316</v>
      </c>
    </row>
    <row r="4063" spans="1:20" ht="4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>
        <f>ROUND((E4063/D4063)*100,0)</f>
        <v>0</v>
      </c>
      <c r="G4063" s="11">
        <f>IFERROR(ROUND(E4063/P4063,2),0)</f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9">
        <f t="shared" si="126"/>
        <v>42481.099803240737</v>
      </c>
      <c r="M4063">
        <v>1456025023</v>
      </c>
      <c r="N4063" s="9">
        <f t="shared" si="127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s="13" t="s">
        <v>8315</v>
      </c>
      <c r="T4063" t="s">
        <v>8316</v>
      </c>
    </row>
    <row r="4064" spans="1:20" ht="60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>
        <f>ROUND((E4064/D4064)*100,0)</f>
        <v>2</v>
      </c>
      <c r="G4064" s="11">
        <f>IFERROR(ROUND(E4064/P4064,2),0)</f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9">
        <f t="shared" si="126"/>
        <v>42553.739212962959</v>
      </c>
      <c r="M4064">
        <v>1464889468</v>
      </c>
      <c r="N4064" s="9">
        <f t="shared" si="127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s="13" t="s">
        <v>8315</v>
      </c>
      <c r="T4064" t="s">
        <v>8316</v>
      </c>
    </row>
    <row r="4065" spans="1:20" ht="60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>
        <f>ROUND((E4065/D4065)*100,0)</f>
        <v>1</v>
      </c>
      <c r="G4065" s="11">
        <f>IFERROR(ROUND(E4065/P4065,2),0)</f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9">
        <f t="shared" si="126"/>
        <v>41817.681527777779</v>
      </c>
      <c r="M4065">
        <v>1401294084</v>
      </c>
      <c r="N4065" s="9">
        <f t="shared" si="127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s="13" t="s">
        <v>8315</v>
      </c>
      <c r="T4065" t="s">
        <v>8316</v>
      </c>
    </row>
    <row r="4066" spans="1:20" ht="60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>
        <f>ROUND((E4066/D4066)*100,0)</f>
        <v>19</v>
      </c>
      <c r="G4066" s="11">
        <f>IFERROR(ROUND(E4066/P4066,2),0)</f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9">
        <f t="shared" si="126"/>
        <v>42123.588263888887</v>
      </c>
      <c r="M4066">
        <v>1427724426</v>
      </c>
      <c r="N4066" s="9">
        <f t="shared" si="127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s="13" t="s">
        <v>8315</v>
      </c>
      <c r="T4066" t="s">
        <v>8316</v>
      </c>
    </row>
    <row r="4067" spans="1:20" ht="4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>
        <f>ROUND((E4067/D4067)*100,0)</f>
        <v>1</v>
      </c>
      <c r="G4067" s="11">
        <f>IFERROR(ROUND(E4067/P4067,2),0)</f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9">
        <f t="shared" si="126"/>
        <v>41863.951516203706</v>
      </c>
      <c r="M4067">
        <v>1405291811</v>
      </c>
      <c r="N4067" s="9">
        <f t="shared" si="127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s="13" t="s">
        <v>8315</v>
      </c>
      <c r="T4067" t="s">
        <v>8316</v>
      </c>
    </row>
    <row r="4068" spans="1:20" ht="60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>
        <f>ROUND((E4068/D4068)*100,0)</f>
        <v>0</v>
      </c>
      <c r="G4068" s="11">
        <f>IFERROR(ROUND(E4068/P4068,2),0)</f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9">
        <f t="shared" si="126"/>
        <v>42509.039212962962</v>
      </c>
      <c r="M4068">
        <v>1461027388</v>
      </c>
      <c r="N4068" s="9">
        <f t="shared" si="127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s="13" t="s">
        <v>8315</v>
      </c>
      <c r="T4068" t="s">
        <v>8316</v>
      </c>
    </row>
    <row r="4069" spans="1:20" ht="60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>
        <f>ROUND((E4069/D4069)*100,0)</f>
        <v>61</v>
      </c>
      <c r="G4069" s="11">
        <f>IFERROR(ROUND(E4069/P4069,2),0)</f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9">
        <f t="shared" si="126"/>
        <v>42275.117476851854</v>
      </c>
      <c r="M4069">
        <v>1439952550</v>
      </c>
      <c r="N4069" s="9">
        <f t="shared" si="127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s="13" t="s">
        <v>8315</v>
      </c>
      <c r="T4069" t="s">
        <v>8316</v>
      </c>
    </row>
    <row r="4070" spans="1:20" ht="4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>
        <f>ROUND((E4070/D4070)*100,0)</f>
        <v>1</v>
      </c>
      <c r="G4070" s="11">
        <f>IFERROR(ROUND(E4070/P4070,2),0)</f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9">
        <f t="shared" si="126"/>
        <v>42748.961805555555</v>
      </c>
      <c r="M4070">
        <v>1481756855</v>
      </c>
      <c r="N4070" s="9">
        <f t="shared" si="127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s="13" t="s">
        <v>8315</v>
      </c>
      <c r="T4070" t="s">
        <v>8316</v>
      </c>
    </row>
    <row r="4071" spans="1:20" ht="4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>
        <f>ROUND((E4071/D4071)*100,0)</f>
        <v>34</v>
      </c>
      <c r="G4071" s="11">
        <f>IFERROR(ROUND(E4071/P4071,2),0)</f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9">
        <f t="shared" si="126"/>
        <v>42063.5</v>
      </c>
      <c r="M4071">
        <v>1421596356</v>
      </c>
      <c r="N4071" s="9">
        <f t="shared" si="127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s="13" t="s">
        <v>8315</v>
      </c>
      <c r="T4071" t="s">
        <v>8316</v>
      </c>
    </row>
    <row r="4072" spans="1:20" ht="4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>
        <f>ROUND((E4072/D4072)*100,0)</f>
        <v>17</v>
      </c>
      <c r="G4072" s="11">
        <f>IFERROR(ROUND(E4072/P4072,2),0)</f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9">
        <f t="shared" si="126"/>
        <v>42064.125</v>
      </c>
      <c r="M4072">
        <v>1422374420</v>
      </c>
      <c r="N4072" s="9">
        <f t="shared" si="127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s="13" t="s">
        <v>8315</v>
      </c>
      <c r="T4072" t="s">
        <v>8316</v>
      </c>
    </row>
    <row r="4073" spans="1:20" ht="60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>
        <f>ROUND((E4073/D4073)*100,0)</f>
        <v>0</v>
      </c>
      <c r="G4073" s="11">
        <f>IFERROR(ROUND(E4073/P4073,2),0)</f>
        <v>0</v>
      </c>
      <c r="H4073" t="s">
        <v>8220</v>
      </c>
      <c r="I4073" t="s">
        <v>8237</v>
      </c>
      <c r="J4073" t="s">
        <v>8255</v>
      </c>
      <c r="K4073">
        <v>1482779931</v>
      </c>
      <c r="L4073" s="9">
        <f t="shared" si="126"/>
        <v>42730.804756944446</v>
      </c>
      <c r="M4073">
        <v>1480187931</v>
      </c>
      <c r="N4073" s="9">
        <f t="shared" si="127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s="13" t="s">
        <v>8315</v>
      </c>
      <c r="T4073" t="s">
        <v>8316</v>
      </c>
    </row>
    <row r="4074" spans="1:20" ht="60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>
        <f>ROUND((E4074/D4074)*100,0)</f>
        <v>0</v>
      </c>
      <c r="G4074" s="11">
        <f>IFERROR(ROUND(E4074/P4074,2),0)</f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9">
        <f t="shared" si="126"/>
        <v>41872.77443287037</v>
      </c>
      <c r="M4074">
        <v>1403462111</v>
      </c>
      <c r="N4074" s="9">
        <f t="shared" si="127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s="13" t="s">
        <v>8315</v>
      </c>
      <c r="T4074" t="s">
        <v>8316</v>
      </c>
    </row>
    <row r="4075" spans="1:20" ht="4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>
        <f>ROUND((E4075/D4075)*100,0)</f>
        <v>1</v>
      </c>
      <c r="G4075" s="11">
        <f>IFERROR(ROUND(E4075/P4075,2),0)</f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9">
        <f t="shared" si="126"/>
        <v>42133.166666666672</v>
      </c>
      <c r="M4075">
        <v>1426407426</v>
      </c>
      <c r="N4075" s="9">
        <f t="shared" si="127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s="13" t="s">
        <v>8315</v>
      </c>
      <c r="T4075" t="s">
        <v>8316</v>
      </c>
    </row>
    <row r="4076" spans="1:20" ht="60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>
        <f>ROUND((E4076/D4076)*100,0)</f>
        <v>27</v>
      </c>
      <c r="G4076" s="11">
        <f>IFERROR(ROUND(E4076/P4076,2),0)</f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9">
        <f t="shared" si="126"/>
        <v>42313.594618055555</v>
      </c>
      <c r="M4076">
        <v>1444137375</v>
      </c>
      <c r="N4076" s="9">
        <f t="shared" si="127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s="13" t="s">
        <v>8315</v>
      </c>
      <c r="T4076" t="s">
        <v>8316</v>
      </c>
    </row>
    <row r="4077" spans="1:20" ht="60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>
        <f>ROUND((E4077/D4077)*100,0)</f>
        <v>29</v>
      </c>
      <c r="G4077" s="11">
        <f>IFERROR(ROUND(E4077/P4077,2),0)</f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9">
        <f t="shared" si="126"/>
        <v>41820.727777777778</v>
      </c>
      <c r="M4077">
        <v>1400547969</v>
      </c>
      <c r="N4077" s="9">
        <f t="shared" si="127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s="13" t="s">
        <v>8315</v>
      </c>
      <c r="T4077" t="s">
        <v>8316</v>
      </c>
    </row>
    <row r="4078" spans="1:20" ht="4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>
        <f>ROUND((E4078/D4078)*100,0)</f>
        <v>0</v>
      </c>
      <c r="G4078" s="11">
        <f>IFERROR(ROUND(E4078/P4078,2),0)</f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9">
        <f t="shared" si="126"/>
        <v>41933.82708333333</v>
      </c>
      <c r="M4078">
        <v>1411499149</v>
      </c>
      <c r="N4078" s="9">
        <f t="shared" si="127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s="13" t="s">
        <v>8315</v>
      </c>
      <c r="T4078" t="s">
        <v>8316</v>
      </c>
    </row>
    <row r="4079" spans="1:20" ht="60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>
        <f>ROUND((E4079/D4079)*100,0)</f>
        <v>9</v>
      </c>
      <c r="G4079" s="11">
        <f>IFERROR(ROUND(E4079/P4079,2),0)</f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9">
        <f t="shared" si="126"/>
        <v>42725.7105787037</v>
      </c>
      <c r="M4079">
        <v>1479747794</v>
      </c>
      <c r="N4079" s="9">
        <f t="shared" si="127"/>
        <v>42695.7105787037</v>
      </c>
      <c r="O4079" t="b">
        <v>0</v>
      </c>
      <c r="P4079">
        <v>6</v>
      </c>
      <c r="Q4079" t="b">
        <v>0</v>
      </c>
      <c r="R4079" t="s">
        <v>8269</v>
      </c>
      <c r="S4079" s="13" t="s">
        <v>8315</v>
      </c>
      <c r="T4079" t="s">
        <v>8316</v>
      </c>
    </row>
    <row r="4080" spans="1:20" ht="60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>
        <f>ROUND((E4080/D4080)*100,0)</f>
        <v>0</v>
      </c>
      <c r="G4080" s="11">
        <f>IFERROR(ROUND(E4080/P4080,2),0)</f>
        <v>0</v>
      </c>
      <c r="H4080" t="s">
        <v>8220</v>
      </c>
      <c r="I4080" t="s">
        <v>8224</v>
      </c>
      <c r="J4080" t="s">
        <v>8246</v>
      </c>
      <c r="K4080">
        <v>1485543242</v>
      </c>
      <c r="L4080" s="9">
        <f t="shared" si="126"/>
        <v>42762.787523148145</v>
      </c>
      <c r="M4080">
        <v>1482951242</v>
      </c>
      <c r="N4080" s="9">
        <f t="shared" si="127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s="13" t="s">
        <v>8315</v>
      </c>
      <c r="T4080" t="s">
        <v>8316</v>
      </c>
    </row>
    <row r="4081" spans="1:20" ht="60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>
        <f>ROUND((E4081/D4081)*100,0)</f>
        <v>0</v>
      </c>
      <c r="G4081" s="11">
        <f>IFERROR(ROUND(E4081/P4081,2),0)</f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9">
        <f t="shared" si="126"/>
        <v>42540.938900462963</v>
      </c>
      <c r="M4081">
        <v>1463783521</v>
      </c>
      <c r="N4081" s="9">
        <f t="shared" si="127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s="13" t="s">
        <v>8315</v>
      </c>
      <c r="T4081" t="s">
        <v>8316</v>
      </c>
    </row>
    <row r="4082" spans="1:20" ht="60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>
        <f>ROUND((E4082/D4082)*100,0)</f>
        <v>0</v>
      </c>
      <c r="G4082" s="11">
        <f>IFERROR(ROUND(E4082/P4082,2),0)</f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9">
        <f t="shared" si="126"/>
        <v>42535.787500000006</v>
      </c>
      <c r="M4082">
        <v>1463849116</v>
      </c>
      <c r="N4082" s="9">
        <f t="shared" si="127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s="13" t="s">
        <v>8315</v>
      </c>
      <c r="T4082" t="s">
        <v>8316</v>
      </c>
    </row>
    <row r="4083" spans="1:20" ht="4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>
        <f>ROUND((E4083/D4083)*100,0)</f>
        <v>16</v>
      </c>
      <c r="G4083" s="11">
        <f>IFERROR(ROUND(E4083/P4083,2),0)</f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9">
        <f t="shared" si="126"/>
        <v>42071.539641203708</v>
      </c>
      <c r="M4083">
        <v>1423231025</v>
      </c>
      <c r="N4083" s="9">
        <f t="shared" si="127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s="13" t="s">
        <v>8315</v>
      </c>
      <c r="T4083" t="s">
        <v>8316</v>
      </c>
    </row>
    <row r="4084" spans="1:20" ht="60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>
        <f>ROUND((E4084/D4084)*100,0)</f>
        <v>2</v>
      </c>
      <c r="G4084" s="11">
        <f>IFERROR(ROUND(E4084/P4084,2),0)</f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9">
        <f t="shared" si="126"/>
        <v>42322.958333333328</v>
      </c>
      <c r="M4084">
        <v>1446179553</v>
      </c>
      <c r="N4084" s="9">
        <f t="shared" si="127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s="13" t="s">
        <v>8315</v>
      </c>
      <c r="T4084" t="s">
        <v>8316</v>
      </c>
    </row>
    <row r="4085" spans="1:20" ht="60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>
        <f>ROUND((E4085/D4085)*100,0)</f>
        <v>22</v>
      </c>
      <c r="G4085" s="11">
        <f>IFERROR(ROUND(E4085/P4085,2),0)</f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9">
        <f t="shared" si="126"/>
        <v>42383.761759259258</v>
      </c>
      <c r="M4085">
        <v>1450203416</v>
      </c>
      <c r="N4085" s="9">
        <f t="shared" si="127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s="13" t="s">
        <v>8315</v>
      </c>
      <c r="T4085" t="s">
        <v>8316</v>
      </c>
    </row>
    <row r="4086" spans="1:20" ht="60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>
        <f>ROUND((E4086/D4086)*100,0)</f>
        <v>0</v>
      </c>
      <c r="G4086" s="11">
        <f>IFERROR(ROUND(E4086/P4086,2),0)</f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9">
        <f t="shared" si="126"/>
        <v>42652.436412037037</v>
      </c>
      <c r="M4086">
        <v>1473416906</v>
      </c>
      <c r="N4086" s="9">
        <f t="shared" si="127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s="13" t="s">
        <v>8315</v>
      </c>
      <c r="T4086" t="s">
        <v>8316</v>
      </c>
    </row>
    <row r="4087" spans="1:20" ht="60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>
        <f>ROUND((E4087/D4087)*100,0)</f>
        <v>0</v>
      </c>
      <c r="G4087" s="11">
        <f>IFERROR(ROUND(E4087/P4087,2),0)</f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9">
        <f t="shared" si="126"/>
        <v>42087.165972222225</v>
      </c>
      <c r="M4087">
        <v>1424701775</v>
      </c>
      <c r="N4087" s="9">
        <f t="shared" si="127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s="13" t="s">
        <v>8315</v>
      </c>
      <c r="T4087" t="s">
        <v>8316</v>
      </c>
    </row>
    <row r="4088" spans="1:20" ht="60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>
        <f>ROUND((E4088/D4088)*100,0)</f>
        <v>5</v>
      </c>
      <c r="G4088" s="11">
        <f>IFERROR(ROUND(E4088/P4088,2),0)</f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9">
        <f t="shared" si="126"/>
        <v>42329.166666666672</v>
      </c>
      <c r="M4088">
        <v>1445985299</v>
      </c>
      <c r="N4088" s="9">
        <f t="shared" si="127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s="13" t="s">
        <v>8315</v>
      </c>
      <c r="T4088" t="s">
        <v>8316</v>
      </c>
    </row>
    <row r="4089" spans="1:20" ht="1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>
        <f>ROUND((E4089/D4089)*100,0)</f>
        <v>0</v>
      </c>
      <c r="G4089" s="11">
        <f>IFERROR(ROUND(E4089/P4089,2),0)</f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9">
        <f t="shared" si="126"/>
        <v>42568.742893518516</v>
      </c>
      <c r="M4089">
        <v>1466185786</v>
      </c>
      <c r="N4089" s="9">
        <f t="shared" si="127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s="13" t="s">
        <v>8315</v>
      </c>
      <c r="T4089" t="s">
        <v>8316</v>
      </c>
    </row>
    <row r="4090" spans="1:20" ht="4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>
        <f>ROUND((E4090/D4090)*100,0)</f>
        <v>11</v>
      </c>
      <c r="G4090" s="11">
        <f>IFERROR(ROUND(E4090/P4090,2),0)</f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9">
        <f t="shared" si="126"/>
        <v>42020.434722222228</v>
      </c>
      <c r="M4090">
        <v>1418827324</v>
      </c>
      <c r="N4090" s="9">
        <f t="shared" si="127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s="13" t="s">
        <v>8315</v>
      </c>
      <c r="T4090" t="s">
        <v>8316</v>
      </c>
    </row>
    <row r="4091" spans="1:20" ht="60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>
        <f>ROUND((E4091/D4091)*100,0)</f>
        <v>5</v>
      </c>
      <c r="G4091" s="11">
        <f>IFERROR(ROUND(E4091/P4091,2),0)</f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9">
        <f t="shared" si="126"/>
        <v>42155.732638888891</v>
      </c>
      <c r="M4091">
        <v>1430242488</v>
      </c>
      <c r="N4091" s="9">
        <f t="shared" si="127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s="13" t="s">
        <v>8315</v>
      </c>
      <c r="T4091" t="s">
        <v>8316</v>
      </c>
    </row>
    <row r="4092" spans="1:20" ht="4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>
        <f>ROUND((E4092/D4092)*100,0)</f>
        <v>3</v>
      </c>
      <c r="G4092" s="11">
        <f>IFERROR(ROUND(E4092/P4092,2),0)</f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9">
        <f t="shared" si="126"/>
        <v>42223.625</v>
      </c>
      <c r="M4092">
        <v>1437754137</v>
      </c>
      <c r="N4092" s="9">
        <f t="shared" si="127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s="13" t="s">
        <v>8315</v>
      </c>
      <c r="T4092" t="s">
        <v>8316</v>
      </c>
    </row>
    <row r="4093" spans="1:20" ht="60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>
        <f>ROUND((E4093/D4093)*100,0)</f>
        <v>13</v>
      </c>
      <c r="G4093" s="11">
        <f>IFERROR(ROUND(E4093/P4093,2),0)</f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9">
        <f t="shared" si="126"/>
        <v>42020.506377314814</v>
      </c>
      <c r="M4093">
        <v>1418818151</v>
      </c>
      <c r="N4093" s="9">
        <f t="shared" si="127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s="13" t="s">
        <v>8315</v>
      </c>
      <c r="T4093" t="s">
        <v>8316</v>
      </c>
    </row>
    <row r="4094" spans="1:20" ht="4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>
        <f>ROUND((E4094/D4094)*100,0)</f>
        <v>0</v>
      </c>
      <c r="G4094" s="11">
        <f>IFERROR(ROUND(E4094/P4094,2),0)</f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9">
        <f t="shared" si="126"/>
        <v>42099.153321759266</v>
      </c>
      <c r="M4094">
        <v>1423024847</v>
      </c>
      <c r="N4094" s="9">
        <f t="shared" si="127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s="13" t="s">
        <v>8315</v>
      </c>
      <c r="T4094" t="s">
        <v>8316</v>
      </c>
    </row>
    <row r="4095" spans="1:20" ht="60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>
        <f>ROUND((E4095/D4095)*100,0)</f>
        <v>2</v>
      </c>
      <c r="G4095" s="11">
        <f>IFERROR(ROUND(E4095/P4095,2),0)</f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9">
        <f t="shared" si="126"/>
        <v>42238.815891203703</v>
      </c>
      <c r="M4095">
        <v>1435088093</v>
      </c>
      <c r="N4095" s="9">
        <f t="shared" si="127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s="13" t="s">
        <v>8315</v>
      </c>
      <c r="T4095" t="s">
        <v>8316</v>
      </c>
    </row>
    <row r="4096" spans="1:20" ht="4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>
        <f>ROUND((E4096/D4096)*100,0)</f>
        <v>37</v>
      </c>
      <c r="G4096" s="11">
        <f>IFERROR(ROUND(E4096/P4096,2),0)</f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9">
        <f t="shared" si="126"/>
        <v>41934.207638888889</v>
      </c>
      <c r="M4096">
        <v>1410141900</v>
      </c>
      <c r="N4096" s="9">
        <f t="shared" si="127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s="13" t="s">
        <v>8315</v>
      </c>
      <c r="T4096" t="s">
        <v>8316</v>
      </c>
    </row>
    <row r="4097" spans="1:20" ht="4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>
        <f>ROUND((E4097/D4097)*100,0)</f>
        <v>3</v>
      </c>
      <c r="G4097" s="11">
        <f>IFERROR(ROUND(E4097/P4097,2),0)</f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9">
        <f t="shared" si="126"/>
        <v>42723.031828703708</v>
      </c>
      <c r="M4097">
        <v>1479516350</v>
      </c>
      <c r="N4097" s="9">
        <f t="shared" si="127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s="13" t="s">
        <v>8315</v>
      </c>
      <c r="T4097" t="s">
        <v>8316</v>
      </c>
    </row>
    <row r="4098" spans="1:20" ht="4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>
        <f>ROUND((E4098/D4098)*100,0)</f>
        <v>11</v>
      </c>
      <c r="G4098" s="11">
        <f>IFERROR(ROUND(E4098/P4098,2),0)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9">
        <f t="shared" si="126"/>
        <v>42794.368749999994</v>
      </c>
      <c r="M4098">
        <v>1484484219</v>
      </c>
      <c r="N4098" s="9">
        <f t="shared" si="127"/>
        <v>42750.530312499999</v>
      </c>
      <c r="O4098" t="b">
        <v>0</v>
      </c>
      <c r="P4098">
        <v>5</v>
      </c>
      <c r="Q4098" t="b">
        <v>0</v>
      </c>
      <c r="R4098" t="s">
        <v>8269</v>
      </c>
      <c r="S4098" s="13" t="s">
        <v>8315</v>
      </c>
      <c r="T4098" t="s">
        <v>8316</v>
      </c>
    </row>
    <row r="4099" spans="1:20" ht="60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>
        <f>ROUND((E4099/D4099)*100,0)</f>
        <v>0</v>
      </c>
      <c r="G4099" s="11">
        <f>IFERROR(ROUND(E4099/P4099,2),0)</f>
        <v>0</v>
      </c>
      <c r="H4099" t="s">
        <v>8220</v>
      </c>
      <c r="I4099" t="s">
        <v>8224</v>
      </c>
      <c r="J4099" t="s">
        <v>8246</v>
      </c>
      <c r="K4099">
        <v>1454284500</v>
      </c>
      <c r="L4099" s="9">
        <f t="shared" ref="L4099:L4115" si="128">(((K4099/60)/60)/24)+DATE(1970,1,1)</f>
        <v>42400.996527777781</v>
      </c>
      <c r="M4099">
        <v>1449431237</v>
      </c>
      <c r="N4099" s="9">
        <f t="shared" ref="N4099:N4115" si="129">(((M4099/60)/60)/24)+DATE(1970,1,1)</f>
        <v>42344.824502314819</v>
      </c>
      <c r="O4099" t="b">
        <v>0</v>
      </c>
      <c r="P4099">
        <v>0</v>
      </c>
      <c r="Q4099" t="b">
        <v>0</v>
      </c>
      <c r="R4099" t="s">
        <v>8269</v>
      </c>
      <c r="S4099" s="13" t="s">
        <v>8315</v>
      </c>
      <c r="T4099" t="s">
        <v>8316</v>
      </c>
    </row>
    <row r="4100" spans="1:20" ht="4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>
        <f>ROUND((E4100/D4100)*100,0)</f>
        <v>0</v>
      </c>
      <c r="G4100" s="11">
        <f>IFERROR(ROUND(E4100/P4100,2),0)</f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9">
        <f t="shared" si="128"/>
        <v>42525.722187499996</v>
      </c>
      <c r="M4100">
        <v>1462468797</v>
      </c>
      <c r="N4100" s="9">
        <f t="shared" si="129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s="13" t="s">
        <v>8315</v>
      </c>
      <c r="T4100" t="s">
        <v>8316</v>
      </c>
    </row>
    <row r="4101" spans="1:20" ht="60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>
        <f>ROUND((E4101/D4101)*100,0)</f>
        <v>1</v>
      </c>
      <c r="G4101" s="11">
        <f>IFERROR(ROUND(E4101/P4101,2),0)</f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9">
        <f t="shared" si="128"/>
        <v>42615.850381944445</v>
      </c>
      <c r="M4101">
        <v>1468959873</v>
      </c>
      <c r="N4101" s="9">
        <f t="shared" si="129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s="13" t="s">
        <v>8315</v>
      </c>
      <c r="T4101" t="s">
        <v>8316</v>
      </c>
    </row>
    <row r="4102" spans="1:20" ht="4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>
        <f>ROUND((E4102/D4102)*100,0)</f>
        <v>0</v>
      </c>
      <c r="G4102" s="11">
        <f>IFERROR(ROUND(E4102/P4102,2),0)</f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9">
        <f t="shared" si="128"/>
        <v>41937.124884259261</v>
      </c>
      <c r="M4102">
        <v>1413341990</v>
      </c>
      <c r="N4102" s="9">
        <f t="shared" si="129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s="13" t="s">
        <v>8315</v>
      </c>
      <c r="T4102" t="s">
        <v>8316</v>
      </c>
    </row>
    <row r="4103" spans="1:20" ht="60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>
        <f>ROUND((E4103/D4103)*100,0)</f>
        <v>0</v>
      </c>
      <c r="G4103" s="11">
        <f>IFERROR(ROUND(E4103/P4103,2),0)</f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9">
        <f t="shared" si="128"/>
        <v>42760.903726851851</v>
      </c>
      <c r="M4103">
        <v>1482788482</v>
      </c>
      <c r="N4103" s="9">
        <f t="shared" si="129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s="13" t="s">
        <v>8315</v>
      </c>
      <c r="T4103" t="s">
        <v>8316</v>
      </c>
    </row>
    <row r="4104" spans="1:20" ht="4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>
        <f>ROUND((E4104/D4104)*100,0)</f>
        <v>27</v>
      </c>
      <c r="G4104" s="11">
        <f>IFERROR(ROUND(E4104/P4104,2),0)</f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9">
        <f t="shared" si="128"/>
        <v>42505.848067129627</v>
      </c>
      <c r="M4104">
        <v>1460751673</v>
      </c>
      <c r="N4104" s="9">
        <f t="shared" si="129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s="13" t="s">
        <v>8315</v>
      </c>
      <c r="T4104" t="s">
        <v>8316</v>
      </c>
    </row>
    <row r="4105" spans="1:20" ht="4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>
        <f>ROUND((E4105/D4105)*100,0)</f>
        <v>10</v>
      </c>
      <c r="G4105" s="11">
        <f>IFERROR(ROUND(E4105/P4105,2),0)</f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9">
        <f t="shared" si="128"/>
        <v>42242.772222222222</v>
      </c>
      <c r="M4105">
        <v>1435953566</v>
      </c>
      <c r="N4105" s="9">
        <f t="shared" si="129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s="13" t="s">
        <v>8315</v>
      </c>
      <c r="T4105" t="s">
        <v>8316</v>
      </c>
    </row>
    <row r="4106" spans="1:20" ht="4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>
        <f>ROUND((E4106/D4106)*100,0)</f>
        <v>21</v>
      </c>
      <c r="G4106" s="11">
        <f>IFERROR(ROUND(E4106/P4106,2),0)</f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9">
        <f t="shared" si="128"/>
        <v>42670.278171296297</v>
      </c>
      <c r="M4106">
        <v>1474958434</v>
      </c>
      <c r="N4106" s="9">
        <f t="shared" si="129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s="13" t="s">
        <v>8315</v>
      </c>
      <c r="T4106" t="s">
        <v>8316</v>
      </c>
    </row>
    <row r="4107" spans="1:20" ht="60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>
        <f>ROUND((E4107/D4107)*100,0)</f>
        <v>7</v>
      </c>
      <c r="G4107" s="11">
        <f>IFERROR(ROUND(E4107/P4107,2),0)</f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9">
        <f t="shared" si="128"/>
        <v>42730.010520833333</v>
      </c>
      <c r="M4107">
        <v>1479860109</v>
      </c>
      <c r="N4107" s="9">
        <f t="shared" si="129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s="13" t="s">
        <v>8315</v>
      </c>
      <c r="T4107" t="s">
        <v>8316</v>
      </c>
    </row>
    <row r="4108" spans="1:20" ht="60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>
        <f>ROUND((E4108/D4108)*100,0)</f>
        <v>71</v>
      </c>
      <c r="G4108" s="11">
        <f>IFERROR(ROUND(E4108/P4108,2),0)</f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9">
        <f t="shared" si="128"/>
        <v>42096.041666666672</v>
      </c>
      <c r="M4108">
        <v>1424221866</v>
      </c>
      <c r="N4108" s="9">
        <f t="shared" si="129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s="13" t="s">
        <v>8315</v>
      </c>
      <c r="T4108" t="s">
        <v>8316</v>
      </c>
    </row>
    <row r="4109" spans="1:20" ht="60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>
        <f>ROUND((E4109/D4109)*100,0)</f>
        <v>2</v>
      </c>
      <c r="G4109" s="11">
        <f>IFERROR(ROUND(E4109/P4109,2),0)</f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9">
        <f t="shared" si="128"/>
        <v>41906.916678240741</v>
      </c>
      <c r="M4109">
        <v>1409608801</v>
      </c>
      <c r="N4109" s="9">
        <f t="shared" si="129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s="13" t="s">
        <v>8315</v>
      </c>
      <c r="T4109" t="s">
        <v>8316</v>
      </c>
    </row>
    <row r="4110" spans="1:20" ht="4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>
        <f>ROUND((E4110/D4110)*100,0)</f>
        <v>2</v>
      </c>
      <c r="G4110" s="11">
        <f>IFERROR(ROUND(E4110/P4110,2),0)</f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9">
        <f t="shared" si="128"/>
        <v>42797.208333333328</v>
      </c>
      <c r="M4110">
        <v>1485909937</v>
      </c>
      <c r="N4110" s="9">
        <f t="shared" si="129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s="13" t="s">
        <v>8315</v>
      </c>
      <c r="T4110" t="s">
        <v>8316</v>
      </c>
    </row>
    <row r="4111" spans="1:20" ht="4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>
        <f>ROUND((E4111/D4111)*100,0)</f>
        <v>0</v>
      </c>
      <c r="G4111" s="11">
        <f>IFERROR(ROUND(E4111/P4111,2),0)</f>
        <v>0</v>
      </c>
      <c r="H4111" t="s">
        <v>8220</v>
      </c>
      <c r="I4111" t="s">
        <v>8224</v>
      </c>
      <c r="J4111" t="s">
        <v>8246</v>
      </c>
      <c r="K4111">
        <v>1448805404</v>
      </c>
      <c r="L4111" s="9">
        <f t="shared" si="128"/>
        <v>42337.581064814818</v>
      </c>
      <c r="M4111">
        <v>1446209804</v>
      </c>
      <c r="N4111" s="9">
        <f t="shared" si="129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s="13" t="s">
        <v>8315</v>
      </c>
      <c r="T4111" t="s">
        <v>8316</v>
      </c>
    </row>
    <row r="4112" spans="1:20" ht="60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>
        <f>ROUND((E4112/D4112)*100,0)</f>
        <v>29</v>
      </c>
      <c r="G4112" s="11">
        <f>IFERROR(ROUND(E4112/P4112,2),0)</f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9">
        <f t="shared" si="128"/>
        <v>42572.626747685179</v>
      </c>
      <c r="M4112">
        <v>1463929351</v>
      </c>
      <c r="N4112" s="9">
        <f t="shared" si="129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s="13" t="s">
        <v>8315</v>
      </c>
      <c r="T4112" t="s">
        <v>8316</v>
      </c>
    </row>
    <row r="4113" spans="1:20" ht="4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>
        <f>ROUND((E4113/D4113)*100,0)</f>
        <v>3</v>
      </c>
      <c r="G4113" s="11">
        <f>IFERROR(ROUND(E4113/P4113,2),0)</f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9">
        <f t="shared" si="128"/>
        <v>42059.135879629626</v>
      </c>
      <c r="M4113">
        <v>1422155740</v>
      </c>
      <c r="N4113" s="9">
        <f t="shared" si="129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s="13" t="s">
        <v>8315</v>
      </c>
      <c r="T4113" t="s">
        <v>8316</v>
      </c>
    </row>
    <row r="4114" spans="1:20" ht="60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>
        <f>ROUND((E4114/D4114)*100,0)</f>
        <v>0</v>
      </c>
      <c r="G4114" s="11">
        <f>IFERROR(ROUND(E4114/P4114,2),0)</f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9">
        <f t="shared" si="128"/>
        <v>42428</v>
      </c>
      <c r="M4114">
        <v>1454280186</v>
      </c>
      <c r="N4114" s="9">
        <f t="shared" si="129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s="13" t="s">
        <v>8315</v>
      </c>
      <c r="T4114" t="s">
        <v>8316</v>
      </c>
    </row>
    <row r="4115" spans="1:20" ht="60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>
        <f>ROUND((E4115/D4115)*100,0)</f>
        <v>0</v>
      </c>
      <c r="G4115" s="11">
        <f>IFERROR(ROUND(E4115/P4115,2),0)</f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9">
        <f t="shared" si="128"/>
        <v>42377.273611111115</v>
      </c>
      <c r="M4115">
        <v>1450619123</v>
      </c>
      <c r="N4115" s="9">
        <f t="shared" si="129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s="13" t="s">
        <v>8315</v>
      </c>
      <c r="T4115" t="s">
        <v>8316</v>
      </c>
    </row>
  </sheetData>
  <autoFilter ref="A1:T4115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ontainsText" dxfId="27" priority="2" operator="containsText" text="failed">
      <formula>NOT(ISERROR(SEARCH("failed",H1)))</formula>
    </cfRule>
    <cfRule type="containsText" dxfId="26" priority="4" operator="containsText" text="Canceled">
      <formula>NOT(ISERROR(SEARCH("Canceled",H1)))</formula>
    </cfRule>
    <cfRule type="containsText" dxfId="25" priority="5" operator="containsText" text="Successful">
      <formula>NOT(ISERROR(SEARCH("Successful",H1)))</formula>
    </cfRule>
    <cfRule type="containsText" dxfId="24" priority="6" operator="containsText" text="Live">
      <formula>NOT(ISERROR(SEARCH("Live",H1)))</formula>
    </cfRule>
  </conditionalFormatting>
  <conditionalFormatting sqref="F1:F1048576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workbookViewId="0">
      <selection activeCell="B8" sqref="B8"/>
    </sheetView>
  </sheetViews>
  <sheetFormatPr defaultRowHeight="15" x14ac:dyDescent="0.25"/>
  <cols>
    <col min="1" max="1" width="28.42578125" bestFit="1" customWidth="1"/>
    <col min="2" max="3" width="17.5703125" customWidth="1"/>
  </cols>
  <sheetData>
    <row r="1" spans="1:3" x14ac:dyDescent="0.25">
      <c r="A1" s="21" t="s">
        <v>8389</v>
      </c>
      <c r="B1" s="21"/>
      <c r="C1" s="21"/>
    </row>
    <row r="2" spans="1:3" x14ac:dyDescent="0.25">
      <c r="B2" t="s">
        <v>8383</v>
      </c>
      <c r="C2" t="s">
        <v>8384</v>
      </c>
    </row>
    <row r="3" spans="1:3" x14ac:dyDescent="0.25">
      <c r="A3" t="s">
        <v>8385</v>
      </c>
      <c r="B3" s="20">
        <f>AVERAGE('Successful US Kickstarters-Play'!D:D)</f>
        <v>5048.8786407766993</v>
      </c>
      <c r="C3" s="20">
        <f>AVERAGE('Failed US Kickstarters-Plays'!D:D)</f>
        <v>10554.212</v>
      </c>
    </row>
    <row r="4" spans="1:3" x14ac:dyDescent="0.25">
      <c r="A4" t="s">
        <v>8386</v>
      </c>
      <c r="B4" s="20">
        <f>MEDIAN('Successful US Kickstarters-Play'!D:D)</f>
        <v>3000</v>
      </c>
      <c r="C4" s="20">
        <f>MEDIAN('Failed US Kickstarters-Plays'!D:D)</f>
        <v>5000</v>
      </c>
    </row>
    <row r="5" spans="1:3" x14ac:dyDescent="0.25">
      <c r="A5" t="s">
        <v>8391</v>
      </c>
      <c r="B5" s="20">
        <f>_xlfn.STDEV.P('Successful US Kickstarters-Play'!D:D)</f>
        <v>7748.7537726373303</v>
      </c>
      <c r="C5" s="20">
        <f>_xlfn.STDEV.P('Failed US Kickstarters-Plays'!D:D)</f>
        <v>21967.731061515115</v>
      </c>
    </row>
    <row r="6" spans="1:3" x14ac:dyDescent="0.25">
      <c r="A6" t="s">
        <v>8392</v>
      </c>
      <c r="B6" s="20">
        <f>_xlfn.QUARTILE.EXC('Successful US Kickstarters-Play'!D:D, 3)</f>
        <v>5000</v>
      </c>
      <c r="C6" s="20">
        <f>_xlfn.QUARTILE.EXC('Failed US Kickstarters-Plays'!D:D, 3)</f>
        <v>10000</v>
      </c>
    </row>
    <row r="7" spans="1:3" x14ac:dyDescent="0.25">
      <c r="A7" t="s">
        <v>8393</v>
      </c>
      <c r="B7" s="20">
        <f>_xlfn.QUARTILE.EXC('Successful US Kickstarters-Play'!D:D, 1)</f>
        <v>1500</v>
      </c>
      <c r="C7" s="20">
        <f>_xlfn.QUARTILE.EXC('Failed US Kickstarters-Plays'!D:D, 1)</f>
        <v>2000</v>
      </c>
    </row>
    <row r="8" spans="1:3" x14ac:dyDescent="0.25">
      <c r="A8" t="s">
        <v>8394</v>
      </c>
      <c r="B8" s="20">
        <f>B6-B7</f>
        <v>3500</v>
      </c>
      <c r="C8" s="20">
        <f>C6-C7</f>
        <v>8000</v>
      </c>
    </row>
    <row r="10" spans="1:3" x14ac:dyDescent="0.25">
      <c r="A10" t="s">
        <v>8387</v>
      </c>
      <c r="B10" s="20">
        <f>AVERAGE('Successful US Kickstarters-Play'!E:E)</f>
        <v>5601.5458009708727</v>
      </c>
      <c r="C10" s="20">
        <f>AVERAGE('Failed US Kickstarters-Plays'!E:E)</f>
        <v>558.65484000000004</v>
      </c>
    </row>
    <row r="11" spans="1:3" x14ac:dyDescent="0.25">
      <c r="A11" t="s">
        <v>8388</v>
      </c>
      <c r="B11" s="20">
        <f>MEDIAN('Successful US Kickstarters-Play'!E:E)</f>
        <v>3167.5</v>
      </c>
      <c r="C11" s="20">
        <f>MEDIAN('Failed US Kickstarters-Plays'!E:E)</f>
        <v>103</v>
      </c>
    </row>
    <row r="12" spans="1:3" x14ac:dyDescent="0.25">
      <c r="A12" t="s">
        <v>8395</v>
      </c>
      <c r="B12" s="20">
        <f>_xlfn.STDEV.P('Successful US Kickstarters-Play'!E:E)</f>
        <v>8334.5731699164608</v>
      </c>
      <c r="C12" s="20">
        <f>_xlfn.STDEV.P('Failed US Kickstarters-Plays'!E:E)</f>
        <v>1330.5230280400915</v>
      </c>
    </row>
    <row r="13" spans="1:3" x14ac:dyDescent="0.25">
      <c r="A13" t="s">
        <v>8396</v>
      </c>
      <c r="B13" s="20">
        <f>_xlfn.QUARTILE.EXC('Successful US Kickstarters-Play'!E:E, 3)</f>
        <v>5699</v>
      </c>
      <c r="C13" s="20">
        <f>_xlfn.QUARTILE.EXC('Failed US Kickstarters-Plays'!E:E, 3)</f>
        <v>501</v>
      </c>
    </row>
    <row r="14" spans="1:3" x14ac:dyDescent="0.25">
      <c r="A14" t="s">
        <v>8397</v>
      </c>
      <c r="B14" s="20">
        <f>_xlfn.QUARTILE.EXC('Successful US Kickstarters-Play'!E:E, 1)</f>
        <v>1716.5074999999999</v>
      </c>
      <c r="C14" s="20">
        <f>_xlfn.QUARTILE.EXC('Failed US Kickstarters-Plays'!E:E,1)</f>
        <v>9.25</v>
      </c>
    </row>
    <row r="15" spans="1:3" x14ac:dyDescent="0.25">
      <c r="A15" t="s">
        <v>8398</v>
      </c>
      <c r="B15" s="20">
        <f>B13-B14</f>
        <v>3982.4925000000003</v>
      </c>
      <c r="C15" s="20">
        <f>C13-C14</f>
        <v>491.75</v>
      </c>
    </row>
    <row r="18" spans="1:3" x14ac:dyDescent="0.25">
      <c r="A18" s="21" t="s">
        <v>8390</v>
      </c>
      <c r="B18" s="21"/>
      <c r="C18" s="21"/>
    </row>
    <row r="19" spans="1:3" x14ac:dyDescent="0.25">
      <c r="B19" t="s">
        <v>8383</v>
      </c>
      <c r="C19" t="s">
        <v>8384</v>
      </c>
    </row>
    <row r="20" spans="1:3" x14ac:dyDescent="0.25">
      <c r="A20" t="s">
        <v>8385</v>
      </c>
      <c r="B20" s="20">
        <f>AVERAGE('Successful US Kickstarter-Photo'!D:D)</f>
        <v>11797.983870967742</v>
      </c>
      <c r="C20" s="20">
        <f>AVERAGE('Failed US Kickstarter-Photo'!D:D)</f>
        <v>19033.823529411766</v>
      </c>
    </row>
    <row r="21" spans="1:3" x14ac:dyDescent="0.25">
      <c r="A21" t="s">
        <v>8386</v>
      </c>
      <c r="B21" s="20">
        <f>MEDIAN('Successful US Kickstarter-Photo'!D:D)</f>
        <v>9000</v>
      </c>
      <c r="C21" s="20">
        <f>MEDIAN('Failed US Kickstarter-Photo'!D:D)</f>
        <v>15750</v>
      </c>
    </row>
    <row r="22" spans="1:3" x14ac:dyDescent="0.25">
      <c r="A22" t="s">
        <v>8391</v>
      </c>
      <c r="B22" s="20">
        <f>_xlfn.STDEV.P('Successful US Kickstarter-Photo'!E:E)</f>
        <v>13932.793462456588</v>
      </c>
      <c r="C22" s="20">
        <f>_xlfn.STDEV.P('Successful US Kickstarter-Photo'!E:E)</f>
        <v>13932.793462456588</v>
      </c>
    </row>
    <row r="23" spans="1:3" x14ac:dyDescent="0.25">
      <c r="A23" t="s">
        <v>8392</v>
      </c>
      <c r="B23" s="20">
        <f>_xlfn.QUARTILE.EXC('Successful US Kickstarter-Photo'!E:E, 3)</f>
        <v>23396.25</v>
      </c>
      <c r="C23" s="20">
        <f>_xlfn.QUARTILE.EXC('Successful US Kickstarter-Photo'!E:E, 3)</f>
        <v>23396.25</v>
      </c>
    </row>
    <row r="24" spans="1:3" x14ac:dyDescent="0.25">
      <c r="A24" t="s">
        <v>8393</v>
      </c>
      <c r="B24" s="20">
        <f>_xlfn.QUARTILE.EXC('Successful US Kickstarter-Photo'!E:E, 1)</f>
        <v>5763.9</v>
      </c>
      <c r="C24" s="20">
        <f>_xlfn.QUARTILE.EXC('Successful US Kickstarter-Photo'!E:E,1)</f>
        <v>5763.9</v>
      </c>
    </row>
    <row r="25" spans="1:3" x14ac:dyDescent="0.25">
      <c r="A25" t="s">
        <v>8394</v>
      </c>
      <c r="B25" s="20">
        <f>B23-B24</f>
        <v>17632.349999999999</v>
      </c>
      <c r="C25" s="20">
        <f>C23-C24</f>
        <v>17632.349999999999</v>
      </c>
    </row>
    <row r="27" spans="1:3" x14ac:dyDescent="0.25">
      <c r="A27" t="s">
        <v>8387</v>
      </c>
      <c r="B27" s="20">
        <f>AVERAGE('Successful US Kickstarter-Photo'!E:E)</f>
        <v>16550.925645161289</v>
      </c>
      <c r="C27" s="20">
        <f>AVERAGE('Failed US Kickstarter-Photo'!E:E)</f>
        <v>4461.6611764705876</v>
      </c>
    </row>
    <row r="28" spans="1:3" x14ac:dyDescent="0.25">
      <c r="A28" t="s">
        <v>8388</v>
      </c>
      <c r="B28" s="20">
        <f>MEDIAN('Successful US Kickstarter-Photo'!E:E)</f>
        <v>13281.5</v>
      </c>
      <c r="C28" s="20">
        <f>MEDIAN('Failed US Kickstarter-Photo'!E:E)</f>
        <v>1932.5</v>
      </c>
    </row>
    <row r="29" spans="1:3" x14ac:dyDescent="0.25">
      <c r="A29" t="s">
        <v>8395</v>
      </c>
      <c r="B29" s="20">
        <f>_xlfn.STDEV.P('Successful US Kickstarters-Play'!E:E)</f>
        <v>8334.5731699164608</v>
      </c>
      <c r="C29" s="20">
        <f>_xlfn.STDEV.P('Failed US Kickstarters-Plays'!E:E)</f>
        <v>1330.5230280400915</v>
      </c>
    </row>
    <row r="30" spans="1:3" x14ac:dyDescent="0.25">
      <c r="A30" t="s">
        <v>8396</v>
      </c>
      <c r="B30" s="20">
        <f>_xlfn.QUARTILE.EXC('Successful US Kickstarters-Play'!E:E, 3)</f>
        <v>5699</v>
      </c>
      <c r="C30" s="20">
        <f>_xlfn.QUARTILE.EXC('Failed US Kickstarters-Plays'!E:E, 3)</f>
        <v>501</v>
      </c>
    </row>
    <row r="31" spans="1:3" x14ac:dyDescent="0.25">
      <c r="A31" t="s">
        <v>8397</v>
      </c>
      <c r="B31" s="20">
        <f>_xlfn.QUARTILE.EXC('Successful US Kickstarters-Play'!E:E, 1)</f>
        <v>1716.5074999999999</v>
      </c>
      <c r="C31" s="20">
        <f>_xlfn.QUARTILE.EXC('Failed US Kickstarters-Plays'!E:E,1)</f>
        <v>9.25</v>
      </c>
    </row>
    <row r="32" spans="1:3" x14ac:dyDescent="0.25">
      <c r="A32" t="s">
        <v>8398</v>
      </c>
      <c r="B32" s="20">
        <f>B29-B30</f>
        <v>2635.5731699164608</v>
      </c>
      <c r="C32" s="20">
        <f>C29-C30</f>
        <v>829.5230280400915</v>
      </c>
    </row>
    <row r="35" spans="1:3" x14ac:dyDescent="0.25">
      <c r="A35" s="21" t="s">
        <v>8390</v>
      </c>
      <c r="B35" s="21"/>
      <c r="C35" s="21"/>
    </row>
    <row r="36" spans="1:3" x14ac:dyDescent="0.25">
      <c r="B36" t="s">
        <v>8383</v>
      </c>
      <c r="C36" t="s">
        <v>8384</v>
      </c>
    </row>
    <row r="37" spans="1:3" x14ac:dyDescent="0.25">
      <c r="A37" t="s">
        <v>8385</v>
      </c>
      <c r="B37" s="20">
        <f>AVERAGE('Successful US Kickstarter-Space'!D:D)</f>
        <v>18396.529411764706</v>
      </c>
      <c r="C37" s="20">
        <f>AVERAGE('Failed US Kickstarter-Spaces'!D:D)</f>
        <v>264984.57627118647</v>
      </c>
    </row>
    <row r="38" spans="1:3" x14ac:dyDescent="0.25">
      <c r="A38" t="s">
        <v>8386</v>
      </c>
      <c r="B38" s="20">
        <f>MEDIAN('Successful US Kickstarter-Space'!D:D)</f>
        <v>8500</v>
      </c>
      <c r="C38" s="20">
        <f>MEDIAN('Failed US Kickstarter-Spaces'!D:D)</f>
        <v>25000</v>
      </c>
    </row>
    <row r="39" spans="1:3" x14ac:dyDescent="0.25">
      <c r="A39" t="s">
        <v>8391</v>
      </c>
      <c r="B39" s="20">
        <f>_xlfn.STDEV.P('Successful US Kickstarters-Play'!E:E)</f>
        <v>8334.5731699164608</v>
      </c>
      <c r="C39" s="20">
        <f>_xlfn.STDEV.P('Failed US Kickstarters-Plays'!E:E)</f>
        <v>1330.5230280400915</v>
      </c>
    </row>
    <row r="40" spans="1:3" x14ac:dyDescent="0.25">
      <c r="A40" t="s">
        <v>8392</v>
      </c>
      <c r="B40" s="20">
        <f>_xlfn.QUARTILE.EXC('Successful US Kickstarters-Play'!E:E, 3)</f>
        <v>5699</v>
      </c>
      <c r="C40" s="20">
        <f>_xlfn.QUARTILE.EXC('Failed US Kickstarters-Plays'!E:E, 3)</f>
        <v>501</v>
      </c>
    </row>
    <row r="41" spans="1:3" x14ac:dyDescent="0.25">
      <c r="A41" t="s">
        <v>8393</v>
      </c>
      <c r="B41" s="20">
        <f>_xlfn.QUARTILE.EXC('Successful US Kickstarters-Play'!E:E, 1)</f>
        <v>1716.5074999999999</v>
      </c>
      <c r="C41" s="20">
        <f>_xlfn.QUARTILE.EXC('Failed US Kickstarters-Plays'!E:E,1)</f>
        <v>9.25</v>
      </c>
    </row>
    <row r="42" spans="1:3" x14ac:dyDescent="0.25">
      <c r="A42" t="s">
        <v>8394</v>
      </c>
      <c r="B42" s="20">
        <f>B39-B40</f>
        <v>2635.5731699164608</v>
      </c>
      <c r="C42" s="20">
        <f>C39-C40</f>
        <v>829.5230280400915</v>
      </c>
    </row>
    <row r="44" spans="1:3" x14ac:dyDescent="0.25">
      <c r="A44" t="s">
        <v>8387</v>
      </c>
      <c r="B44" s="20">
        <f>AVERAGE('Successful US Kickstarters-Play'!E:E)</f>
        <v>5601.5458009708727</v>
      </c>
      <c r="C44" s="20">
        <f>AVERAGE('Failed US Kickstarter-Spaces'!E:E)</f>
        <v>1626.3591525423728</v>
      </c>
    </row>
    <row r="45" spans="1:3" x14ac:dyDescent="0.25">
      <c r="A45" t="s">
        <v>8388</v>
      </c>
      <c r="B45" s="20">
        <f>MEDIAN('Successful US Kickstarters-Play'!E:E)</f>
        <v>3167.5</v>
      </c>
      <c r="C45" s="20">
        <f>MEDIAN('Failed US Kickstarter-Spaces'!E:E)</f>
        <v>278</v>
      </c>
    </row>
    <row r="46" spans="1:3" x14ac:dyDescent="0.25">
      <c r="A46" t="s">
        <v>8395</v>
      </c>
      <c r="B46" s="20">
        <f>_xlfn.STDEV.P('Successful US Kickstarters-Play'!E:E)</f>
        <v>8334.5731699164608</v>
      </c>
      <c r="C46" s="20">
        <f>_xlfn.STDEV.P('Failed US Kickstarters-Plays'!E:E)</f>
        <v>1330.5230280400915</v>
      </c>
    </row>
    <row r="47" spans="1:3" x14ac:dyDescent="0.25">
      <c r="A47" t="s">
        <v>8396</v>
      </c>
      <c r="B47" s="20">
        <f>_xlfn.QUARTILE.EXC('Successful US Kickstarters-Play'!E:E, 3)</f>
        <v>5699</v>
      </c>
      <c r="C47" s="20">
        <f>_xlfn.QUARTILE.EXC('Failed US Kickstarters-Plays'!E:E, 3)</f>
        <v>501</v>
      </c>
    </row>
    <row r="48" spans="1:3" x14ac:dyDescent="0.25">
      <c r="A48" t="s">
        <v>8397</v>
      </c>
      <c r="B48" s="20">
        <f>_xlfn.QUARTILE.EXC('Successful US Kickstarters-Play'!E:E, 1)</f>
        <v>1716.5074999999999</v>
      </c>
      <c r="C48" s="20">
        <f>_xlfn.QUARTILE.EXC('Failed US Kickstarters-Plays'!E:E,1)</f>
        <v>9.25</v>
      </c>
    </row>
    <row r="49" spans="1:3" x14ac:dyDescent="0.25">
      <c r="A49" t="s">
        <v>8398</v>
      </c>
      <c r="B49" s="20">
        <f>B46-B47</f>
        <v>2635.5731699164608</v>
      </c>
      <c r="C49" s="20">
        <f>C46-C47</f>
        <v>829.5230280400915</v>
      </c>
    </row>
  </sheetData>
  <mergeCells count="3">
    <mergeCell ref="A1:C1"/>
    <mergeCell ref="A18:C18"/>
    <mergeCell ref="A35:C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workbookViewId="0">
      <selection sqref="A1:T60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s="11">
        <f>ROUND((E2/D2)*100,0)</f>
        <v>0</v>
      </c>
      <c r="G2" s="11">
        <f>IFERROR(ROUND(E2/P2,2),0)</f>
        <v>1</v>
      </c>
      <c r="H2" t="s">
        <v>8220</v>
      </c>
      <c r="I2" t="s">
        <v>8223</v>
      </c>
      <c r="J2" t="s">
        <v>8245</v>
      </c>
      <c r="K2">
        <v>1425250955</v>
      </c>
      <c r="L2" s="9">
        <f t="shared" ref="L2:L60" si="0">(((K2/60)/60)/24)+DATE(1970,1,1)</f>
        <v>42064.960127314815</v>
      </c>
      <c r="M2">
        <v>1422658955</v>
      </c>
      <c r="N2" s="9">
        <f t="shared" ref="N2:N60" si="1">(((M2/60)/60)/24)+DATE(1970,1,1)</f>
        <v>42034.960127314815</v>
      </c>
      <c r="O2" t="b">
        <v>0</v>
      </c>
      <c r="P2">
        <v>1</v>
      </c>
      <c r="Q2" t="b">
        <v>0</v>
      </c>
      <c r="R2" t="s">
        <v>8301</v>
      </c>
      <c r="S2" s="13" t="s">
        <v>8315</v>
      </c>
      <c r="T2" t="s">
        <v>8355</v>
      </c>
    </row>
    <row r="3" spans="1:20" ht="60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s="11">
        <f>ROUND((E3/D3)*100,0)</f>
        <v>0</v>
      </c>
      <c r="G3" s="11">
        <f>IFERROR(ROUND(E3/P3,2),0)</f>
        <v>0</v>
      </c>
      <c r="H3" t="s">
        <v>8220</v>
      </c>
      <c r="I3" t="s">
        <v>8223</v>
      </c>
      <c r="J3" t="s">
        <v>8245</v>
      </c>
      <c r="K3">
        <v>1428894380</v>
      </c>
      <c r="L3" s="9">
        <f t="shared" si="0"/>
        <v>42107.129398148143</v>
      </c>
      <c r="M3">
        <v>1426302380</v>
      </c>
      <c r="N3" s="9">
        <f t="shared" si="1"/>
        <v>42077.129398148143</v>
      </c>
      <c r="O3" t="b">
        <v>0</v>
      </c>
      <c r="P3">
        <v>0</v>
      </c>
      <c r="Q3" t="b">
        <v>0</v>
      </c>
      <c r="R3" t="s">
        <v>8301</v>
      </c>
      <c r="S3" s="13" t="s">
        <v>8315</v>
      </c>
      <c r="T3" t="s">
        <v>8355</v>
      </c>
    </row>
    <row r="4" spans="1:20" ht="45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s="11">
        <f>ROUND((E4/D4)*100,0)</f>
        <v>1</v>
      </c>
      <c r="G4" s="11">
        <f>IFERROR(ROUND(E4/P4,2),0)</f>
        <v>100</v>
      </c>
      <c r="H4" t="s">
        <v>8220</v>
      </c>
      <c r="I4" t="s">
        <v>8223</v>
      </c>
      <c r="J4" t="s">
        <v>8245</v>
      </c>
      <c r="K4">
        <v>1433714198</v>
      </c>
      <c r="L4" s="9">
        <f t="shared" si="0"/>
        <v>42162.9143287037</v>
      </c>
      <c r="M4">
        <v>1431122198</v>
      </c>
      <c r="N4" s="9">
        <f t="shared" si="1"/>
        <v>42132.9143287037</v>
      </c>
      <c r="O4" t="b">
        <v>0</v>
      </c>
      <c r="P4">
        <v>1</v>
      </c>
      <c r="Q4" t="b">
        <v>0</v>
      </c>
      <c r="R4" t="s">
        <v>8301</v>
      </c>
      <c r="S4" s="13" t="s">
        <v>8315</v>
      </c>
      <c r="T4" t="s">
        <v>8355</v>
      </c>
    </row>
    <row r="5" spans="1:20" ht="60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s="11">
        <f>ROUND((E5/D5)*100,0)</f>
        <v>0</v>
      </c>
      <c r="G5" s="11">
        <f>IFERROR(ROUND(E5/P5,2),0)</f>
        <v>0</v>
      </c>
      <c r="H5" t="s">
        <v>8220</v>
      </c>
      <c r="I5" t="s">
        <v>8223</v>
      </c>
      <c r="J5" t="s">
        <v>8245</v>
      </c>
      <c r="K5">
        <v>1432437660</v>
      </c>
      <c r="L5" s="9">
        <f t="shared" si="0"/>
        <v>42148.139583333337</v>
      </c>
      <c r="M5">
        <v>1429845660</v>
      </c>
      <c r="N5" s="9">
        <f t="shared" si="1"/>
        <v>42118.139583333337</v>
      </c>
      <c r="O5" t="b">
        <v>0</v>
      </c>
      <c r="P5">
        <v>0</v>
      </c>
      <c r="Q5" t="b">
        <v>0</v>
      </c>
      <c r="R5" t="s">
        <v>8301</v>
      </c>
      <c r="S5" s="13" t="s">
        <v>8315</v>
      </c>
      <c r="T5" t="s">
        <v>8355</v>
      </c>
    </row>
    <row r="6" spans="1:20" ht="60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s="11">
        <f>ROUND((E6/D6)*100,0)</f>
        <v>4</v>
      </c>
      <c r="G6" s="11">
        <f>IFERROR(ROUND(E6/P6,2),0)</f>
        <v>82.46</v>
      </c>
      <c r="H6" t="s">
        <v>8220</v>
      </c>
      <c r="I6" t="s">
        <v>8223</v>
      </c>
      <c r="J6" t="s">
        <v>8245</v>
      </c>
      <c r="K6">
        <v>1480007460</v>
      </c>
      <c r="L6" s="9">
        <f t="shared" si="0"/>
        <v>42698.715972222228</v>
      </c>
      <c r="M6">
        <v>1475760567</v>
      </c>
      <c r="N6" s="9">
        <f t="shared" si="1"/>
        <v>42649.562118055561</v>
      </c>
      <c r="O6" t="b">
        <v>0</v>
      </c>
      <c r="P6">
        <v>13</v>
      </c>
      <c r="Q6" t="b">
        <v>0</v>
      </c>
      <c r="R6" t="s">
        <v>8301</v>
      </c>
      <c r="S6" s="13" t="s">
        <v>8315</v>
      </c>
      <c r="T6" t="s">
        <v>8355</v>
      </c>
    </row>
    <row r="7" spans="1:20" ht="60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s="11">
        <f>ROUND((E7/D7)*100,0)</f>
        <v>0</v>
      </c>
      <c r="G7" s="11">
        <f>IFERROR(ROUND(E7/P7,2),0)</f>
        <v>2.67</v>
      </c>
      <c r="H7" t="s">
        <v>8220</v>
      </c>
      <c r="I7" t="s">
        <v>8223</v>
      </c>
      <c r="J7" t="s">
        <v>8245</v>
      </c>
      <c r="K7">
        <v>1433259293</v>
      </c>
      <c r="L7" s="9">
        <f t="shared" si="0"/>
        <v>42157.649224537032</v>
      </c>
      <c r="M7">
        <v>1428075293</v>
      </c>
      <c r="N7" s="9">
        <f t="shared" si="1"/>
        <v>42097.649224537032</v>
      </c>
      <c r="O7" t="b">
        <v>0</v>
      </c>
      <c r="P7">
        <v>9</v>
      </c>
      <c r="Q7" t="b">
        <v>0</v>
      </c>
      <c r="R7" t="s">
        <v>8301</v>
      </c>
      <c r="S7" s="13" t="s">
        <v>8315</v>
      </c>
      <c r="T7" t="s">
        <v>8355</v>
      </c>
    </row>
    <row r="8" spans="1:20" ht="60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s="11">
        <f>ROUND((E8/D8)*100,0)</f>
        <v>3</v>
      </c>
      <c r="G8" s="11">
        <f>IFERROR(ROUND(E8/P8,2),0)</f>
        <v>12.5</v>
      </c>
      <c r="H8" t="s">
        <v>8220</v>
      </c>
      <c r="I8" t="s">
        <v>8223</v>
      </c>
      <c r="J8" t="s">
        <v>8245</v>
      </c>
      <c r="K8">
        <v>1447965917</v>
      </c>
      <c r="L8" s="9">
        <f t="shared" si="0"/>
        <v>42327.864780092597</v>
      </c>
      <c r="M8">
        <v>1445370317</v>
      </c>
      <c r="N8" s="9">
        <f t="shared" si="1"/>
        <v>42297.823113425926</v>
      </c>
      <c r="O8" t="b">
        <v>0</v>
      </c>
      <c r="P8">
        <v>2</v>
      </c>
      <c r="Q8" t="b">
        <v>0</v>
      </c>
      <c r="R8" t="s">
        <v>8301</v>
      </c>
      <c r="S8" s="13" t="s">
        <v>8315</v>
      </c>
      <c r="T8" t="s">
        <v>8355</v>
      </c>
    </row>
    <row r="9" spans="1:20" ht="6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s="11">
        <f>ROUND((E9/D9)*100,0)</f>
        <v>0</v>
      </c>
      <c r="G9" s="11">
        <f>IFERROR(ROUND(E9/P9,2),0)</f>
        <v>0</v>
      </c>
      <c r="H9" t="s">
        <v>8220</v>
      </c>
      <c r="I9" t="s">
        <v>8223</v>
      </c>
      <c r="J9" t="s">
        <v>8245</v>
      </c>
      <c r="K9">
        <v>1453538752</v>
      </c>
      <c r="L9" s="9">
        <f t="shared" si="0"/>
        <v>42392.36518518519</v>
      </c>
      <c r="M9">
        <v>1450946752</v>
      </c>
      <c r="N9" s="9">
        <f t="shared" si="1"/>
        <v>42362.36518518519</v>
      </c>
      <c r="O9" t="b">
        <v>0</v>
      </c>
      <c r="P9">
        <v>0</v>
      </c>
      <c r="Q9" t="b">
        <v>0</v>
      </c>
      <c r="R9" t="s">
        <v>8301</v>
      </c>
      <c r="S9" s="13" t="s">
        <v>8315</v>
      </c>
      <c r="T9" t="s">
        <v>8355</v>
      </c>
    </row>
    <row r="10" spans="1:20" ht="45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s="11">
        <f>ROUND((E10/D10)*100,0)</f>
        <v>0</v>
      </c>
      <c r="G10" s="11">
        <f>IFERROR(ROUND(E10/P10,2),0)</f>
        <v>37.5</v>
      </c>
      <c r="H10" t="s">
        <v>8220</v>
      </c>
      <c r="I10" t="s">
        <v>8223</v>
      </c>
      <c r="J10" t="s">
        <v>8245</v>
      </c>
      <c r="K10">
        <v>1432828740</v>
      </c>
      <c r="L10" s="9">
        <f t="shared" si="0"/>
        <v>42152.665972222225</v>
      </c>
      <c r="M10">
        <v>1430237094</v>
      </c>
      <c r="N10" s="9">
        <f t="shared" si="1"/>
        <v>42122.670069444444</v>
      </c>
      <c r="O10" t="b">
        <v>0</v>
      </c>
      <c r="P10">
        <v>2</v>
      </c>
      <c r="Q10" t="b">
        <v>0</v>
      </c>
      <c r="R10" t="s">
        <v>8301</v>
      </c>
      <c r="S10" s="13" t="s">
        <v>8315</v>
      </c>
      <c r="T10" t="s">
        <v>8355</v>
      </c>
    </row>
    <row r="11" spans="1:20" ht="60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s="11">
        <f>ROUND((E11/D11)*100,0)</f>
        <v>0</v>
      </c>
      <c r="G11" s="11">
        <f>IFERROR(ROUND(E11/P11,2),0)</f>
        <v>13.33</v>
      </c>
      <c r="H11" t="s">
        <v>8220</v>
      </c>
      <c r="I11" t="s">
        <v>8223</v>
      </c>
      <c r="J11" t="s">
        <v>8245</v>
      </c>
      <c r="K11">
        <v>1412222340</v>
      </c>
      <c r="L11" s="9">
        <f t="shared" si="0"/>
        <v>41914.165972222225</v>
      </c>
      <c r="M11">
        <v>1407781013</v>
      </c>
      <c r="N11" s="9">
        <f t="shared" si="1"/>
        <v>41862.761724537035</v>
      </c>
      <c r="O11" t="b">
        <v>0</v>
      </c>
      <c r="P11">
        <v>3</v>
      </c>
      <c r="Q11" t="b">
        <v>0</v>
      </c>
      <c r="R11" t="s">
        <v>8301</v>
      </c>
      <c r="S11" s="13" t="s">
        <v>8315</v>
      </c>
      <c r="T11" t="s">
        <v>8355</v>
      </c>
    </row>
    <row r="12" spans="1:20" ht="60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s="11">
        <f>ROUND((E12/D12)*100,0)</f>
        <v>0</v>
      </c>
      <c r="G12" s="11">
        <f>IFERROR(ROUND(E12/P12,2),0)</f>
        <v>0</v>
      </c>
      <c r="H12" t="s">
        <v>8220</v>
      </c>
      <c r="I12" t="s">
        <v>8223</v>
      </c>
      <c r="J12" t="s">
        <v>8245</v>
      </c>
      <c r="K12">
        <v>1425258240</v>
      </c>
      <c r="L12" s="9">
        <f t="shared" si="0"/>
        <v>42065.044444444444</v>
      </c>
      <c r="M12">
        <v>1422043154</v>
      </c>
      <c r="N12" s="9">
        <f t="shared" si="1"/>
        <v>42027.832800925928</v>
      </c>
      <c r="O12" t="b">
        <v>0</v>
      </c>
      <c r="P12">
        <v>0</v>
      </c>
      <c r="Q12" t="b">
        <v>0</v>
      </c>
      <c r="R12" t="s">
        <v>8301</v>
      </c>
      <c r="S12" s="13" t="s">
        <v>8315</v>
      </c>
      <c r="T12" t="s">
        <v>8355</v>
      </c>
    </row>
    <row r="13" spans="1:20" ht="60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s="11">
        <f>ROUND((E13/D13)*100,0)</f>
        <v>0</v>
      </c>
      <c r="G13" s="11">
        <f>IFERROR(ROUND(E13/P13,2),0)</f>
        <v>1</v>
      </c>
      <c r="H13" t="s">
        <v>8220</v>
      </c>
      <c r="I13" t="s">
        <v>8223</v>
      </c>
      <c r="J13" t="s">
        <v>8245</v>
      </c>
      <c r="K13">
        <v>1420844390</v>
      </c>
      <c r="L13" s="9">
        <f t="shared" si="0"/>
        <v>42013.95821759259</v>
      </c>
      <c r="M13">
        <v>1415660390</v>
      </c>
      <c r="N13" s="9">
        <f t="shared" si="1"/>
        <v>41953.95821759259</v>
      </c>
      <c r="O13" t="b">
        <v>0</v>
      </c>
      <c r="P13">
        <v>1</v>
      </c>
      <c r="Q13" t="b">
        <v>0</v>
      </c>
      <c r="R13" t="s">
        <v>8301</v>
      </c>
      <c r="S13" s="13" t="s">
        <v>8315</v>
      </c>
      <c r="T13" t="s">
        <v>8355</v>
      </c>
    </row>
    <row r="14" spans="1:20" ht="60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s="11">
        <f>ROUND((E14/D14)*100,0)</f>
        <v>0</v>
      </c>
      <c r="G14" s="11">
        <f>IFERROR(ROUND(E14/P14,2),0)</f>
        <v>0</v>
      </c>
      <c r="H14" t="s">
        <v>8220</v>
      </c>
      <c r="I14" t="s">
        <v>8223</v>
      </c>
      <c r="J14" t="s">
        <v>8245</v>
      </c>
      <c r="K14">
        <v>1412003784</v>
      </c>
      <c r="L14" s="9">
        <f t="shared" si="0"/>
        <v>41911.636388888888</v>
      </c>
      <c r="M14">
        <v>1406819784</v>
      </c>
      <c r="N14" s="9">
        <f t="shared" si="1"/>
        <v>41851.636388888888</v>
      </c>
      <c r="O14" t="b">
        <v>0</v>
      </c>
      <c r="P14">
        <v>0</v>
      </c>
      <c r="Q14" t="b">
        <v>0</v>
      </c>
      <c r="R14" t="s">
        <v>8301</v>
      </c>
      <c r="S14" s="13" t="s">
        <v>8315</v>
      </c>
      <c r="T14" t="s">
        <v>8355</v>
      </c>
    </row>
    <row r="15" spans="1:20" ht="60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s="11">
        <f>ROUND((E15/D15)*100,0)</f>
        <v>3</v>
      </c>
      <c r="G15" s="11">
        <f>IFERROR(ROUND(E15/P15,2),0)</f>
        <v>41</v>
      </c>
      <c r="H15" t="s">
        <v>8220</v>
      </c>
      <c r="I15" t="s">
        <v>8223</v>
      </c>
      <c r="J15" t="s">
        <v>8245</v>
      </c>
      <c r="K15">
        <v>1407536846</v>
      </c>
      <c r="L15" s="9">
        <f t="shared" si="0"/>
        <v>41859.935717592591</v>
      </c>
      <c r="M15">
        <v>1404944846</v>
      </c>
      <c r="N15" s="9">
        <f t="shared" si="1"/>
        <v>41829.935717592591</v>
      </c>
      <c r="O15" t="b">
        <v>0</v>
      </c>
      <c r="P15">
        <v>11</v>
      </c>
      <c r="Q15" t="b">
        <v>0</v>
      </c>
      <c r="R15" t="s">
        <v>8301</v>
      </c>
      <c r="S15" s="13" t="s">
        <v>8315</v>
      </c>
      <c r="T15" t="s">
        <v>8355</v>
      </c>
    </row>
    <row r="16" spans="1:20" ht="45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s="11">
        <f>ROUND((E16/D16)*100,0)</f>
        <v>0</v>
      </c>
      <c r="G16" s="11">
        <f>IFERROR(ROUND(E16/P16,2),0)</f>
        <v>55.83</v>
      </c>
      <c r="H16" t="s">
        <v>8220</v>
      </c>
      <c r="I16" t="s">
        <v>8223</v>
      </c>
      <c r="J16" t="s">
        <v>8245</v>
      </c>
      <c r="K16">
        <v>1443422134</v>
      </c>
      <c r="L16" s="9">
        <f t="shared" si="0"/>
        <v>42275.274699074071</v>
      </c>
      <c r="M16">
        <v>1440830134</v>
      </c>
      <c r="N16" s="9">
        <f t="shared" si="1"/>
        <v>42245.274699074071</v>
      </c>
      <c r="O16" t="b">
        <v>0</v>
      </c>
      <c r="P16">
        <v>6</v>
      </c>
      <c r="Q16" t="b">
        <v>0</v>
      </c>
      <c r="R16" t="s">
        <v>8301</v>
      </c>
      <c r="S16" s="13" t="s">
        <v>8315</v>
      </c>
      <c r="T16" t="s">
        <v>8355</v>
      </c>
    </row>
    <row r="17" spans="1:20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s="11">
        <f>ROUND((E17/D17)*100,0)</f>
        <v>0</v>
      </c>
      <c r="G17" s="11">
        <f>IFERROR(ROUND(E17/P17,2),0)</f>
        <v>0</v>
      </c>
      <c r="H17" t="s">
        <v>8220</v>
      </c>
      <c r="I17" t="s">
        <v>8223</v>
      </c>
      <c r="J17" t="s">
        <v>8245</v>
      </c>
      <c r="K17">
        <v>1407955748</v>
      </c>
      <c r="L17" s="9">
        <f t="shared" si="0"/>
        <v>41864.784120370372</v>
      </c>
      <c r="M17">
        <v>1405363748</v>
      </c>
      <c r="N17" s="9">
        <f t="shared" si="1"/>
        <v>41834.784120370372</v>
      </c>
      <c r="O17" t="b">
        <v>0</v>
      </c>
      <c r="P17">
        <v>0</v>
      </c>
      <c r="Q17" t="b">
        <v>0</v>
      </c>
      <c r="R17" t="s">
        <v>8301</v>
      </c>
      <c r="S17" s="13" t="s">
        <v>8315</v>
      </c>
      <c r="T17" t="s">
        <v>8355</v>
      </c>
    </row>
    <row r="18" spans="1:20" ht="6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s="11">
        <f>ROUND((E18/D18)*100,0)</f>
        <v>67</v>
      </c>
      <c r="G18" s="11">
        <f>IFERROR(ROUND(E18/P18,2),0)</f>
        <v>99.76</v>
      </c>
      <c r="H18" t="s">
        <v>8220</v>
      </c>
      <c r="I18" t="s">
        <v>8223</v>
      </c>
      <c r="J18" t="s">
        <v>8245</v>
      </c>
      <c r="K18">
        <v>1443636000</v>
      </c>
      <c r="L18" s="9">
        <f t="shared" si="0"/>
        <v>42277.75</v>
      </c>
      <c r="M18">
        <v>1441111892</v>
      </c>
      <c r="N18" s="9">
        <f t="shared" si="1"/>
        <v>42248.535787037035</v>
      </c>
      <c r="O18" t="b">
        <v>0</v>
      </c>
      <c r="P18">
        <v>67</v>
      </c>
      <c r="Q18" t="b">
        <v>0</v>
      </c>
      <c r="R18" t="s">
        <v>8301</v>
      </c>
      <c r="S18" s="13" t="s">
        <v>8315</v>
      </c>
      <c r="T18" t="s">
        <v>8355</v>
      </c>
    </row>
    <row r="19" spans="1:20" ht="45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s="11">
        <f>ROUND((E19/D19)*100,0)</f>
        <v>20</v>
      </c>
      <c r="G19" s="11">
        <f>IFERROR(ROUND(E19/P19,2),0)</f>
        <v>25.52</v>
      </c>
      <c r="H19" t="s">
        <v>8220</v>
      </c>
      <c r="I19" t="s">
        <v>8223</v>
      </c>
      <c r="J19" t="s">
        <v>8245</v>
      </c>
      <c r="K19">
        <v>1477174138</v>
      </c>
      <c r="L19" s="9">
        <f t="shared" si="0"/>
        <v>42665.922893518517</v>
      </c>
      <c r="M19">
        <v>1474150138</v>
      </c>
      <c r="N19" s="9">
        <f t="shared" si="1"/>
        <v>42630.922893518517</v>
      </c>
      <c r="O19" t="b">
        <v>0</v>
      </c>
      <c r="P19">
        <v>23</v>
      </c>
      <c r="Q19" t="b">
        <v>0</v>
      </c>
      <c r="R19" t="s">
        <v>8301</v>
      </c>
      <c r="S19" s="13" t="s">
        <v>8315</v>
      </c>
      <c r="T19" t="s">
        <v>8355</v>
      </c>
    </row>
    <row r="20" spans="1:20" ht="30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s="11">
        <f>ROUND((E20/D20)*100,0)</f>
        <v>11</v>
      </c>
      <c r="G20" s="11">
        <f>IFERROR(ROUND(E20/P20,2),0)</f>
        <v>117.65</v>
      </c>
      <c r="H20" t="s">
        <v>8220</v>
      </c>
      <c r="I20" t="s">
        <v>8223</v>
      </c>
      <c r="J20" t="s">
        <v>8245</v>
      </c>
      <c r="K20">
        <v>1448175540</v>
      </c>
      <c r="L20" s="9">
        <f t="shared" si="0"/>
        <v>42330.290972222225</v>
      </c>
      <c r="M20">
        <v>1445483246</v>
      </c>
      <c r="N20" s="9">
        <f t="shared" si="1"/>
        <v>42299.130162037036</v>
      </c>
      <c r="O20" t="b">
        <v>0</v>
      </c>
      <c r="P20">
        <v>72</v>
      </c>
      <c r="Q20" t="b">
        <v>0</v>
      </c>
      <c r="R20" t="s">
        <v>8301</v>
      </c>
      <c r="S20" s="13" t="s">
        <v>8315</v>
      </c>
      <c r="T20" t="s">
        <v>8355</v>
      </c>
    </row>
    <row r="21" spans="1:20" ht="60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s="11">
        <f>ROUND((E21/D21)*100,0)</f>
        <v>0</v>
      </c>
      <c r="G21" s="11">
        <f>IFERROR(ROUND(E21/P21,2),0)</f>
        <v>5</v>
      </c>
      <c r="H21" t="s">
        <v>8220</v>
      </c>
      <c r="I21" t="s">
        <v>8223</v>
      </c>
      <c r="J21" t="s">
        <v>8245</v>
      </c>
      <c r="K21">
        <v>1406683172</v>
      </c>
      <c r="L21" s="9">
        <f t="shared" si="0"/>
        <v>41850.055231481485</v>
      </c>
      <c r="M21">
        <v>1404523172</v>
      </c>
      <c r="N21" s="9">
        <f t="shared" si="1"/>
        <v>41825.055231481485</v>
      </c>
      <c r="O21" t="b">
        <v>0</v>
      </c>
      <c r="P21">
        <v>2</v>
      </c>
      <c r="Q21" t="b">
        <v>0</v>
      </c>
      <c r="R21" t="s">
        <v>8301</v>
      </c>
      <c r="S21" s="13" t="s">
        <v>8315</v>
      </c>
      <c r="T21" t="s">
        <v>8355</v>
      </c>
    </row>
    <row r="22" spans="1:20" ht="60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s="11">
        <f>ROUND((E22/D22)*100,0)</f>
        <v>0</v>
      </c>
      <c r="G22" s="11">
        <f>IFERROR(ROUND(E22/P22,2),0)</f>
        <v>87.5</v>
      </c>
      <c r="H22" t="s">
        <v>8220</v>
      </c>
      <c r="I22" t="s">
        <v>8223</v>
      </c>
      <c r="J22" t="s">
        <v>8245</v>
      </c>
      <c r="K22">
        <v>1445013352</v>
      </c>
      <c r="L22" s="9">
        <f t="shared" si="0"/>
        <v>42293.691574074073</v>
      </c>
      <c r="M22">
        <v>1442421352</v>
      </c>
      <c r="N22" s="9">
        <f t="shared" si="1"/>
        <v>42263.691574074073</v>
      </c>
      <c r="O22" t="b">
        <v>0</v>
      </c>
      <c r="P22">
        <v>2</v>
      </c>
      <c r="Q22" t="b">
        <v>0</v>
      </c>
      <c r="R22" t="s">
        <v>8301</v>
      </c>
      <c r="S22" s="13" t="s">
        <v>8315</v>
      </c>
      <c r="T22" t="s">
        <v>8355</v>
      </c>
    </row>
    <row r="23" spans="1:20" ht="60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s="11">
        <f>ROUND((E23/D23)*100,0)</f>
        <v>14</v>
      </c>
      <c r="G23" s="11">
        <f>IFERROR(ROUND(E23/P23,2),0)</f>
        <v>20.14</v>
      </c>
      <c r="H23" t="s">
        <v>8220</v>
      </c>
      <c r="I23" t="s">
        <v>8223</v>
      </c>
      <c r="J23" t="s">
        <v>8245</v>
      </c>
      <c r="K23">
        <v>1418587234</v>
      </c>
      <c r="L23" s="9">
        <f t="shared" si="0"/>
        <v>41987.833726851852</v>
      </c>
      <c r="M23">
        <v>1415995234</v>
      </c>
      <c r="N23" s="9">
        <f t="shared" si="1"/>
        <v>41957.833726851852</v>
      </c>
      <c r="O23" t="b">
        <v>0</v>
      </c>
      <c r="P23">
        <v>7</v>
      </c>
      <c r="Q23" t="b">
        <v>0</v>
      </c>
      <c r="R23" t="s">
        <v>8301</v>
      </c>
      <c r="S23" s="13" t="s">
        <v>8315</v>
      </c>
      <c r="T23" t="s">
        <v>8355</v>
      </c>
    </row>
    <row r="24" spans="1:20" ht="45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s="11">
        <f>ROUND((E24/D24)*100,0)</f>
        <v>60</v>
      </c>
      <c r="G24" s="11">
        <f>IFERROR(ROUND(E24/P24,2),0)</f>
        <v>61.31</v>
      </c>
      <c r="H24" t="s">
        <v>8220</v>
      </c>
      <c r="I24" t="s">
        <v>8223</v>
      </c>
      <c r="J24" t="s">
        <v>8245</v>
      </c>
      <c r="K24">
        <v>1429595940</v>
      </c>
      <c r="L24" s="9">
        <f t="shared" si="0"/>
        <v>42115.249305555553</v>
      </c>
      <c r="M24">
        <v>1428082481</v>
      </c>
      <c r="N24" s="9">
        <f t="shared" si="1"/>
        <v>42097.732418981483</v>
      </c>
      <c r="O24" t="b">
        <v>0</v>
      </c>
      <c r="P24">
        <v>117</v>
      </c>
      <c r="Q24" t="b">
        <v>0</v>
      </c>
      <c r="R24" t="s">
        <v>8301</v>
      </c>
      <c r="S24" s="13" t="s">
        <v>8315</v>
      </c>
      <c r="T24" t="s">
        <v>8355</v>
      </c>
    </row>
    <row r="25" spans="1:20" ht="60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s="11">
        <f>ROUND((E25/D25)*100,0)</f>
        <v>0</v>
      </c>
      <c r="G25" s="11">
        <f>IFERROR(ROUND(E25/P25,2),0)</f>
        <v>1</v>
      </c>
      <c r="H25" t="s">
        <v>8220</v>
      </c>
      <c r="I25" t="s">
        <v>8223</v>
      </c>
      <c r="J25" t="s">
        <v>8245</v>
      </c>
      <c r="K25">
        <v>1477791960</v>
      </c>
      <c r="L25" s="9">
        <f t="shared" si="0"/>
        <v>42673.073611111111</v>
      </c>
      <c r="M25">
        <v>1476549262</v>
      </c>
      <c r="N25" s="9">
        <f t="shared" si="1"/>
        <v>42658.690532407403</v>
      </c>
      <c r="O25" t="b">
        <v>0</v>
      </c>
      <c r="P25">
        <v>2</v>
      </c>
      <c r="Q25" t="b">
        <v>0</v>
      </c>
      <c r="R25" t="s">
        <v>8301</v>
      </c>
      <c r="S25" s="13" t="s">
        <v>8315</v>
      </c>
      <c r="T25" t="s">
        <v>8355</v>
      </c>
    </row>
    <row r="26" spans="1:20" ht="45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s="11">
        <f>ROUND((E26/D26)*100,0)</f>
        <v>0</v>
      </c>
      <c r="G26" s="11">
        <f>IFERROR(ROUND(E26/P26,2),0)</f>
        <v>92.14</v>
      </c>
      <c r="H26" t="s">
        <v>8220</v>
      </c>
      <c r="I26" t="s">
        <v>8223</v>
      </c>
      <c r="J26" t="s">
        <v>8245</v>
      </c>
      <c r="K26">
        <v>1434309540</v>
      </c>
      <c r="L26" s="9">
        <f t="shared" si="0"/>
        <v>42169.804861111115</v>
      </c>
      <c r="M26">
        <v>1429287900</v>
      </c>
      <c r="N26" s="9">
        <f t="shared" si="1"/>
        <v>42111.684027777781</v>
      </c>
      <c r="O26" t="b">
        <v>0</v>
      </c>
      <c r="P26">
        <v>7</v>
      </c>
      <c r="Q26" t="b">
        <v>0</v>
      </c>
      <c r="R26" t="s">
        <v>8301</v>
      </c>
      <c r="S26" s="13" t="s">
        <v>8315</v>
      </c>
      <c r="T26" t="s">
        <v>8355</v>
      </c>
    </row>
    <row r="27" spans="1:20" ht="45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s="11">
        <f>ROUND((E27/D27)*100,0)</f>
        <v>9</v>
      </c>
      <c r="G27" s="11">
        <f>IFERROR(ROUND(E27/P27,2),0)</f>
        <v>64.8</v>
      </c>
      <c r="H27" t="s">
        <v>8220</v>
      </c>
      <c r="I27" t="s">
        <v>8223</v>
      </c>
      <c r="J27" t="s">
        <v>8245</v>
      </c>
      <c r="K27">
        <v>1471573640</v>
      </c>
      <c r="L27" s="9">
        <f t="shared" si="0"/>
        <v>42601.102314814809</v>
      </c>
      <c r="M27">
        <v>1467253640</v>
      </c>
      <c r="N27" s="9">
        <f t="shared" si="1"/>
        <v>42551.102314814809</v>
      </c>
      <c r="O27" t="b">
        <v>0</v>
      </c>
      <c r="P27">
        <v>20</v>
      </c>
      <c r="Q27" t="b">
        <v>0</v>
      </c>
      <c r="R27" t="s">
        <v>8301</v>
      </c>
      <c r="S27" s="13" t="s">
        <v>8315</v>
      </c>
      <c r="T27" t="s">
        <v>8355</v>
      </c>
    </row>
    <row r="28" spans="1:20" ht="30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s="11">
        <f>ROUND((E28/D28)*100,0)</f>
        <v>15</v>
      </c>
      <c r="G28" s="11">
        <f>IFERROR(ROUND(E28/P28,2),0)</f>
        <v>30.12</v>
      </c>
      <c r="H28" t="s">
        <v>8220</v>
      </c>
      <c r="I28" t="s">
        <v>8223</v>
      </c>
      <c r="J28" t="s">
        <v>8245</v>
      </c>
      <c r="K28">
        <v>1444405123</v>
      </c>
      <c r="L28" s="9">
        <f t="shared" si="0"/>
        <v>42286.651886574073</v>
      </c>
      <c r="M28">
        <v>1439221123</v>
      </c>
      <c r="N28" s="9">
        <f t="shared" si="1"/>
        <v>42226.651886574073</v>
      </c>
      <c r="O28" t="b">
        <v>0</v>
      </c>
      <c r="P28">
        <v>50</v>
      </c>
      <c r="Q28" t="b">
        <v>0</v>
      </c>
      <c r="R28" t="s">
        <v>8301</v>
      </c>
      <c r="S28" s="13" t="s">
        <v>8315</v>
      </c>
      <c r="T28" t="s">
        <v>8355</v>
      </c>
    </row>
    <row r="29" spans="1:20" ht="60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s="11">
        <f>ROUND((E29/D29)*100,0)</f>
        <v>0</v>
      </c>
      <c r="G29" s="11">
        <f>IFERROR(ROUND(E29/P29,2),0)</f>
        <v>23.67</v>
      </c>
      <c r="H29" t="s">
        <v>8220</v>
      </c>
      <c r="I29" t="s">
        <v>8223</v>
      </c>
      <c r="J29" t="s">
        <v>8245</v>
      </c>
      <c r="K29">
        <v>1424920795</v>
      </c>
      <c r="L29" s="9">
        <f t="shared" si="0"/>
        <v>42061.138831018514</v>
      </c>
      <c r="M29">
        <v>1422328795</v>
      </c>
      <c r="N29" s="9">
        <f t="shared" si="1"/>
        <v>42031.138831018514</v>
      </c>
      <c r="O29" t="b">
        <v>0</v>
      </c>
      <c r="P29">
        <v>3</v>
      </c>
      <c r="Q29" t="b">
        <v>0</v>
      </c>
      <c r="R29" t="s">
        <v>8301</v>
      </c>
      <c r="S29" s="13" t="s">
        <v>8315</v>
      </c>
      <c r="T29" t="s">
        <v>8355</v>
      </c>
    </row>
    <row r="30" spans="1:20" ht="45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s="11">
        <f>ROUND((E30/D30)*100,0)</f>
        <v>1</v>
      </c>
      <c r="G30" s="11">
        <f>IFERROR(ROUND(E30/P30,2),0)</f>
        <v>415.78</v>
      </c>
      <c r="H30" t="s">
        <v>8220</v>
      </c>
      <c r="I30" t="s">
        <v>8223</v>
      </c>
      <c r="J30" t="s">
        <v>8245</v>
      </c>
      <c r="K30">
        <v>1427040435</v>
      </c>
      <c r="L30" s="9">
        <f t="shared" si="0"/>
        <v>42085.671701388885</v>
      </c>
      <c r="M30">
        <v>1424452035</v>
      </c>
      <c r="N30" s="9">
        <f t="shared" si="1"/>
        <v>42055.713368055556</v>
      </c>
      <c r="O30" t="b">
        <v>0</v>
      </c>
      <c r="P30">
        <v>27</v>
      </c>
      <c r="Q30" t="b">
        <v>0</v>
      </c>
      <c r="R30" t="s">
        <v>8301</v>
      </c>
      <c r="S30" s="13" t="s">
        <v>8315</v>
      </c>
      <c r="T30" t="s">
        <v>8355</v>
      </c>
    </row>
    <row r="31" spans="1:20" ht="6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s="11">
        <f>ROUND((E31/D31)*100,0)</f>
        <v>0</v>
      </c>
      <c r="G31" s="11">
        <f>IFERROR(ROUND(E31/P31,2),0)</f>
        <v>53.71</v>
      </c>
      <c r="H31" t="s">
        <v>8220</v>
      </c>
      <c r="I31" t="s">
        <v>8223</v>
      </c>
      <c r="J31" t="s">
        <v>8245</v>
      </c>
      <c r="K31">
        <v>1419644444</v>
      </c>
      <c r="L31" s="9">
        <f t="shared" si="0"/>
        <v>42000.0699537037</v>
      </c>
      <c r="M31">
        <v>1414456844</v>
      </c>
      <c r="N31" s="9">
        <f t="shared" si="1"/>
        <v>41940.028287037036</v>
      </c>
      <c r="O31" t="b">
        <v>0</v>
      </c>
      <c r="P31">
        <v>7</v>
      </c>
      <c r="Q31" t="b">
        <v>0</v>
      </c>
      <c r="R31" t="s">
        <v>8301</v>
      </c>
      <c r="S31" s="13" t="s">
        <v>8315</v>
      </c>
      <c r="T31" t="s">
        <v>8355</v>
      </c>
    </row>
    <row r="32" spans="1:20" ht="60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s="11">
        <f>ROUND((E32/D32)*100,0)</f>
        <v>0</v>
      </c>
      <c r="G32" s="11">
        <f>IFERROR(ROUND(E32/P32,2),0)</f>
        <v>420.6</v>
      </c>
      <c r="H32" t="s">
        <v>8220</v>
      </c>
      <c r="I32" t="s">
        <v>8223</v>
      </c>
      <c r="J32" t="s">
        <v>8245</v>
      </c>
      <c r="K32">
        <v>1442722891</v>
      </c>
      <c r="L32" s="9">
        <f t="shared" si="0"/>
        <v>42267.181608796294</v>
      </c>
      <c r="M32">
        <v>1440130891</v>
      </c>
      <c r="N32" s="9">
        <f t="shared" si="1"/>
        <v>42237.181608796294</v>
      </c>
      <c r="O32" t="b">
        <v>0</v>
      </c>
      <c r="P32">
        <v>5</v>
      </c>
      <c r="Q32" t="b">
        <v>0</v>
      </c>
      <c r="R32" t="s">
        <v>8301</v>
      </c>
      <c r="S32" s="13" t="s">
        <v>8315</v>
      </c>
      <c r="T32" t="s">
        <v>8355</v>
      </c>
    </row>
    <row r="33" spans="1:20" ht="60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s="11">
        <f>ROUND((E33/D33)*100,0)</f>
        <v>0</v>
      </c>
      <c r="G33" s="11">
        <f>IFERROR(ROUND(E33/P33,2),0)</f>
        <v>0</v>
      </c>
      <c r="H33" t="s">
        <v>8220</v>
      </c>
      <c r="I33" t="s">
        <v>8223</v>
      </c>
      <c r="J33" t="s">
        <v>8245</v>
      </c>
      <c r="K33">
        <v>1447628946</v>
      </c>
      <c r="L33" s="9">
        <f t="shared" si="0"/>
        <v>42323.96465277778</v>
      </c>
      <c r="M33">
        <v>1445033346</v>
      </c>
      <c r="N33" s="9">
        <f t="shared" si="1"/>
        <v>42293.922986111109</v>
      </c>
      <c r="O33" t="b">
        <v>0</v>
      </c>
      <c r="P33">
        <v>0</v>
      </c>
      <c r="Q33" t="b">
        <v>0</v>
      </c>
      <c r="R33" t="s">
        <v>8301</v>
      </c>
      <c r="S33" s="13" t="s">
        <v>8315</v>
      </c>
      <c r="T33" t="s">
        <v>8355</v>
      </c>
    </row>
    <row r="34" spans="1:20" ht="75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s="11">
        <f>ROUND((E34/D34)*100,0)</f>
        <v>0</v>
      </c>
      <c r="G34" s="11">
        <f>IFERROR(ROUND(E34/P34,2),0)</f>
        <v>18.670000000000002</v>
      </c>
      <c r="H34" t="s">
        <v>8220</v>
      </c>
      <c r="I34" t="s">
        <v>8223</v>
      </c>
      <c r="J34" t="s">
        <v>8245</v>
      </c>
      <c r="K34">
        <v>1409547600</v>
      </c>
      <c r="L34" s="9">
        <f t="shared" si="0"/>
        <v>41883.208333333336</v>
      </c>
      <c r="M34">
        <v>1406986278</v>
      </c>
      <c r="N34" s="9">
        <f t="shared" si="1"/>
        <v>41853.563402777778</v>
      </c>
      <c r="O34" t="b">
        <v>0</v>
      </c>
      <c r="P34">
        <v>3</v>
      </c>
      <c r="Q34" t="b">
        <v>0</v>
      </c>
      <c r="R34" t="s">
        <v>8301</v>
      </c>
      <c r="S34" s="13" t="s">
        <v>8315</v>
      </c>
      <c r="T34" t="s">
        <v>8355</v>
      </c>
    </row>
    <row r="35" spans="1:20" ht="6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s="11">
        <f>ROUND((E35/D35)*100,0)</f>
        <v>12</v>
      </c>
      <c r="G35" s="11">
        <f>IFERROR(ROUND(E35/P35,2),0)</f>
        <v>78.33</v>
      </c>
      <c r="H35" t="s">
        <v>8220</v>
      </c>
      <c r="I35" t="s">
        <v>8223</v>
      </c>
      <c r="J35" t="s">
        <v>8245</v>
      </c>
      <c r="K35">
        <v>1430851680</v>
      </c>
      <c r="L35" s="9">
        <f t="shared" si="0"/>
        <v>42129.783333333333</v>
      </c>
      <c r="M35">
        <v>1428340931</v>
      </c>
      <c r="N35" s="9">
        <f t="shared" si="1"/>
        <v>42100.723738425921</v>
      </c>
      <c r="O35" t="b">
        <v>0</v>
      </c>
      <c r="P35">
        <v>6</v>
      </c>
      <c r="Q35" t="b">
        <v>0</v>
      </c>
      <c r="R35" t="s">
        <v>8301</v>
      </c>
      <c r="S35" s="13" t="s">
        <v>8315</v>
      </c>
      <c r="T35" t="s">
        <v>8355</v>
      </c>
    </row>
    <row r="36" spans="1:20" ht="60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s="11">
        <f>ROUND((E36/D36)*100,0)</f>
        <v>2</v>
      </c>
      <c r="G36" s="11">
        <f>IFERROR(ROUND(E36/P36,2),0)</f>
        <v>67.78</v>
      </c>
      <c r="H36" t="s">
        <v>8220</v>
      </c>
      <c r="I36" t="s">
        <v>8223</v>
      </c>
      <c r="J36" t="s">
        <v>8245</v>
      </c>
      <c r="K36">
        <v>1443561159</v>
      </c>
      <c r="L36" s="9">
        <f t="shared" si="0"/>
        <v>42276.883784722217</v>
      </c>
      <c r="M36">
        <v>1440969159</v>
      </c>
      <c r="N36" s="9">
        <f t="shared" si="1"/>
        <v>42246.883784722217</v>
      </c>
      <c r="O36" t="b">
        <v>0</v>
      </c>
      <c r="P36">
        <v>9</v>
      </c>
      <c r="Q36" t="b">
        <v>0</v>
      </c>
      <c r="R36" t="s">
        <v>8301</v>
      </c>
      <c r="S36" s="13" t="s">
        <v>8315</v>
      </c>
      <c r="T36" t="s">
        <v>8355</v>
      </c>
    </row>
    <row r="37" spans="1:20" ht="60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s="11">
        <f>ROUND((E37/D37)*100,0)</f>
        <v>1</v>
      </c>
      <c r="G37" s="11">
        <f>IFERROR(ROUND(E37/P37,2),0)</f>
        <v>62.5</v>
      </c>
      <c r="H37" t="s">
        <v>8220</v>
      </c>
      <c r="I37" t="s">
        <v>8223</v>
      </c>
      <c r="J37" t="s">
        <v>8245</v>
      </c>
      <c r="K37">
        <v>1482294990</v>
      </c>
      <c r="L37" s="9">
        <f t="shared" si="0"/>
        <v>42725.192013888889</v>
      </c>
      <c r="M37">
        <v>1477107390</v>
      </c>
      <c r="N37" s="9">
        <f t="shared" si="1"/>
        <v>42665.150347222225</v>
      </c>
      <c r="O37" t="b">
        <v>0</v>
      </c>
      <c r="P37">
        <v>2</v>
      </c>
      <c r="Q37" t="b">
        <v>0</v>
      </c>
      <c r="R37" t="s">
        <v>8301</v>
      </c>
      <c r="S37" s="13" t="s">
        <v>8315</v>
      </c>
      <c r="T37" t="s">
        <v>8355</v>
      </c>
    </row>
    <row r="38" spans="1:20" ht="45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s="11">
        <f>ROUND((E38/D38)*100,0)</f>
        <v>0</v>
      </c>
      <c r="G38" s="11">
        <f>IFERROR(ROUND(E38/P38,2),0)</f>
        <v>42</v>
      </c>
      <c r="H38" t="s">
        <v>8220</v>
      </c>
      <c r="I38" t="s">
        <v>8223</v>
      </c>
      <c r="J38" t="s">
        <v>8245</v>
      </c>
      <c r="K38">
        <v>1420724460</v>
      </c>
      <c r="L38" s="9">
        <f t="shared" si="0"/>
        <v>42012.570138888885</v>
      </c>
      <c r="M38">
        <v>1418046247</v>
      </c>
      <c r="N38" s="9">
        <f t="shared" si="1"/>
        <v>41981.57230324074</v>
      </c>
      <c r="O38" t="b">
        <v>0</v>
      </c>
      <c r="P38">
        <v>3</v>
      </c>
      <c r="Q38" t="b">
        <v>0</v>
      </c>
      <c r="R38" t="s">
        <v>8301</v>
      </c>
      <c r="S38" s="13" t="s">
        <v>8315</v>
      </c>
      <c r="T38" t="s">
        <v>8355</v>
      </c>
    </row>
    <row r="39" spans="1:20" ht="45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s="11">
        <f>ROUND((E39/D39)*100,0)</f>
        <v>23</v>
      </c>
      <c r="G39" s="11">
        <f>IFERROR(ROUND(E39/P39,2),0)</f>
        <v>130.09</v>
      </c>
      <c r="H39" t="s">
        <v>8220</v>
      </c>
      <c r="I39" t="s">
        <v>8223</v>
      </c>
      <c r="J39" t="s">
        <v>8245</v>
      </c>
      <c r="K39">
        <v>1468029540</v>
      </c>
      <c r="L39" s="9">
        <f t="shared" si="0"/>
        <v>42560.082638888889</v>
      </c>
      <c r="M39">
        <v>1465304483</v>
      </c>
      <c r="N39" s="9">
        <f t="shared" si="1"/>
        <v>42528.542627314819</v>
      </c>
      <c r="O39" t="b">
        <v>0</v>
      </c>
      <c r="P39">
        <v>45</v>
      </c>
      <c r="Q39" t="b">
        <v>0</v>
      </c>
      <c r="R39" t="s">
        <v>8301</v>
      </c>
      <c r="S39" s="13" t="s">
        <v>8315</v>
      </c>
      <c r="T39" t="s">
        <v>8355</v>
      </c>
    </row>
    <row r="40" spans="1:20" ht="60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s="11">
        <f>ROUND((E40/D40)*100,0)</f>
        <v>5</v>
      </c>
      <c r="G40" s="11">
        <f>IFERROR(ROUND(E40/P40,2),0)</f>
        <v>1270.22</v>
      </c>
      <c r="H40" t="s">
        <v>8220</v>
      </c>
      <c r="I40" t="s">
        <v>8223</v>
      </c>
      <c r="J40" t="s">
        <v>8245</v>
      </c>
      <c r="K40">
        <v>1430505545</v>
      </c>
      <c r="L40" s="9">
        <f t="shared" si="0"/>
        <v>42125.777141203704</v>
      </c>
      <c r="M40">
        <v>1425325145</v>
      </c>
      <c r="N40" s="9">
        <f t="shared" si="1"/>
        <v>42065.818807870368</v>
      </c>
      <c r="O40" t="b">
        <v>0</v>
      </c>
      <c r="P40">
        <v>9</v>
      </c>
      <c r="Q40" t="b">
        <v>0</v>
      </c>
      <c r="R40" t="s">
        <v>8301</v>
      </c>
      <c r="S40" s="13" t="s">
        <v>8315</v>
      </c>
      <c r="T40" t="s">
        <v>8355</v>
      </c>
    </row>
    <row r="41" spans="1:20" ht="60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s="11">
        <f>ROUND((E41/D41)*100,0)</f>
        <v>16</v>
      </c>
      <c r="G41" s="11">
        <f>IFERROR(ROUND(E41/P41,2),0)</f>
        <v>88.44</v>
      </c>
      <c r="H41" t="s">
        <v>8220</v>
      </c>
      <c r="I41" t="s">
        <v>8223</v>
      </c>
      <c r="J41" t="s">
        <v>8245</v>
      </c>
      <c r="K41">
        <v>1471214743</v>
      </c>
      <c r="L41" s="9">
        <f t="shared" si="0"/>
        <v>42596.948414351849</v>
      </c>
      <c r="M41">
        <v>1468622743</v>
      </c>
      <c r="N41" s="9">
        <f t="shared" si="1"/>
        <v>42566.948414351849</v>
      </c>
      <c r="O41" t="b">
        <v>0</v>
      </c>
      <c r="P41">
        <v>9</v>
      </c>
      <c r="Q41" t="b">
        <v>0</v>
      </c>
      <c r="R41" t="s">
        <v>8301</v>
      </c>
      <c r="S41" s="13" t="s">
        <v>8315</v>
      </c>
      <c r="T41" t="s">
        <v>8355</v>
      </c>
    </row>
    <row r="42" spans="1:20" ht="4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s="11">
        <f>ROUND((E42/D42)*100,0)</f>
        <v>1</v>
      </c>
      <c r="G42" s="11">
        <f>IFERROR(ROUND(E42/P42,2),0)</f>
        <v>56.34</v>
      </c>
      <c r="H42" t="s">
        <v>8220</v>
      </c>
      <c r="I42" t="s">
        <v>8223</v>
      </c>
      <c r="J42" t="s">
        <v>8245</v>
      </c>
      <c r="K42">
        <v>1444946400</v>
      </c>
      <c r="L42" s="9">
        <f t="shared" si="0"/>
        <v>42292.916666666672</v>
      </c>
      <c r="M42">
        <v>1441723912</v>
      </c>
      <c r="N42" s="9">
        <f t="shared" si="1"/>
        <v>42255.619351851856</v>
      </c>
      <c r="O42" t="b">
        <v>0</v>
      </c>
      <c r="P42">
        <v>21</v>
      </c>
      <c r="Q42" t="b">
        <v>0</v>
      </c>
      <c r="R42" t="s">
        <v>8301</v>
      </c>
      <c r="S42" s="13" t="s">
        <v>8315</v>
      </c>
      <c r="T42" t="s">
        <v>8355</v>
      </c>
    </row>
    <row r="43" spans="1:20" ht="45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s="11">
        <f>ROUND((E43/D43)*100,0)</f>
        <v>0</v>
      </c>
      <c r="G43" s="11">
        <f>IFERROR(ROUND(E43/P43,2),0)</f>
        <v>25</v>
      </c>
      <c r="H43" t="s">
        <v>8220</v>
      </c>
      <c r="I43" t="s">
        <v>8223</v>
      </c>
      <c r="J43" t="s">
        <v>8245</v>
      </c>
      <c r="K43">
        <v>1442775956</v>
      </c>
      <c r="L43" s="9">
        <f t="shared" si="0"/>
        <v>42267.795787037037</v>
      </c>
      <c r="M43">
        <v>1437591956</v>
      </c>
      <c r="N43" s="9">
        <f t="shared" si="1"/>
        <v>42207.795787037037</v>
      </c>
      <c r="O43" t="b">
        <v>0</v>
      </c>
      <c r="P43">
        <v>1</v>
      </c>
      <c r="Q43" t="b">
        <v>0</v>
      </c>
      <c r="R43" t="s">
        <v>8301</v>
      </c>
      <c r="S43" s="13" t="s">
        <v>8315</v>
      </c>
      <c r="T43" t="s">
        <v>8355</v>
      </c>
    </row>
    <row r="44" spans="1:20" ht="45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s="11">
        <f>ROUND((E44/D44)*100,0)</f>
        <v>0</v>
      </c>
      <c r="G44" s="11">
        <f>IFERROR(ROUND(E44/P44,2),0)</f>
        <v>50</v>
      </c>
      <c r="H44" t="s">
        <v>8220</v>
      </c>
      <c r="I44" t="s">
        <v>8223</v>
      </c>
      <c r="J44" t="s">
        <v>8245</v>
      </c>
      <c r="K44">
        <v>1470011780</v>
      </c>
      <c r="L44" s="9">
        <f t="shared" si="0"/>
        <v>42583.025231481486</v>
      </c>
      <c r="M44">
        <v>1464827780</v>
      </c>
      <c r="N44" s="9">
        <f t="shared" si="1"/>
        <v>42523.025231481486</v>
      </c>
      <c r="O44" t="b">
        <v>0</v>
      </c>
      <c r="P44">
        <v>1</v>
      </c>
      <c r="Q44" t="b">
        <v>0</v>
      </c>
      <c r="R44" t="s">
        <v>8301</v>
      </c>
      <c r="S44" s="13" t="s">
        <v>8315</v>
      </c>
      <c r="T44" t="s">
        <v>8355</v>
      </c>
    </row>
    <row r="45" spans="1:20" ht="4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s="11">
        <f>ROUND((E45/D45)*100,0)</f>
        <v>4</v>
      </c>
      <c r="G45" s="11">
        <f>IFERROR(ROUND(E45/P45,2),0)</f>
        <v>56.79</v>
      </c>
      <c r="H45" t="s">
        <v>8220</v>
      </c>
      <c r="I45" t="s">
        <v>8223</v>
      </c>
      <c r="J45" t="s">
        <v>8245</v>
      </c>
      <c r="K45">
        <v>1432151326</v>
      </c>
      <c r="L45" s="9">
        <f t="shared" si="0"/>
        <v>42144.825532407413</v>
      </c>
      <c r="M45">
        <v>1429559326</v>
      </c>
      <c r="N45" s="9">
        <f t="shared" si="1"/>
        <v>42114.825532407413</v>
      </c>
      <c r="O45" t="b">
        <v>0</v>
      </c>
      <c r="P45">
        <v>14</v>
      </c>
      <c r="Q45" t="b">
        <v>0</v>
      </c>
      <c r="R45" t="s">
        <v>8301</v>
      </c>
      <c r="S45" s="13" t="s">
        <v>8315</v>
      </c>
      <c r="T45" t="s">
        <v>8355</v>
      </c>
    </row>
    <row r="46" spans="1:20" ht="60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s="11">
        <f>ROUND((E46/D46)*100,0)</f>
        <v>4</v>
      </c>
      <c r="G46" s="11">
        <f>IFERROR(ROUND(E46/P46,2),0)</f>
        <v>65.11</v>
      </c>
      <c r="H46" t="s">
        <v>8220</v>
      </c>
      <c r="I46" t="s">
        <v>8223</v>
      </c>
      <c r="J46" t="s">
        <v>8245</v>
      </c>
      <c r="K46">
        <v>1454890620</v>
      </c>
      <c r="L46" s="9">
        <f t="shared" si="0"/>
        <v>42408.01180555555</v>
      </c>
      <c r="M46">
        <v>1450724449</v>
      </c>
      <c r="N46" s="9">
        <f t="shared" si="1"/>
        <v>42359.792233796295</v>
      </c>
      <c r="O46" t="b">
        <v>0</v>
      </c>
      <c r="P46">
        <v>27</v>
      </c>
      <c r="Q46" t="b">
        <v>0</v>
      </c>
      <c r="R46" t="s">
        <v>8301</v>
      </c>
      <c r="S46" s="13" t="s">
        <v>8315</v>
      </c>
      <c r="T46" t="s">
        <v>8355</v>
      </c>
    </row>
    <row r="47" spans="1:20" ht="60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s="11">
        <f>ROUND((E47/D47)*100,0)</f>
        <v>14</v>
      </c>
      <c r="G47" s="11">
        <f>IFERROR(ROUND(E47/P47,2),0)</f>
        <v>55.6</v>
      </c>
      <c r="H47" t="s">
        <v>8220</v>
      </c>
      <c r="I47" t="s">
        <v>8223</v>
      </c>
      <c r="J47" t="s">
        <v>8245</v>
      </c>
      <c r="K47">
        <v>1455251591</v>
      </c>
      <c r="L47" s="9">
        <f t="shared" si="0"/>
        <v>42412.189710648148</v>
      </c>
      <c r="M47">
        <v>1452659591</v>
      </c>
      <c r="N47" s="9">
        <f t="shared" si="1"/>
        <v>42382.189710648148</v>
      </c>
      <c r="O47" t="b">
        <v>0</v>
      </c>
      <c r="P47">
        <v>5</v>
      </c>
      <c r="Q47" t="b">
        <v>0</v>
      </c>
      <c r="R47" t="s">
        <v>8301</v>
      </c>
      <c r="S47" s="13" t="s">
        <v>8315</v>
      </c>
      <c r="T47" t="s">
        <v>8355</v>
      </c>
    </row>
    <row r="48" spans="1:20" ht="60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s="11">
        <f>ROUND((E48/D48)*100,0)</f>
        <v>15</v>
      </c>
      <c r="G48" s="11">
        <f>IFERROR(ROUND(E48/P48,2),0)</f>
        <v>140.54</v>
      </c>
      <c r="H48" t="s">
        <v>8220</v>
      </c>
      <c r="I48" t="s">
        <v>8223</v>
      </c>
      <c r="J48" t="s">
        <v>8245</v>
      </c>
      <c r="K48">
        <v>1413816975</v>
      </c>
      <c r="L48" s="9">
        <f t="shared" si="0"/>
        <v>41932.622395833336</v>
      </c>
      <c r="M48">
        <v>1411224975</v>
      </c>
      <c r="N48" s="9">
        <f t="shared" si="1"/>
        <v>41902.622395833336</v>
      </c>
      <c r="O48" t="b">
        <v>0</v>
      </c>
      <c r="P48">
        <v>13</v>
      </c>
      <c r="Q48" t="b">
        <v>0</v>
      </c>
      <c r="R48" t="s">
        <v>8301</v>
      </c>
      <c r="S48" s="13" t="s">
        <v>8315</v>
      </c>
      <c r="T48" t="s">
        <v>8355</v>
      </c>
    </row>
    <row r="49" spans="1:20" ht="3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s="11">
        <f>ROUND((E49/D49)*100,0)</f>
        <v>0</v>
      </c>
      <c r="G49" s="11">
        <f>IFERROR(ROUND(E49/P49,2),0)</f>
        <v>5.5</v>
      </c>
      <c r="H49" t="s">
        <v>8220</v>
      </c>
      <c r="I49" t="s">
        <v>8223</v>
      </c>
      <c r="J49" t="s">
        <v>8245</v>
      </c>
      <c r="K49">
        <v>1434080706</v>
      </c>
      <c r="L49" s="9">
        <f t="shared" si="0"/>
        <v>42167.156319444446</v>
      </c>
      <c r="M49">
        <v>1428896706</v>
      </c>
      <c r="N49" s="9">
        <f t="shared" si="1"/>
        <v>42107.156319444446</v>
      </c>
      <c r="O49" t="b">
        <v>0</v>
      </c>
      <c r="P49">
        <v>2</v>
      </c>
      <c r="Q49" t="b">
        <v>0</v>
      </c>
      <c r="R49" t="s">
        <v>8301</v>
      </c>
      <c r="S49" s="13" t="s">
        <v>8315</v>
      </c>
      <c r="T49" t="s">
        <v>8355</v>
      </c>
    </row>
    <row r="50" spans="1:20" ht="45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s="11">
        <f>ROUND((E50/D50)*100,0)</f>
        <v>42</v>
      </c>
      <c r="G50" s="11">
        <f>IFERROR(ROUND(E50/P50,2),0)</f>
        <v>79.87</v>
      </c>
      <c r="H50" t="s">
        <v>8220</v>
      </c>
      <c r="I50" t="s">
        <v>8223</v>
      </c>
      <c r="J50" t="s">
        <v>8245</v>
      </c>
      <c r="K50">
        <v>1413694800</v>
      </c>
      <c r="L50" s="9">
        <f t="shared" si="0"/>
        <v>41931.208333333336</v>
      </c>
      <c r="M50">
        <v>1408986916</v>
      </c>
      <c r="N50" s="9">
        <f t="shared" si="1"/>
        <v>41876.718935185185</v>
      </c>
      <c r="O50" t="b">
        <v>0</v>
      </c>
      <c r="P50">
        <v>31</v>
      </c>
      <c r="Q50" t="b">
        <v>0</v>
      </c>
      <c r="R50" t="s">
        <v>8301</v>
      </c>
      <c r="S50" s="13" t="s">
        <v>8315</v>
      </c>
      <c r="T50" t="s">
        <v>8355</v>
      </c>
    </row>
    <row r="51" spans="1:20" ht="60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s="11">
        <f>ROUND((E51/D51)*100,0)</f>
        <v>20</v>
      </c>
      <c r="G51" s="11">
        <f>IFERROR(ROUND(E51/P51,2),0)</f>
        <v>272.58999999999997</v>
      </c>
      <c r="H51" t="s">
        <v>8220</v>
      </c>
      <c r="I51" t="s">
        <v>8223</v>
      </c>
      <c r="J51" t="s">
        <v>8245</v>
      </c>
      <c r="K51">
        <v>1431372751</v>
      </c>
      <c r="L51" s="9">
        <f t="shared" si="0"/>
        <v>42135.814247685179</v>
      </c>
      <c r="M51">
        <v>1430767951</v>
      </c>
      <c r="N51" s="9">
        <f t="shared" si="1"/>
        <v>42128.814247685179</v>
      </c>
      <c r="O51" t="b">
        <v>0</v>
      </c>
      <c r="P51">
        <v>29</v>
      </c>
      <c r="Q51" t="b">
        <v>0</v>
      </c>
      <c r="R51" t="s">
        <v>8301</v>
      </c>
      <c r="S51" s="13" t="s">
        <v>8315</v>
      </c>
      <c r="T51" t="s">
        <v>8355</v>
      </c>
    </row>
    <row r="52" spans="1:20" ht="3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s="11">
        <f>ROUND((E52/D52)*100,0)</f>
        <v>0</v>
      </c>
      <c r="G52" s="11">
        <f>IFERROR(ROUND(E52/P52,2),0)</f>
        <v>13</v>
      </c>
      <c r="H52" t="s">
        <v>8220</v>
      </c>
      <c r="I52" t="s">
        <v>8223</v>
      </c>
      <c r="J52" t="s">
        <v>8245</v>
      </c>
      <c r="K52">
        <v>1430234394</v>
      </c>
      <c r="L52" s="9">
        <f t="shared" si="0"/>
        <v>42122.638819444444</v>
      </c>
      <c r="M52">
        <v>1425053994</v>
      </c>
      <c r="N52" s="9">
        <f t="shared" si="1"/>
        <v>42062.680486111116</v>
      </c>
      <c r="O52" t="b">
        <v>0</v>
      </c>
      <c r="P52">
        <v>2</v>
      </c>
      <c r="Q52" t="b">
        <v>0</v>
      </c>
      <c r="R52" t="s">
        <v>8301</v>
      </c>
      <c r="S52" s="13" t="s">
        <v>8315</v>
      </c>
      <c r="T52" t="s">
        <v>8355</v>
      </c>
    </row>
    <row r="53" spans="1:20" ht="60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s="11">
        <f>ROUND((E53/D53)*100,0)</f>
        <v>25</v>
      </c>
      <c r="G53" s="11">
        <f>IFERROR(ROUND(E53/P53,2),0)</f>
        <v>58.18</v>
      </c>
      <c r="H53" t="s">
        <v>8220</v>
      </c>
      <c r="I53" t="s">
        <v>8223</v>
      </c>
      <c r="J53" t="s">
        <v>8245</v>
      </c>
      <c r="K53">
        <v>1409194810</v>
      </c>
      <c r="L53" s="9">
        <f t="shared" si="0"/>
        <v>41879.125115740739</v>
      </c>
      <c r="M53">
        <v>1406170810</v>
      </c>
      <c r="N53" s="9">
        <f t="shared" si="1"/>
        <v>41844.125115740739</v>
      </c>
      <c r="O53" t="b">
        <v>0</v>
      </c>
      <c r="P53">
        <v>114</v>
      </c>
      <c r="Q53" t="b">
        <v>0</v>
      </c>
      <c r="R53" t="s">
        <v>8301</v>
      </c>
      <c r="S53" s="13" t="s">
        <v>8315</v>
      </c>
      <c r="T53" t="s">
        <v>8355</v>
      </c>
    </row>
    <row r="54" spans="1:20" ht="45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s="11">
        <f>ROUND((E54/D54)*100,0)</f>
        <v>0</v>
      </c>
      <c r="G54" s="11">
        <f>IFERROR(ROUND(E54/P54,2),0)</f>
        <v>10</v>
      </c>
      <c r="H54" t="s">
        <v>8220</v>
      </c>
      <c r="I54" t="s">
        <v>8223</v>
      </c>
      <c r="J54" t="s">
        <v>8245</v>
      </c>
      <c r="K54">
        <v>1487465119</v>
      </c>
      <c r="L54" s="9">
        <f t="shared" si="0"/>
        <v>42785.031469907408</v>
      </c>
      <c r="M54">
        <v>1484009119</v>
      </c>
      <c r="N54" s="9">
        <f t="shared" si="1"/>
        <v>42745.031469907408</v>
      </c>
      <c r="O54" t="b">
        <v>0</v>
      </c>
      <c r="P54">
        <v>1</v>
      </c>
      <c r="Q54" t="b">
        <v>0</v>
      </c>
      <c r="R54" t="s">
        <v>8301</v>
      </c>
      <c r="S54" s="13" t="s">
        <v>8315</v>
      </c>
      <c r="T54" t="s">
        <v>8355</v>
      </c>
    </row>
    <row r="55" spans="1:20" ht="45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s="11">
        <f>ROUND((E55/D55)*100,0)</f>
        <v>27</v>
      </c>
      <c r="G55" s="11">
        <f>IFERROR(ROUND(E55/P55,2),0)</f>
        <v>70.11</v>
      </c>
      <c r="H55" t="s">
        <v>8220</v>
      </c>
      <c r="I55" t="s">
        <v>8223</v>
      </c>
      <c r="J55" t="s">
        <v>8245</v>
      </c>
      <c r="K55">
        <v>1412432220</v>
      </c>
      <c r="L55" s="9">
        <f t="shared" si="0"/>
        <v>41916.595138888886</v>
      </c>
      <c r="M55">
        <v>1409753820</v>
      </c>
      <c r="N55" s="9">
        <f t="shared" si="1"/>
        <v>41885.595138888886</v>
      </c>
      <c r="O55" t="b">
        <v>0</v>
      </c>
      <c r="P55">
        <v>76</v>
      </c>
      <c r="Q55" t="b">
        <v>0</v>
      </c>
      <c r="R55" t="s">
        <v>8301</v>
      </c>
      <c r="S55" s="13" t="s">
        <v>8315</v>
      </c>
      <c r="T55" t="s">
        <v>8355</v>
      </c>
    </row>
    <row r="56" spans="1:20" ht="60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s="11">
        <f>ROUND((E56/D56)*100,0)</f>
        <v>5</v>
      </c>
      <c r="G56" s="11">
        <f>IFERROR(ROUND(E56/P56,2),0)</f>
        <v>57.89</v>
      </c>
      <c r="H56" t="s">
        <v>8220</v>
      </c>
      <c r="I56" t="s">
        <v>8223</v>
      </c>
      <c r="J56" t="s">
        <v>8245</v>
      </c>
      <c r="K56">
        <v>1477968934</v>
      </c>
      <c r="L56" s="9">
        <f t="shared" si="0"/>
        <v>42675.121921296297</v>
      </c>
      <c r="M56">
        <v>1472784934</v>
      </c>
      <c r="N56" s="9">
        <f t="shared" si="1"/>
        <v>42615.121921296297</v>
      </c>
      <c r="O56" t="b">
        <v>0</v>
      </c>
      <c r="P56">
        <v>9</v>
      </c>
      <c r="Q56" t="b">
        <v>0</v>
      </c>
      <c r="R56" t="s">
        <v>8301</v>
      </c>
      <c r="S56" s="13" t="s">
        <v>8315</v>
      </c>
      <c r="T56" t="s">
        <v>8355</v>
      </c>
    </row>
    <row r="57" spans="1:20" ht="60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s="11">
        <f>ROUND((E57/D57)*100,0)</f>
        <v>4</v>
      </c>
      <c r="G57" s="11">
        <f>IFERROR(ROUND(E57/P57,2),0)</f>
        <v>125.27</v>
      </c>
      <c r="H57" t="s">
        <v>8220</v>
      </c>
      <c r="I57" t="s">
        <v>8223</v>
      </c>
      <c r="J57" t="s">
        <v>8245</v>
      </c>
      <c r="K57">
        <v>1429291982</v>
      </c>
      <c r="L57" s="9">
        <f t="shared" si="0"/>
        <v>42111.731273148151</v>
      </c>
      <c r="M57">
        <v>1426699982</v>
      </c>
      <c r="N57" s="9">
        <f t="shared" si="1"/>
        <v>42081.731273148151</v>
      </c>
      <c r="O57" t="b">
        <v>0</v>
      </c>
      <c r="P57">
        <v>37</v>
      </c>
      <c r="Q57" t="b">
        <v>0</v>
      </c>
      <c r="R57" t="s">
        <v>8301</v>
      </c>
      <c r="S57" s="13" t="s">
        <v>8315</v>
      </c>
      <c r="T57" t="s">
        <v>8355</v>
      </c>
    </row>
    <row r="58" spans="1:20" ht="60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s="11">
        <f>ROUND((E58/D58)*100,0)</f>
        <v>0</v>
      </c>
      <c r="G58" s="11">
        <f>IFERROR(ROUND(E58/P58,2),0)</f>
        <v>0</v>
      </c>
      <c r="H58" t="s">
        <v>8220</v>
      </c>
      <c r="I58" t="s">
        <v>8223</v>
      </c>
      <c r="J58" t="s">
        <v>8245</v>
      </c>
      <c r="K58">
        <v>1411312250</v>
      </c>
      <c r="L58" s="9">
        <f t="shared" si="0"/>
        <v>41903.632523148146</v>
      </c>
      <c r="M58">
        <v>1406128250</v>
      </c>
      <c r="N58" s="9">
        <f t="shared" si="1"/>
        <v>41843.632523148146</v>
      </c>
      <c r="O58" t="b">
        <v>0</v>
      </c>
      <c r="P58">
        <v>0</v>
      </c>
      <c r="Q58" t="b">
        <v>0</v>
      </c>
      <c r="R58" t="s">
        <v>8301</v>
      </c>
      <c r="S58" s="13" t="s">
        <v>8315</v>
      </c>
      <c r="T58" t="s">
        <v>8355</v>
      </c>
    </row>
    <row r="59" spans="1:20" ht="4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s="11">
        <f>ROUND((E59/D59)*100,0)</f>
        <v>57</v>
      </c>
      <c r="G59" s="11">
        <f>IFERROR(ROUND(E59/P59,2),0)</f>
        <v>43</v>
      </c>
      <c r="H59" t="s">
        <v>8220</v>
      </c>
      <c r="I59" t="s">
        <v>8223</v>
      </c>
      <c r="J59" t="s">
        <v>8245</v>
      </c>
      <c r="K59">
        <v>1427890925</v>
      </c>
      <c r="L59" s="9">
        <f t="shared" si="0"/>
        <v>42095.515335648146</v>
      </c>
      <c r="M59">
        <v>1426681325</v>
      </c>
      <c r="N59" s="9">
        <f t="shared" si="1"/>
        <v>42081.515335648146</v>
      </c>
      <c r="O59" t="b">
        <v>0</v>
      </c>
      <c r="P59">
        <v>10</v>
      </c>
      <c r="Q59" t="b">
        <v>0</v>
      </c>
      <c r="R59" t="s">
        <v>8301</v>
      </c>
      <c r="S59" s="13" t="s">
        <v>8315</v>
      </c>
      <c r="T59" t="s">
        <v>8355</v>
      </c>
    </row>
    <row r="60" spans="1:20" ht="60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s="11">
        <f>ROUND((E60/D60)*100,0)</f>
        <v>0</v>
      </c>
      <c r="G60" s="11">
        <f>IFERROR(ROUND(E60/P60,2),0)</f>
        <v>5</v>
      </c>
      <c r="H60" t="s">
        <v>8220</v>
      </c>
      <c r="I60" t="s">
        <v>8223</v>
      </c>
      <c r="J60" t="s">
        <v>8245</v>
      </c>
      <c r="K60">
        <v>1427414732</v>
      </c>
      <c r="L60" s="9">
        <f t="shared" si="0"/>
        <v>42090.003842592589</v>
      </c>
      <c r="M60">
        <v>1424826332</v>
      </c>
      <c r="N60" s="9">
        <f t="shared" si="1"/>
        <v>42060.04550925926</v>
      </c>
      <c r="O60" t="b">
        <v>0</v>
      </c>
      <c r="P60">
        <v>1</v>
      </c>
      <c r="Q60" t="b">
        <v>0</v>
      </c>
      <c r="R60" t="s">
        <v>8301</v>
      </c>
      <c r="S60" s="13" t="s">
        <v>8315</v>
      </c>
      <c r="T60" t="s">
        <v>8355</v>
      </c>
    </row>
  </sheetData>
  <conditionalFormatting sqref="F1:F60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failed" id="{1A25F90B-DB63-4201-A50F-BCDF324257DE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2" operator="containsText" text="Canceled" id="{6C991E99-F2D6-4F5B-B21E-96DDB412107A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" operator="containsText" text="Successful" id="{2C695CE8-07DE-4B68-97E3-E01CE647EEA9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text="Live" id="{9AFF2A56-C2E7-468A-B62A-148AB242BC29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H1:H60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workbookViewId="0">
      <selection sqref="A1:T69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4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s="11">
        <f>ROUND((E2/D2)*100,0)</f>
        <v>112</v>
      </c>
      <c r="G2" s="11">
        <f>IFERROR(ROUND(E2/P2,2),0)</f>
        <v>149.44</v>
      </c>
      <c r="H2" t="s">
        <v>8218</v>
      </c>
      <c r="I2" t="s">
        <v>8223</v>
      </c>
      <c r="J2" t="s">
        <v>8245</v>
      </c>
      <c r="K2">
        <v>1413442740</v>
      </c>
      <c r="L2" s="9">
        <f t="shared" ref="L2:L65" si="0">(((K2/60)/60)/24)+DATE(1970,1,1)</f>
        <v>41928.290972222225</v>
      </c>
      <c r="M2">
        <v>1410937483</v>
      </c>
      <c r="N2" s="9">
        <f t="shared" ref="N2:N65" si="1">(((M2/60)/60)/24)+DATE(1970,1,1)</f>
        <v>41899.294942129629</v>
      </c>
      <c r="O2" t="b">
        <v>1</v>
      </c>
      <c r="P2">
        <v>263</v>
      </c>
      <c r="Q2" t="b">
        <v>1</v>
      </c>
      <c r="R2" t="s">
        <v>8301</v>
      </c>
      <c r="S2" s="13" t="s">
        <v>8315</v>
      </c>
      <c r="T2" t="s">
        <v>8355</v>
      </c>
    </row>
    <row r="3" spans="1:20" ht="45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s="11">
        <f>ROUND((E3/D3)*100,0)</f>
        <v>351</v>
      </c>
      <c r="G3" s="11">
        <f>IFERROR(ROUND(E3/P3,2),0)</f>
        <v>71.239999999999995</v>
      </c>
      <c r="H3" t="s">
        <v>8218</v>
      </c>
      <c r="I3" t="s">
        <v>8223</v>
      </c>
      <c r="J3" t="s">
        <v>8245</v>
      </c>
      <c r="K3">
        <v>1369637940</v>
      </c>
      <c r="L3" s="9">
        <f t="shared" si="0"/>
        <v>41421.290972222225</v>
      </c>
      <c r="M3">
        <v>1367088443</v>
      </c>
      <c r="N3" s="9">
        <f t="shared" si="1"/>
        <v>41391.782905092594</v>
      </c>
      <c r="O3" t="b">
        <v>1</v>
      </c>
      <c r="P3">
        <v>394</v>
      </c>
      <c r="Q3" t="b">
        <v>1</v>
      </c>
      <c r="R3" t="s">
        <v>8301</v>
      </c>
      <c r="S3" s="13" t="s">
        <v>8315</v>
      </c>
      <c r="T3" t="s">
        <v>8355</v>
      </c>
    </row>
    <row r="4" spans="1:20" ht="45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s="11">
        <f>ROUND((E4/D4)*100,0)</f>
        <v>102</v>
      </c>
      <c r="G4" s="11">
        <f>IFERROR(ROUND(E4/P4,2),0)</f>
        <v>164.94</v>
      </c>
      <c r="H4" t="s">
        <v>8218</v>
      </c>
      <c r="I4" t="s">
        <v>8223</v>
      </c>
      <c r="J4" t="s">
        <v>8245</v>
      </c>
      <c r="K4">
        <v>1475553540</v>
      </c>
      <c r="L4" s="9">
        <f t="shared" si="0"/>
        <v>42647.165972222225</v>
      </c>
      <c r="M4">
        <v>1472528141</v>
      </c>
      <c r="N4" s="9">
        <f t="shared" si="1"/>
        <v>42612.149780092594</v>
      </c>
      <c r="O4" t="b">
        <v>1</v>
      </c>
      <c r="P4">
        <v>308</v>
      </c>
      <c r="Q4" t="b">
        <v>1</v>
      </c>
      <c r="R4" t="s">
        <v>8301</v>
      </c>
      <c r="S4" s="13" t="s">
        <v>8315</v>
      </c>
      <c r="T4" t="s">
        <v>8355</v>
      </c>
    </row>
    <row r="5" spans="1:20" ht="3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s="11">
        <f>ROUND((E5/D5)*100,0)</f>
        <v>154</v>
      </c>
      <c r="G5" s="11">
        <f>IFERROR(ROUND(E5/P5,2),0)</f>
        <v>84.87</v>
      </c>
      <c r="H5" t="s">
        <v>8218</v>
      </c>
      <c r="I5" t="s">
        <v>8223</v>
      </c>
      <c r="J5" t="s">
        <v>8245</v>
      </c>
      <c r="K5">
        <v>1407549600</v>
      </c>
      <c r="L5" s="9">
        <f t="shared" si="0"/>
        <v>41860.083333333336</v>
      </c>
      <c r="M5">
        <v>1404797428</v>
      </c>
      <c r="N5" s="9">
        <f t="shared" si="1"/>
        <v>41828.229490740741</v>
      </c>
      <c r="O5" t="b">
        <v>1</v>
      </c>
      <c r="P5">
        <v>1088</v>
      </c>
      <c r="Q5" t="b">
        <v>1</v>
      </c>
      <c r="R5" t="s">
        <v>8301</v>
      </c>
      <c r="S5" s="13" t="s">
        <v>8315</v>
      </c>
      <c r="T5" t="s">
        <v>8355</v>
      </c>
    </row>
    <row r="6" spans="1:20" ht="60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s="11">
        <f>ROUND((E6/D6)*100,0)</f>
        <v>131</v>
      </c>
      <c r="G6" s="11">
        <f>IFERROR(ROUND(E6/P6,2),0)</f>
        <v>50.53</v>
      </c>
      <c r="H6" t="s">
        <v>8218</v>
      </c>
      <c r="I6" t="s">
        <v>8223</v>
      </c>
      <c r="J6" t="s">
        <v>8245</v>
      </c>
      <c r="K6">
        <v>1373738400</v>
      </c>
      <c r="L6" s="9">
        <f t="shared" si="0"/>
        <v>41468.75</v>
      </c>
      <c r="M6">
        <v>1370568560</v>
      </c>
      <c r="N6" s="9">
        <f t="shared" si="1"/>
        <v>41432.062037037038</v>
      </c>
      <c r="O6" t="b">
        <v>1</v>
      </c>
      <c r="P6">
        <v>143</v>
      </c>
      <c r="Q6" t="b">
        <v>1</v>
      </c>
      <c r="R6" t="s">
        <v>8301</v>
      </c>
      <c r="S6" s="13" t="s">
        <v>8315</v>
      </c>
      <c r="T6" t="s">
        <v>8355</v>
      </c>
    </row>
    <row r="7" spans="1:20" ht="60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s="11">
        <f>ROUND((E7/D7)*100,0)</f>
        <v>102</v>
      </c>
      <c r="G7" s="11">
        <f>IFERROR(ROUND(E7/P7,2),0)</f>
        <v>108</v>
      </c>
      <c r="H7" t="s">
        <v>8218</v>
      </c>
      <c r="I7" t="s">
        <v>8223</v>
      </c>
      <c r="J7" t="s">
        <v>8245</v>
      </c>
      <c r="K7">
        <v>1450971684</v>
      </c>
      <c r="L7" s="9">
        <f t="shared" si="0"/>
        <v>42362.653749999998</v>
      </c>
      <c r="M7">
        <v>1447515684</v>
      </c>
      <c r="N7" s="9">
        <f t="shared" si="1"/>
        <v>42322.653749999998</v>
      </c>
      <c r="O7" t="b">
        <v>1</v>
      </c>
      <c r="P7">
        <v>1420</v>
      </c>
      <c r="Q7" t="b">
        <v>1</v>
      </c>
      <c r="R7" t="s">
        <v>8301</v>
      </c>
      <c r="S7" s="13" t="s">
        <v>8315</v>
      </c>
      <c r="T7" t="s">
        <v>8355</v>
      </c>
    </row>
    <row r="8" spans="1:20" ht="45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s="11">
        <f>ROUND((E8/D8)*100,0)</f>
        <v>116</v>
      </c>
      <c r="G8" s="11">
        <f>IFERROR(ROUND(E8/P8,2),0)</f>
        <v>95.37</v>
      </c>
      <c r="H8" t="s">
        <v>8218</v>
      </c>
      <c r="I8" t="s">
        <v>8223</v>
      </c>
      <c r="J8" t="s">
        <v>8245</v>
      </c>
      <c r="K8">
        <v>1476486000</v>
      </c>
      <c r="L8" s="9">
        <f t="shared" si="0"/>
        <v>42657.958333333328</v>
      </c>
      <c r="M8">
        <v>1474040596</v>
      </c>
      <c r="N8" s="9">
        <f t="shared" si="1"/>
        <v>42629.655046296291</v>
      </c>
      <c r="O8" t="b">
        <v>1</v>
      </c>
      <c r="P8">
        <v>305</v>
      </c>
      <c r="Q8" t="b">
        <v>1</v>
      </c>
      <c r="R8" t="s">
        <v>8301</v>
      </c>
      <c r="S8" s="13" t="s">
        <v>8315</v>
      </c>
      <c r="T8" t="s">
        <v>8355</v>
      </c>
    </row>
    <row r="9" spans="1:20" ht="60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s="11">
        <f>ROUND((E9/D9)*100,0)</f>
        <v>265</v>
      </c>
      <c r="G9" s="11">
        <f>IFERROR(ROUND(E9/P9,2),0)</f>
        <v>57.63</v>
      </c>
      <c r="H9" t="s">
        <v>8218</v>
      </c>
      <c r="I9" t="s">
        <v>8223</v>
      </c>
      <c r="J9" t="s">
        <v>8245</v>
      </c>
      <c r="K9">
        <v>1456047228</v>
      </c>
      <c r="L9" s="9">
        <f t="shared" si="0"/>
        <v>42421.398472222223</v>
      </c>
      <c r="M9">
        <v>1453109628</v>
      </c>
      <c r="N9" s="9">
        <f t="shared" si="1"/>
        <v>42387.398472222223</v>
      </c>
      <c r="O9" t="b">
        <v>1</v>
      </c>
      <c r="P9">
        <v>551</v>
      </c>
      <c r="Q9" t="b">
        <v>1</v>
      </c>
      <c r="R9" t="s">
        <v>8301</v>
      </c>
      <c r="S9" s="13" t="s">
        <v>8315</v>
      </c>
      <c r="T9" t="s">
        <v>8355</v>
      </c>
    </row>
    <row r="10" spans="1:20" ht="4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s="11">
        <f>ROUND((E10/D10)*100,0)</f>
        <v>120</v>
      </c>
      <c r="G10" s="11">
        <f>IFERROR(ROUND(E10/P10,2),0)</f>
        <v>92.39</v>
      </c>
      <c r="H10" t="s">
        <v>8218</v>
      </c>
      <c r="I10" t="s">
        <v>8223</v>
      </c>
      <c r="J10" t="s">
        <v>8245</v>
      </c>
      <c r="K10">
        <v>1417906649</v>
      </c>
      <c r="L10" s="9">
        <f t="shared" si="0"/>
        <v>41979.956585648149</v>
      </c>
      <c r="M10">
        <v>1414015049</v>
      </c>
      <c r="N10" s="9">
        <f t="shared" si="1"/>
        <v>41934.914918981485</v>
      </c>
      <c r="O10" t="b">
        <v>1</v>
      </c>
      <c r="P10">
        <v>325</v>
      </c>
      <c r="Q10" t="b">
        <v>1</v>
      </c>
      <c r="R10" t="s">
        <v>8301</v>
      </c>
      <c r="S10" s="13" t="s">
        <v>8315</v>
      </c>
      <c r="T10" t="s">
        <v>8355</v>
      </c>
    </row>
    <row r="11" spans="1:20" ht="60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s="11">
        <f>ROUND((E11/D11)*100,0)</f>
        <v>104</v>
      </c>
      <c r="G11" s="11">
        <f>IFERROR(ROUND(E11/P11,2),0)</f>
        <v>125.98</v>
      </c>
      <c r="H11" t="s">
        <v>8218</v>
      </c>
      <c r="I11" t="s">
        <v>8223</v>
      </c>
      <c r="J11" t="s">
        <v>8245</v>
      </c>
      <c r="K11">
        <v>1462316400</v>
      </c>
      <c r="L11" s="9">
        <f t="shared" si="0"/>
        <v>42493.958333333328</v>
      </c>
      <c r="M11">
        <v>1459865945</v>
      </c>
      <c r="N11" s="9">
        <f t="shared" si="1"/>
        <v>42465.596585648149</v>
      </c>
      <c r="O11" t="b">
        <v>1</v>
      </c>
      <c r="P11">
        <v>148</v>
      </c>
      <c r="Q11" t="b">
        <v>1</v>
      </c>
      <c r="R11" t="s">
        <v>8301</v>
      </c>
      <c r="S11" s="13" t="s">
        <v>8315</v>
      </c>
      <c r="T11" t="s">
        <v>8355</v>
      </c>
    </row>
    <row r="12" spans="1:20" ht="60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s="11">
        <f>ROUND((E12/D12)*100,0)</f>
        <v>109</v>
      </c>
      <c r="G12" s="11">
        <f>IFERROR(ROUND(E12/P12,2),0)</f>
        <v>94.64</v>
      </c>
      <c r="H12" t="s">
        <v>8218</v>
      </c>
      <c r="I12" t="s">
        <v>8223</v>
      </c>
      <c r="J12" t="s">
        <v>8245</v>
      </c>
      <c r="K12">
        <v>1460936694</v>
      </c>
      <c r="L12" s="9">
        <f t="shared" si="0"/>
        <v>42477.989513888882</v>
      </c>
      <c r="M12">
        <v>1455756294</v>
      </c>
      <c r="N12" s="9">
        <f t="shared" si="1"/>
        <v>42418.031180555554</v>
      </c>
      <c r="O12" t="b">
        <v>0</v>
      </c>
      <c r="P12">
        <v>69</v>
      </c>
      <c r="Q12" t="b">
        <v>1</v>
      </c>
      <c r="R12" t="s">
        <v>8301</v>
      </c>
      <c r="S12" s="13" t="s">
        <v>8315</v>
      </c>
      <c r="T12" t="s">
        <v>8355</v>
      </c>
    </row>
    <row r="13" spans="1:20" ht="4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s="11">
        <f>ROUND((E13/D13)*100,0)</f>
        <v>118</v>
      </c>
      <c r="G13" s="11">
        <f>IFERROR(ROUND(E13/P13,2),0)</f>
        <v>170.7</v>
      </c>
      <c r="H13" t="s">
        <v>8218</v>
      </c>
      <c r="I13" t="s">
        <v>8223</v>
      </c>
      <c r="J13" t="s">
        <v>8245</v>
      </c>
      <c r="K13">
        <v>1478866253</v>
      </c>
      <c r="L13" s="9">
        <f t="shared" si="0"/>
        <v>42685.507557870369</v>
      </c>
      <c r="M13">
        <v>1476270653</v>
      </c>
      <c r="N13" s="9">
        <f t="shared" si="1"/>
        <v>42655.465891203698</v>
      </c>
      <c r="O13" t="b">
        <v>0</v>
      </c>
      <c r="P13">
        <v>173</v>
      </c>
      <c r="Q13" t="b">
        <v>1</v>
      </c>
      <c r="R13" t="s">
        <v>8301</v>
      </c>
      <c r="S13" s="13" t="s">
        <v>8315</v>
      </c>
      <c r="T13" t="s">
        <v>8355</v>
      </c>
    </row>
    <row r="14" spans="1:20" ht="45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s="11">
        <f>ROUND((E14/D14)*100,0)</f>
        <v>147</v>
      </c>
      <c r="G14" s="11">
        <f>IFERROR(ROUND(E14/P14,2),0)</f>
        <v>155.24</v>
      </c>
      <c r="H14" t="s">
        <v>8218</v>
      </c>
      <c r="I14" t="s">
        <v>8223</v>
      </c>
      <c r="J14" t="s">
        <v>8245</v>
      </c>
      <c r="K14">
        <v>1415722236</v>
      </c>
      <c r="L14" s="9">
        <f t="shared" si="0"/>
        <v>41954.674027777779</v>
      </c>
      <c r="M14">
        <v>1410534636</v>
      </c>
      <c r="N14" s="9">
        <f t="shared" si="1"/>
        <v>41894.632361111115</v>
      </c>
      <c r="O14" t="b">
        <v>1</v>
      </c>
      <c r="P14">
        <v>1095</v>
      </c>
      <c r="Q14" t="b">
        <v>1</v>
      </c>
      <c r="R14" t="s">
        <v>8301</v>
      </c>
      <c r="S14" s="13" t="s">
        <v>8315</v>
      </c>
      <c r="T14" t="s">
        <v>8355</v>
      </c>
    </row>
    <row r="15" spans="1:20" ht="60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s="11">
        <f>ROUND((E15/D15)*100,0)</f>
        <v>100</v>
      </c>
      <c r="G15" s="11">
        <f>IFERROR(ROUND(E15/P15,2),0)</f>
        <v>115.08</v>
      </c>
      <c r="H15" t="s">
        <v>8218</v>
      </c>
      <c r="I15" t="s">
        <v>8223</v>
      </c>
      <c r="J15" t="s">
        <v>8245</v>
      </c>
      <c r="K15">
        <v>1472020881</v>
      </c>
      <c r="L15" s="9">
        <f t="shared" si="0"/>
        <v>42606.278715277775</v>
      </c>
      <c r="M15">
        <v>1469428881</v>
      </c>
      <c r="N15" s="9">
        <f t="shared" si="1"/>
        <v>42576.278715277775</v>
      </c>
      <c r="O15" t="b">
        <v>1</v>
      </c>
      <c r="P15">
        <v>218</v>
      </c>
      <c r="Q15" t="b">
        <v>1</v>
      </c>
      <c r="R15" t="s">
        <v>8301</v>
      </c>
      <c r="S15" s="13" t="s">
        <v>8315</v>
      </c>
      <c r="T15" t="s">
        <v>8355</v>
      </c>
    </row>
    <row r="16" spans="1:20" ht="6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s="11">
        <f>ROUND((E16/D16)*100,0)</f>
        <v>110</v>
      </c>
      <c r="G16" s="11">
        <f>IFERROR(ROUND(E16/P16,2),0)</f>
        <v>104.15</v>
      </c>
      <c r="H16" t="s">
        <v>8218</v>
      </c>
      <c r="I16" t="s">
        <v>8223</v>
      </c>
      <c r="J16" t="s">
        <v>8245</v>
      </c>
      <c r="K16">
        <v>1476316800</v>
      </c>
      <c r="L16" s="9">
        <f t="shared" si="0"/>
        <v>42656</v>
      </c>
      <c r="M16">
        <v>1473837751</v>
      </c>
      <c r="N16" s="9">
        <f t="shared" si="1"/>
        <v>42627.307303240741</v>
      </c>
      <c r="O16" t="b">
        <v>0</v>
      </c>
      <c r="P16">
        <v>265</v>
      </c>
      <c r="Q16" t="b">
        <v>1</v>
      </c>
      <c r="R16" t="s">
        <v>8301</v>
      </c>
      <c r="S16" s="13" t="s">
        <v>8315</v>
      </c>
      <c r="T16" t="s">
        <v>8355</v>
      </c>
    </row>
    <row r="17" spans="1:20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s="11">
        <f>ROUND((E17/D17)*100,0)</f>
        <v>177</v>
      </c>
      <c r="G17" s="11">
        <f>IFERROR(ROUND(E17/P17,2),0)</f>
        <v>97</v>
      </c>
      <c r="H17" t="s">
        <v>8218</v>
      </c>
      <c r="I17" t="s">
        <v>8223</v>
      </c>
      <c r="J17" t="s">
        <v>8245</v>
      </c>
      <c r="K17">
        <v>1450673940</v>
      </c>
      <c r="L17" s="9">
        <f t="shared" si="0"/>
        <v>42359.207638888889</v>
      </c>
      <c r="M17">
        <v>1448756962</v>
      </c>
      <c r="N17" s="9">
        <f t="shared" si="1"/>
        <v>42337.02039351852</v>
      </c>
      <c r="O17" t="b">
        <v>0</v>
      </c>
      <c r="P17">
        <v>364</v>
      </c>
      <c r="Q17" t="b">
        <v>1</v>
      </c>
      <c r="R17" t="s">
        <v>8301</v>
      </c>
      <c r="S17" s="13" t="s">
        <v>8315</v>
      </c>
      <c r="T17" t="s">
        <v>8355</v>
      </c>
    </row>
    <row r="18" spans="1:20" ht="6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s="11">
        <f>ROUND((E18/D18)*100,0)</f>
        <v>100</v>
      </c>
      <c r="G18" s="11">
        <f>IFERROR(ROUND(E18/P18,2),0)</f>
        <v>370.37</v>
      </c>
      <c r="H18" t="s">
        <v>8218</v>
      </c>
      <c r="I18" t="s">
        <v>8223</v>
      </c>
      <c r="J18" t="s">
        <v>8245</v>
      </c>
      <c r="K18">
        <v>1452174420</v>
      </c>
      <c r="L18" s="9">
        <f t="shared" si="0"/>
        <v>42376.57430555555</v>
      </c>
      <c r="M18">
        <v>1449150420</v>
      </c>
      <c r="N18" s="9">
        <f t="shared" si="1"/>
        <v>42341.57430555555</v>
      </c>
      <c r="O18" t="b">
        <v>0</v>
      </c>
      <c r="P18">
        <v>27</v>
      </c>
      <c r="Q18" t="b">
        <v>1</v>
      </c>
      <c r="R18" t="s">
        <v>8301</v>
      </c>
      <c r="S18" s="13" t="s">
        <v>8315</v>
      </c>
      <c r="T18" t="s">
        <v>8355</v>
      </c>
    </row>
    <row r="19" spans="1:20" ht="60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s="11">
        <f>ROUND((E19/D19)*100,0)</f>
        <v>103</v>
      </c>
      <c r="G19" s="11">
        <f>IFERROR(ROUND(E19/P19,2),0)</f>
        <v>94.41</v>
      </c>
      <c r="H19" t="s">
        <v>8218</v>
      </c>
      <c r="I19" t="s">
        <v>8223</v>
      </c>
      <c r="J19" t="s">
        <v>8245</v>
      </c>
      <c r="K19">
        <v>1485547530</v>
      </c>
      <c r="L19" s="9">
        <f t="shared" si="0"/>
        <v>42762.837152777778</v>
      </c>
      <c r="M19">
        <v>1483646730</v>
      </c>
      <c r="N19" s="9">
        <f t="shared" si="1"/>
        <v>42740.837152777778</v>
      </c>
      <c r="O19" t="b">
        <v>0</v>
      </c>
      <c r="P19">
        <v>93</v>
      </c>
      <c r="Q19" t="b">
        <v>1</v>
      </c>
      <c r="R19" t="s">
        <v>8301</v>
      </c>
      <c r="S19" s="13" t="s">
        <v>8315</v>
      </c>
      <c r="T19" t="s">
        <v>8355</v>
      </c>
    </row>
    <row r="20" spans="1:20" ht="4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s="11">
        <f>ROUND((E20/D20)*100,0)</f>
        <v>105</v>
      </c>
      <c r="G20" s="11">
        <f>IFERROR(ROUND(E20/P20,2),0)</f>
        <v>48.98</v>
      </c>
      <c r="H20" t="s">
        <v>8218</v>
      </c>
      <c r="I20" t="s">
        <v>8223</v>
      </c>
      <c r="J20" t="s">
        <v>8245</v>
      </c>
      <c r="K20">
        <v>1476037510</v>
      </c>
      <c r="L20" s="9">
        <f t="shared" si="0"/>
        <v>42652.767476851848</v>
      </c>
      <c r="M20">
        <v>1473445510</v>
      </c>
      <c r="N20" s="9">
        <f t="shared" si="1"/>
        <v>42622.767476851848</v>
      </c>
      <c r="O20" t="b">
        <v>0</v>
      </c>
      <c r="P20">
        <v>64</v>
      </c>
      <c r="Q20" t="b">
        <v>1</v>
      </c>
      <c r="R20" t="s">
        <v>8301</v>
      </c>
      <c r="S20" s="13" t="s">
        <v>8315</v>
      </c>
      <c r="T20" t="s">
        <v>8355</v>
      </c>
    </row>
    <row r="21" spans="1:2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s="11">
        <f>ROUND((E21/D21)*100,0)</f>
        <v>100</v>
      </c>
      <c r="G21" s="11">
        <f>IFERROR(ROUND(E21/P21,2),0)</f>
        <v>45.59</v>
      </c>
      <c r="H21" t="s">
        <v>8218</v>
      </c>
      <c r="I21" t="s">
        <v>8223</v>
      </c>
      <c r="J21" t="s">
        <v>8245</v>
      </c>
      <c r="K21">
        <v>1455998867</v>
      </c>
      <c r="L21" s="9">
        <f t="shared" si="0"/>
        <v>42420.838738425926</v>
      </c>
      <c r="M21">
        <v>1453406867</v>
      </c>
      <c r="N21" s="9">
        <f t="shared" si="1"/>
        <v>42390.838738425926</v>
      </c>
      <c r="O21" t="b">
        <v>0</v>
      </c>
      <c r="P21">
        <v>22</v>
      </c>
      <c r="Q21" t="b">
        <v>1</v>
      </c>
      <c r="R21" t="s">
        <v>8301</v>
      </c>
      <c r="S21" s="13" t="s">
        <v>8315</v>
      </c>
      <c r="T21" t="s">
        <v>8355</v>
      </c>
    </row>
    <row r="22" spans="1:20" ht="60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s="11">
        <f>ROUND((E22/D22)*100,0)</f>
        <v>105</v>
      </c>
      <c r="G22" s="11">
        <f>IFERROR(ROUND(E22/P22,2),0)</f>
        <v>63.23</v>
      </c>
      <c r="H22" t="s">
        <v>8218</v>
      </c>
      <c r="I22" t="s">
        <v>8223</v>
      </c>
      <c r="J22" t="s">
        <v>8245</v>
      </c>
      <c r="K22">
        <v>1484841471</v>
      </c>
      <c r="L22" s="9">
        <f t="shared" si="0"/>
        <v>42754.665173611109</v>
      </c>
      <c r="M22">
        <v>1482249471</v>
      </c>
      <c r="N22" s="9">
        <f t="shared" si="1"/>
        <v>42724.665173611109</v>
      </c>
      <c r="O22" t="b">
        <v>0</v>
      </c>
      <c r="P22">
        <v>249</v>
      </c>
      <c r="Q22" t="b">
        <v>1</v>
      </c>
      <c r="R22" t="s">
        <v>8301</v>
      </c>
      <c r="S22" s="13" t="s">
        <v>8315</v>
      </c>
      <c r="T22" t="s">
        <v>8355</v>
      </c>
    </row>
    <row r="23" spans="1:20" ht="45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s="11">
        <f>ROUND((E23/D23)*100,0)</f>
        <v>172</v>
      </c>
      <c r="G23" s="11">
        <f>IFERROR(ROUND(E23/P23,2),0)</f>
        <v>153.52000000000001</v>
      </c>
      <c r="H23" t="s">
        <v>8218</v>
      </c>
      <c r="I23" t="s">
        <v>8223</v>
      </c>
      <c r="J23" t="s">
        <v>8245</v>
      </c>
      <c r="K23">
        <v>1432677240</v>
      </c>
      <c r="L23" s="9">
        <f t="shared" si="0"/>
        <v>42150.912500000006</v>
      </c>
      <c r="M23">
        <v>1427493240</v>
      </c>
      <c r="N23" s="9">
        <f t="shared" si="1"/>
        <v>42090.912500000006</v>
      </c>
      <c r="O23" t="b">
        <v>0</v>
      </c>
      <c r="P23">
        <v>392</v>
      </c>
      <c r="Q23" t="b">
        <v>1</v>
      </c>
      <c r="R23" t="s">
        <v>8301</v>
      </c>
      <c r="S23" s="13" t="s">
        <v>8315</v>
      </c>
      <c r="T23" t="s">
        <v>8355</v>
      </c>
    </row>
    <row r="24" spans="1:20" ht="6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s="11">
        <f>ROUND((E24/D24)*100,0)</f>
        <v>104</v>
      </c>
      <c r="G24" s="11">
        <f>IFERROR(ROUND(E24/P24,2),0)</f>
        <v>90.2</v>
      </c>
      <c r="H24" t="s">
        <v>8218</v>
      </c>
      <c r="I24" t="s">
        <v>8223</v>
      </c>
      <c r="J24" t="s">
        <v>8245</v>
      </c>
      <c r="K24">
        <v>1488171540</v>
      </c>
      <c r="L24" s="9">
        <f t="shared" si="0"/>
        <v>42793.207638888889</v>
      </c>
      <c r="M24">
        <v>1486661793</v>
      </c>
      <c r="N24" s="9">
        <f t="shared" si="1"/>
        <v>42775.733715277776</v>
      </c>
      <c r="O24" t="b">
        <v>0</v>
      </c>
      <c r="P24">
        <v>115</v>
      </c>
      <c r="Q24" t="b">
        <v>1</v>
      </c>
      <c r="R24" t="s">
        <v>8301</v>
      </c>
      <c r="S24" s="13" t="s">
        <v>8315</v>
      </c>
      <c r="T24" t="s">
        <v>8355</v>
      </c>
    </row>
    <row r="25" spans="1:20" ht="60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s="11">
        <f>ROUND((E25/D25)*100,0)</f>
        <v>103</v>
      </c>
      <c r="G25" s="11">
        <f>IFERROR(ROUND(E25/P25,2),0)</f>
        <v>118.97</v>
      </c>
      <c r="H25" t="s">
        <v>8218</v>
      </c>
      <c r="I25" t="s">
        <v>8223</v>
      </c>
      <c r="J25" t="s">
        <v>8245</v>
      </c>
      <c r="K25">
        <v>1402892700</v>
      </c>
      <c r="L25" s="9">
        <f t="shared" si="0"/>
        <v>41806.184027777781</v>
      </c>
      <c r="M25">
        <v>1400474329</v>
      </c>
      <c r="N25" s="9">
        <f t="shared" si="1"/>
        <v>41778.193622685183</v>
      </c>
      <c r="O25" t="b">
        <v>0</v>
      </c>
      <c r="P25">
        <v>433</v>
      </c>
      <c r="Q25" t="b">
        <v>1</v>
      </c>
      <c r="R25" t="s">
        <v>8301</v>
      </c>
      <c r="S25" s="13" t="s">
        <v>8315</v>
      </c>
      <c r="T25" t="s">
        <v>8355</v>
      </c>
    </row>
    <row r="26" spans="1:20" ht="60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s="11">
        <f>ROUND((E26/D26)*100,0)</f>
        <v>119</v>
      </c>
      <c r="G26" s="11">
        <f>IFERROR(ROUND(E26/P26,2),0)</f>
        <v>80.25</v>
      </c>
      <c r="H26" t="s">
        <v>8218</v>
      </c>
      <c r="I26" t="s">
        <v>8223</v>
      </c>
      <c r="J26" t="s">
        <v>8245</v>
      </c>
      <c r="K26">
        <v>1488333600</v>
      </c>
      <c r="L26" s="9">
        <f t="shared" si="0"/>
        <v>42795.083333333328</v>
      </c>
      <c r="M26">
        <v>1487094360</v>
      </c>
      <c r="N26" s="9">
        <f t="shared" si="1"/>
        <v>42780.740277777775</v>
      </c>
      <c r="O26" t="b">
        <v>0</v>
      </c>
      <c r="P26">
        <v>20</v>
      </c>
      <c r="Q26" t="b">
        <v>1</v>
      </c>
      <c r="R26" t="s">
        <v>8301</v>
      </c>
      <c r="S26" s="13" t="s">
        <v>8315</v>
      </c>
      <c r="T26" t="s">
        <v>8355</v>
      </c>
    </row>
    <row r="27" spans="1:20" ht="60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s="11">
        <f>ROUND((E27/D27)*100,0)</f>
        <v>100</v>
      </c>
      <c r="G27" s="11">
        <f>IFERROR(ROUND(E27/P27,2),0)</f>
        <v>62.5</v>
      </c>
      <c r="H27" t="s">
        <v>8218</v>
      </c>
      <c r="I27" t="s">
        <v>8223</v>
      </c>
      <c r="J27" t="s">
        <v>8245</v>
      </c>
      <c r="K27">
        <v>1485885600</v>
      </c>
      <c r="L27" s="9">
        <f t="shared" si="0"/>
        <v>42766.75</v>
      </c>
      <c r="M27">
        <v>1484682670</v>
      </c>
      <c r="N27" s="9">
        <f t="shared" si="1"/>
        <v>42752.827199074076</v>
      </c>
      <c r="O27" t="b">
        <v>0</v>
      </c>
      <c r="P27">
        <v>8</v>
      </c>
      <c r="Q27" t="b">
        <v>1</v>
      </c>
      <c r="R27" t="s">
        <v>8301</v>
      </c>
      <c r="S27" s="13" t="s">
        <v>8315</v>
      </c>
      <c r="T27" t="s">
        <v>8355</v>
      </c>
    </row>
    <row r="28" spans="1:20" ht="45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s="11">
        <f>ROUND((E28/D28)*100,0)</f>
        <v>319</v>
      </c>
      <c r="G28" s="11">
        <f>IFERROR(ROUND(E28/P28,2),0)</f>
        <v>131.38</v>
      </c>
      <c r="H28" t="s">
        <v>8218</v>
      </c>
      <c r="I28" t="s">
        <v>8223</v>
      </c>
      <c r="J28" t="s">
        <v>8245</v>
      </c>
      <c r="K28">
        <v>1468445382</v>
      </c>
      <c r="L28" s="9">
        <f t="shared" si="0"/>
        <v>42564.895625000005</v>
      </c>
      <c r="M28">
        <v>1465853382</v>
      </c>
      <c r="N28" s="9">
        <f t="shared" si="1"/>
        <v>42534.895625000005</v>
      </c>
      <c r="O28" t="b">
        <v>0</v>
      </c>
      <c r="P28">
        <v>175</v>
      </c>
      <c r="Q28" t="b">
        <v>1</v>
      </c>
      <c r="R28" t="s">
        <v>8301</v>
      </c>
      <c r="S28" s="13" t="s">
        <v>8315</v>
      </c>
      <c r="T28" t="s">
        <v>8355</v>
      </c>
    </row>
    <row r="29" spans="1:20" ht="30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s="11">
        <f>ROUND((E29/D29)*100,0)</f>
        <v>109</v>
      </c>
      <c r="G29" s="11">
        <f>IFERROR(ROUND(E29/P29,2),0)</f>
        <v>73.03</v>
      </c>
      <c r="H29" t="s">
        <v>8218</v>
      </c>
      <c r="I29" t="s">
        <v>8223</v>
      </c>
      <c r="J29" t="s">
        <v>8245</v>
      </c>
      <c r="K29">
        <v>1356552252</v>
      </c>
      <c r="L29" s="9">
        <f t="shared" si="0"/>
        <v>41269.83625</v>
      </c>
      <c r="M29">
        <v>1353960252</v>
      </c>
      <c r="N29" s="9">
        <f t="shared" si="1"/>
        <v>41239.83625</v>
      </c>
      <c r="O29" t="b">
        <v>0</v>
      </c>
      <c r="P29">
        <v>104</v>
      </c>
      <c r="Q29" t="b">
        <v>1</v>
      </c>
      <c r="R29" t="s">
        <v>8301</v>
      </c>
      <c r="S29" s="13" t="s">
        <v>8315</v>
      </c>
      <c r="T29" t="s">
        <v>8355</v>
      </c>
    </row>
    <row r="30" spans="1:20" ht="6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s="11">
        <f>ROUND((E30/D30)*100,0)</f>
        <v>101</v>
      </c>
      <c r="G30" s="11">
        <f>IFERROR(ROUND(E30/P30,2),0)</f>
        <v>178.53</v>
      </c>
      <c r="H30" t="s">
        <v>8218</v>
      </c>
      <c r="I30" t="s">
        <v>8223</v>
      </c>
      <c r="J30" t="s">
        <v>8245</v>
      </c>
      <c r="K30">
        <v>1456811940</v>
      </c>
      <c r="L30" s="9">
        <f t="shared" si="0"/>
        <v>42430.249305555553</v>
      </c>
      <c r="M30">
        <v>1454098976</v>
      </c>
      <c r="N30" s="9">
        <f t="shared" si="1"/>
        <v>42398.849259259259</v>
      </c>
      <c r="O30" t="b">
        <v>0</v>
      </c>
      <c r="P30">
        <v>17</v>
      </c>
      <c r="Q30" t="b">
        <v>1</v>
      </c>
      <c r="R30" t="s">
        <v>8301</v>
      </c>
      <c r="S30" s="13" t="s">
        <v>8315</v>
      </c>
      <c r="T30" t="s">
        <v>8355</v>
      </c>
    </row>
    <row r="31" spans="1:20" ht="6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s="11">
        <f>ROUND((E31/D31)*100,0)</f>
        <v>113</v>
      </c>
      <c r="G31" s="11">
        <f>IFERROR(ROUND(E31/P31,2),0)</f>
        <v>162.91</v>
      </c>
      <c r="H31" t="s">
        <v>8218</v>
      </c>
      <c r="I31" t="s">
        <v>8223</v>
      </c>
      <c r="J31" t="s">
        <v>8245</v>
      </c>
      <c r="K31">
        <v>1416089324</v>
      </c>
      <c r="L31" s="9">
        <f t="shared" si="0"/>
        <v>41958.922731481478</v>
      </c>
      <c r="M31">
        <v>1413493724</v>
      </c>
      <c r="N31" s="9">
        <f t="shared" si="1"/>
        <v>41928.881064814814</v>
      </c>
      <c r="O31" t="b">
        <v>0</v>
      </c>
      <c r="P31">
        <v>277</v>
      </c>
      <c r="Q31" t="b">
        <v>1</v>
      </c>
      <c r="R31" t="s">
        <v>8301</v>
      </c>
      <c r="S31" s="13" t="s">
        <v>8315</v>
      </c>
      <c r="T31" t="s">
        <v>8355</v>
      </c>
    </row>
    <row r="32" spans="1:20" ht="6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s="11">
        <f>ROUND((E32/D32)*100,0)</f>
        <v>120</v>
      </c>
      <c r="G32" s="11">
        <f>IFERROR(ROUND(E32/P32,2),0)</f>
        <v>108.24</v>
      </c>
      <c r="H32" t="s">
        <v>8218</v>
      </c>
      <c r="I32" t="s">
        <v>8223</v>
      </c>
      <c r="J32" t="s">
        <v>8245</v>
      </c>
      <c r="K32">
        <v>1412611905</v>
      </c>
      <c r="L32" s="9">
        <f t="shared" si="0"/>
        <v>41918.674826388888</v>
      </c>
      <c r="M32">
        <v>1410019905</v>
      </c>
      <c r="N32" s="9">
        <f t="shared" si="1"/>
        <v>41888.674826388888</v>
      </c>
      <c r="O32" t="b">
        <v>0</v>
      </c>
      <c r="P32">
        <v>118</v>
      </c>
      <c r="Q32" t="b">
        <v>1</v>
      </c>
      <c r="R32" t="s">
        <v>8301</v>
      </c>
      <c r="S32" s="13" t="s">
        <v>8315</v>
      </c>
      <c r="T32" t="s">
        <v>8355</v>
      </c>
    </row>
    <row r="33" spans="1:20" ht="30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s="11">
        <f>ROUND((E33/D33)*100,0)</f>
        <v>180</v>
      </c>
      <c r="G33" s="11">
        <f>IFERROR(ROUND(E33/P33,2),0)</f>
        <v>54</v>
      </c>
      <c r="H33" t="s">
        <v>8218</v>
      </c>
      <c r="I33" t="s">
        <v>8223</v>
      </c>
      <c r="J33" t="s">
        <v>8245</v>
      </c>
      <c r="K33">
        <v>1429938683</v>
      </c>
      <c r="L33" s="9">
        <f t="shared" si="0"/>
        <v>42119.216238425928</v>
      </c>
      <c r="M33">
        <v>1428124283</v>
      </c>
      <c r="N33" s="9">
        <f t="shared" si="1"/>
        <v>42098.216238425928</v>
      </c>
      <c r="O33" t="b">
        <v>0</v>
      </c>
      <c r="P33">
        <v>20</v>
      </c>
      <c r="Q33" t="b">
        <v>1</v>
      </c>
      <c r="R33" t="s">
        <v>8301</v>
      </c>
      <c r="S33" s="13" t="s">
        <v>8315</v>
      </c>
      <c r="T33" t="s">
        <v>8355</v>
      </c>
    </row>
    <row r="34" spans="1:20" ht="4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s="11">
        <f>ROUND((E34/D34)*100,0)</f>
        <v>101</v>
      </c>
      <c r="G34" s="11">
        <f>IFERROR(ROUND(E34/P34,2),0)</f>
        <v>116.73</v>
      </c>
      <c r="H34" t="s">
        <v>8218</v>
      </c>
      <c r="I34" t="s">
        <v>8223</v>
      </c>
      <c r="J34" t="s">
        <v>8245</v>
      </c>
      <c r="K34">
        <v>1453352719</v>
      </c>
      <c r="L34" s="9">
        <f t="shared" si="0"/>
        <v>42390.212025462963</v>
      </c>
      <c r="M34">
        <v>1450760719</v>
      </c>
      <c r="N34" s="9">
        <f t="shared" si="1"/>
        <v>42360.212025462963</v>
      </c>
      <c r="O34" t="b">
        <v>0</v>
      </c>
      <c r="P34">
        <v>26</v>
      </c>
      <c r="Q34" t="b">
        <v>1</v>
      </c>
      <c r="R34" t="s">
        <v>8301</v>
      </c>
      <c r="S34" s="13" t="s">
        <v>8315</v>
      </c>
      <c r="T34" t="s">
        <v>8355</v>
      </c>
    </row>
    <row r="35" spans="1:20" ht="60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s="11">
        <f>ROUND((E35/D35)*100,0)</f>
        <v>120</v>
      </c>
      <c r="G35" s="11">
        <f>IFERROR(ROUND(E35/P35,2),0)</f>
        <v>233.9</v>
      </c>
      <c r="H35" t="s">
        <v>8218</v>
      </c>
      <c r="I35" t="s">
        <v>8223</v>
      </c>
      <c r="J35" t="s">
        <v>8245</v>
      </c>
      <c r="K35">
        <v>1417012840</v>
      </c>
      <c r="L35" s="9">
        <f t="shared" si="0"/>
        <v>41969.611574074079</v>
      </c>
      <c r="M35">
        <v>1414417240</v>
      </c>
      <c r="N35" s="9">
        <f t="shared" si="1"/>
        <v>41939.569907407407</v>
      </c>
      <c r="O35" t="b">
        <v>0</v>
      </c>
      <c r="P35">
        <v>128</v>
      </c>
      <c r="Q35" t="b">
        <v>1</v>
      </c>
      <c r="R35" t="s">
        <v>8301</v>
      </c>
      <c r="S35" s="13" t="s">
        <v>8315</v>
      </c>
      <c r="T35" t="s">
        <v>8355</v>
      </c>
    </row>
    <row r="36" spans="1:20" ht="60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s="11">
        <f>ROUND((E36/D36)*100,0)</f>
        <v>158</v>
      </c>
      <c r="G36" s="11">
        <f>IFERROR(ROUND(E36/P36,2),0)</f>
        <v>158</v>
      </c>
      <c r="H36" t="s">
        <v>8218</v>
      </c>
      <c r="I36" t="s">
        <v>8223</v>
      </c>
      <c r="J36" t="s">
        <v>8245</v>
      </c>
      <c r="K36">
        <v>1424548719</v>
      </c>
      <c r="L36" s="9">
        <f t="shared" si="0"/>
        <v>42056.832395833335</v>
      </c>
      <c r="M36">
        <v>1419364719</v>
      </c>
      <c r="N36" s="9">
        <f t="shared" si="1"/>
        <v>41996.832395833335</v>
      </c>
      <c r="O36" t="b">
        <v>0</v>
      </c>
      <c r="P36">
        <v>15</v>
      </c>
      <c r="Q36" t="b">
        <v>1</v>
      </c>
      <c r="R36" t="s">
        <v>8301</v>
      </c>
      <c r="S36" s="13" t="s">
        <v>8315</v>
      </c>
      <c r="T36" t="s">
        <v>8355</v>
      </c>
    </row>
    <row r="37" spans="1:20" ht="4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s="11">
        <f>ROUND((E37/D37)*100,0)</f>
        <v>117</v>
      </c>
      <c r="G37" s="11">
        <f>IFERROR(ROUND(E37/P37,2),0)</f>
        <v>85.18</v>
      </c>
      <c r="H37" t="s">
        <v>8218</v>
      </c>
      <c r="I37" t="s">
        <v>8223</v>
      </c>
      <c r="J37" t="s">
        <v>8245</v>
      </c>
      <c r="K37">
        <v>1423587130</v>
      </c>
      <c r="L37" s="9">
        <f t="shared" si="0"/>
        <v>42045.702893518523</v>
      </c>
      <c r="M37">
        <v>1421772730</v>
      </c>
      <c r="N37" s="9">
        <f t="shared" si="1"/>
        <v>42024.702893518523</v>
      </c>
      <c r="O37" t="b">
        <v>0</v>
      </c>
      <c r="P37">
        <v>55</v>
      </c>
      <c r="Q37" t="b">
        <v>1</v>
      </c>
      <c r="R37" t="s">
        <v>8301</v>
      </c>
      <c r="S37" s="13" t="s">
        <v>8315</v>
      </c>
      <c r="T37" t="s">
        <v>8355</v>
      </c>
    </row>
    <row r="38" spans="1:20" ht="4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s="11">
        <f>ROUND((E38/D38)*100,0)</f>
        <v>157</v>
      </c>
      <c r="G38" s="11">
        <f>IFERROR(ROUND(E38/P38,2),0)</f>
        <v>146.69</v>
      </c>
      <c r="H38" t="s">
        <v>8218</v>
      </c>
      <c r="I38" t="s">
        <v>8223</v>
      </c>
      <c r="J38" t="s">
        <v>8245</v>
      </c>
      <c r="K38">
        <v>1434917049</v>
      </c>
      <c r="L38" s="9">
        <f t="shared" si="0"/>
        <v>42176.836215277777</v>
      </c>
      <c r="M38">
        <v>1432325049</v>
      </c>
      <c r="N38" s="9">
        <f t="shared" si="1"/>
        <v>42146.836215277777</v>
      </c>
      <c r="O38" t="b">
        <v>0</v>
      </c>
      <c r="P38">
        <v>107</v>
      </c>
      <c r="Q38" t="b">
        <v>1</v>
      </c>
      <c r="R38" t="s">
        <v>8301</v>
      </c>
      <c r="S38" s="13" t="s">
        <v>8315</v>
      </c>
      <c r="T38" t="s">
        <v>8355</v>
      </c>
    </row>
    <row r="39" spans="1:20" ht="60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s="11">
        <f>ROUND((E39/D39)*100,0)</f>
        <v>113</v>
      </c>
      <c r="G39" s="11">
        <f>IFERROR(ROUND(E39/P39,2),0)</f>
        <v>50.76</v>
      </c>
      <c r="H39" t="s">
        <v>8218</v>
      </c>
      <c r="I39" t="s">
        <v>8223</v>
      </c>
      <c r="J39" t="s">
        <v>8245</v>
      </c>
      <c r="K39">
        <v>1415163600</v>
      </c>
      <c r="L39" s="9">
        <f t="shared" si="0"/>
        <v>41948.208333333336</v>
      </c>
      <c r="M39">
        <v>1412737080</v>
      </c>
      <c r="N39" s="9">
        <f t="shared" si="1"/>
        <v>41920.123611111114</v>
      </c>
      <c r="O39" t="b">
        <v>0</v>
      </c>
      <c r="P39">
        <v>557</v>
      </c>
      <c r="Q39" t="b">
        <v>1</v>
      </c>
      <c r="R39" t="s">
        <v>8301</v>
      </c>
      <c r="S39" s="13" t="s">
        <v>8315</v>
      </c>
      <c r="T39" t="s">
        <v>8355</v>
      </c>
    </row>
    <row r="40" spans="1:20" ht="4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s="11">
        <f>ROUND((E40/D40)*100,0)</f>
        <v>103</v>
      </c>
      <c r="G40" s="11">
        <f>IFERROR(ROUND(E40/P40,2),0)</f>
        <v>87.7</v>
      </c>
      <c r="H40" t="s">
        <v>8218</v>
      </c>
      <c r="I40" t="s">
        <v>8223</v>
      </c>
      <c r="J40" t="s">
        <v>8245</v>
      </c>
      <c r="K40">
        <v>1402459200</v>
      </c>
      <c r="L40" s="9">
        <f t="shared" si="0"/>
        <v>41801.166666666664</v>
      </c>
      <c r="M40">
        <v>1401125238</v>
      </c>
      <c r="N40" s="9">
        <f t="shared" si="1"/>
        <v>41785.72729166667</v>
      </c>
      <c r="O40" t="b">
        <v>0</v>
      </c>
      <c r="P40">
        <v>40</v>
      </c>
      <c r="Q40" t="b">
        <v>1</v>
      </c>
      <c r="R40" t="s">
        <v>8301</v>
      </c>
      <c r="S40" s="13" t="s">
        <v>8315</v>
      </c>
      <c r="T40" t="s">
        <v>8355</v>
      </c>
    </row>
    <row r="41" spans="1:20" ht="6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s="11">
        <f>ROUND((E41/D41)*100,0)</f>
        <v>103</v>
      </c>
      <c r="G41" s="11">
        <f>IFERROR(ROUND(E41/P41,2),0)</f>
        <v>242.28</v>
      </c>
      <c r="H41" t="s">
        <v>8218</v>
      </c>
      <c r="I41" t="s">
        <v>8223</v>
      </c>
      <c r="J41" t="s">
        <v>8245</v>
      </c>
      <c r="K41">
        <v>1405688952</v>
      </c>
      <c r="L41" s="9">
        <f t="shared" si="0"/>
        <v>41838.548055555555</v>
      </c>
      <c r="M41">
        <v>1400504952</v>
      </c>
      <c r="N41" s="9">
        <f t="shared" si="1"/>
        <v>41778.548055555555</v>
      </c>
      <c r="O41" t="b">
        <v>0</v>
      </c>
      <c r="P41">
        <v>36</v>
      </c>
      <c r="Q41" t="b">
        <v>1</v>
      </c>
      <c r="R41" t="s">
        <v>8301</v>
      </c>
      <c r="S41" s="13" t="s">
        <v>8315</v>
      </c>
      <c r="T41" t="s">
        <v>8355</v>
      </c>
    </row>
    <row r="42" spans="1:20" ht="60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s="11">
        <f>ROUND((E42/D42)*100,0)</f>
        <v>106</v>
      </c>
      <c r="G42" s="11">
        <f>IFERROR(ROUND(E42/P42,2),0)</f>
        <v>146.44999999999999</v>
      </c>
      <c r="H42" t="s">
        <v>8218</v>
      </c>
      <c r="I42" t="s">
        <v>8223</v>
      </c>
      <c r="J42" t="s">
        <v>8245</v>
      </c>
      <c r="K42">
        <v>1408566243</v>
      </c>
      <c r="L42" s="9">
        <f t="shared" si="0"/>
        <v>41871.850034722222</v>
      </c>
      <c r="M42">
        <v>1405974243</v>
      </c>
      <c r="N42" s="9">
        <f t="shared" si="1"/>
        <v>41841.850034722222</v>
      </c>
      <c r="O42" t="b">
        <v>0</v>
      </c>
      <c r="P42">
        <v>159</v>
      </c>
      <c r="Q42" t="b">
        <v>1</v>
      </c>
      <c r="R42" t="s">
        <v>8301</v>
      </c>
      <c r="S42" s="13" t="s">
        <v>8315</v>
      </c>
      <c r="T42" t="s">
        <v>8355</v>
      </c>
    </row>
    <row r="43" spans="1:20" ht="6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s="11">
        <f>ROUND((E43/D43)*100,0)</f>
        <v>121</v>
      </c>
      <c r="G43" s="11">
        <f>IFERROR(ROUND(E43/P43,2),0)</f>
        <v>80.459999999999994</v>
      </c>
      <c r="H43" t="s">
        <v>8218</v>
      </c>
      <c r="I43" t="s">
        <v>8223</v>
      </c>
      <c r="J43" t="s">
        <v>8245</v>
      </c>
      <c r="K43">
        <v>1401159600</v>
      </c>
      <c r="L43" s="9">
        <f t="shared" si="0"/>
        <v>41786.125</v>
      </c>
      <c r="M43">
        <v>1398801620</v>
      </c>
      <c r="N43" s="9">
        <f t="shared" si="1"/>
        <v>41758.833564814813</v>
      </c>
      <c r="O43" t="b">
        <v>0</v>
      </c>
      <c r="P43">
        <v>226</v>
      </c>
      <c r="Q43" t="b">
        <v>1</v>
      </c>
      <c r="R43" t="s">
        <v>8301</v>
      </c>
      <c r="S43" s="13" t="s">
        <v>8315</v>
      </c>
      <c r="T43" t="s">
        <v>8355</v>
      </c>
    </row>
    <row r="44" spans="1:20" ht="60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s="11">
        <f>ROUND((E44/D44)*100,0)</f>
        <v>101</v>
      </c>
      <c r="G44" s="11">
        <f>IFERROR(ROUND(E44/P44,2),0)</f>
        <v>234.67</v>
      </c>
      <c r="H44" t="s">
        <v>8218</v>
      </c>
      <c r="I44" t="s">
        <v>8223</v>
      </c>
      <c r="J44" t="s">
        <v>8245</v>
      </c>
      <c r="K44">
        <v>1439583533</v>
      </c>
      <c r="L44" s="9">
        <f t="shared" si="0"/>
        <v>42230.846446759257</v>
      </c>
      <c r="M44">
        <v>1434399533</v>
      </c>
      <c r="N44" s="9">
        <f t="shared" si="1"/>
        <v>42170.846446759257</v>
      </c>
      <c r="O44" t="b">
        <v>0</v>
      </c>
      <c r="P44">
        <v>30</v>
      </c>
      <c r="Q44" t="b">
        <v>1</v>
      </c>
      <c r="R44" t="s">
        <v>8301</v>
      </c>
      <c r="S44" s="13" t="s">
        <v>8315</v>
      </c>
      <c r="T44" t="s">
        <v>8355</v>
      </c>
    </row>
    <row r="45" spans="1:20" ht="45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s="11">
        <f>ROUND((E45/D45)*100,0)</f>
        <v>116</v>
      </c>
      <c r="G45" s="11">
        <f>IFERROR(ROUND(E45/P45,2),0)</f>
        <v>50.69</v>
      </c>
      <c r="H45" t="s">
        <v>8218</v>
      </c>
      <c r="I45" t="s">
        <v>8223</v>
      </c>
      <c r="J45" t="s">
        <v>8245</v>
      </c>
      <c r="K45">
        <v>1479794340</v>
      </c>
      <c r="L45" s="9">
        <f t="shared" si="0"/>
        <v>42696.249305555553</v>
      </c>
      <c r="M45">
        <v>1476715869</v>
      </c>
      <c r="N45" s="9">
        <f t="shared" si="1"/>
        <v>42660.618854166663</v>
      </c>
      <c r="O45" t="b">
        <v>0</v>
      </c>
      <c r="P45">
        <v>103</v>
      </c>
      <c r="Q45" t="b">
        <v>1</v>
      </c>
      <c r="R45" t="s">
        <v>8301</v>
      </c>
      <c r="S45" s="13" t="s">
        <v>8315</v>
      </c>
      <c r="T45" t="s">
        <v>8355</v>
      </c>
    </row>
    <row r="46" spans="1:20" ht="6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s="11">
        <f>ROUND((E46/D46)*100,0)</f>
        <v>101</v>
      </c>
      <c r="G46" s="11">
        <f>IFERROR(ROUND(E46/P46,2),0)</f>
        <v>162.71</v>
      </c>
      <c r="H46" t="s">
        <v>8218</v>
      </c>
      <c r="I46" t="s">
        <v>8223</v>
      </c>
      <c r="J46" t="s">
        <v>8245</v>
      </c>
      <c r="K46">
        <v>1472338409</v>
      </c>
      <c r="L46" s="9">
        <f t="shared" si="0"/>
        <v>42609.95380787037</v>
      </c>
      <c r="M46">
        <v>1468450409</v>
      </c>
      <c r="N46" s="9">
        <f t="shared" si="1"/>
        <v>42564.95380787037</v>
      </c>
      <c r="O46" t="b">
        <v>0</v>
      </c>
      <c r="P46">
        <v>62</v>
      </c>
      <c r="Q46" t="b">
        <v>1</v>
      </c>
      <c r="R46" t="s">
        <v>8301</v>
      </c>
      <c r="S46" s="13" t="s">
        <v>8315</v>
      </c>
      <c r="T46" t="s">
        <v>8355</v>
      </c>
    </row>
    <row r="47" spans="1:20" ht="60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s="11">
        <f>ROUND((E47/D47)*100,0)</f>
        <v>246</v>
      </c>
      <c r="G47" s="11">
        <f>IFERROR(ROUND(E47/P47,2),0)</f>
        <v>67.7</v>
      </c>
      <c r="H47" t="s">
        <v>8218</v>
      </c>
      <c r="I47" t="s">
        <v>8223</v>
      </c>
      <c r="J47" t="s">
        <v>8245</v>
      </c>
      <c r="K47">
        <v>1349567475</v>
      </c>
      <c r="L47" s="9">
        <f t="shared" si="0"/>
        <v>41188.993923611109</v>
      </c>
      <c r="M47">
        <v>1346975475</v>
      </c>
      <c r="N47" s="9">
        <f t="shared" si="1"/>
        <v>41158.993923611109</v>
      </c>
      <c r="O47" t="b">
        <v>0</v>
      </c>
      <c r="P47">
        <v>182</v>
      </c>
      <c r="Q47" t="b">
        <v>1</v>
      </c>
      <c r="R47" t="s">
        <v>8301</v>
      </c>
      <c r="S47" s="13" t="s">
        <v>8315</v>
      </c>
      <c r="T47" t="s">
        <v>8355</v>
      </c>
    </row>
    <row r="48" spans="1:20" ht="45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s="11">
        <f>ROUND((E48/D48)*100,0)</f>
        <v>131</v>
      </c>
      <c r="G48" s="11">
        <f>IFERROR(ROUND(E48/P48,2),0)</f>
        <v>164.3</v>
      </c>
      <c r="H48" t="s">
        <v>8218</v>
      </c>
      <c r="I48" t="s">
        <v>8223</v>
      </c>
      <c r="J48" t="s">
        <v>8245</v>
      </c>
      <c r="K48">
        <v>1426866851</v>
      </c>
      <c r="L48" s="9">
        <f t="shared" si="0"/>
        <v>42083.662627314814</v>
      </c>
      <c r="M48">
        <v>1424278451</v>
      </c>
      <c r="N48" s="9">
        <f t="shared" si="1"/>
        <v>42053.704293981486</v>
      </c>
      <c r="O48" t="b">
        <v>0</v>
      </c>
      <c r="P48">
        <v>320</v>
      </c>
      <c r="Q48" t="b">
        <v>1</v>
      </c>
      <c r="R48" t="s">
        <v>8301</v>
      </c>
      <c r="S48" s="13" t="s">
        <v>8315</v>
      </c>
      <c r="T48" t="s">
        <v>8355</v>
      </c>
    </row>
    <row r="49" spans="1:20" ht="30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s="11">
        <f>ROUND((E49/D49)*100,0)</f>
        <v>168</v>
      </c>
      <c r="G49" s="11">
        <f>IFERROR(ROUND(E49/P49,2),0)</f>
        <v>84.86</v>
      </c>
      <c r="H49" t="s">
        <v>8218</v>
      </c>
      <c r="I49" t="s">
        <v>8223</v>
      </c>
      <c r="J49" t="s">
        <v>8245</v>
      </c>
      <c r="K49">
        <v>1471242025</v>
      </c>
      <c r="L49" s="9">
        <f t="shared" si="0"/>
        <v>42597.264178240745</v>
      </c>
      <c r="M49">
        <v>1468650025</v>
      </c>
      <c r="N49" s="9">
        <f t="shared" si="1"/>
        <v>42567.264178240745</v>
      </c>
      <c r="O49" t="b">
        <v>0</v>
      </c>
      <c r="P49">
        <v>99</v>
      </c>
      <c r="Q49" t="b">
        <v>1</v>
      </c>
      <c r="R49" t="s">
        <v>8301</v>
      </c>
      <c r="S49" s="13" t="s">
        <v>8315</v>
      </c>
      <c r="T49" t="s">
        <v>8355</v>
      </c>
    </row>
    <row r="50" spans="1:20" ht="6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s="11">
        <f>ROUND((E50/D50)*100,0)</f>
        <v>110</v>
      </c>
      <c r="G50" s="11">
        <f>IFERROR(ROUND(E50/P50,2),0)</f>
        <v>94.55</v>
      </c>
      <c r="H50" t="s">
        <v>8218</v>
      </c>
      <c r="I50" t="s">
        <v>8223</v>
      </c>
      <c r="J50" t="s">
        <v>8245</v>
      </c>
      <c r="K50">
        <v>1416285300</v>
      </c>
      <c r="L50" s="9">
        <f t="shared" si="0"/>
        <v>41961.190972222219</v>
      </c>
      <c r="M50">
        <v>1413824447</v>
      </c>
      <c r="N50" s="9">
        <f t="shared" si="1"/>
        <v>41932.708877314813</v>
      </c>
      <c r="O50" t="b">
        <v>0</v>
      </c>
      <c r="P50">
        <v>348</v>
      </c>
      <c r="Q50" t="b">
        <v>1</v>
      </c>
      <c r="R50" t="s">
        <v>8301</v>
      </c>
      <c r="S50" s="13" t="s">
        <v>8315</v>
      </c>
      <c r="T50" t="s">
        <v>8355</v>
      </c>
    </row>
    <row r="51" spans="1:20" ht="6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s="11">
        <f>ROUND((E51/D51)*100,0)</f>
        <v>107</v>
      </c>
      <c r="G51" s="11">
        <f>IFERROR(ROUND(E51/P51,2),0)</f>
        <v>45.54</v>
      </c>
      <c r="H51" t="s">
        <v>8218</v>
      </c>
      <c r="I51" t="s">
        <v>8223</v>
      </c>
      <c r="J51" t="s">
        <v>8245</v>
      </c>
      <c r="K51">
        <v>1442426171</v>
      </c>
      <c r="L51" s="9">
        <f t="shared" si="0"/>
        <v>42263.747349537036</v>
      </c>
      <c r="M51">
        <v>1439834171</v>
      </c>
      <c r="N51" s="9">
        <f t="shared" si="1"/>
        <v>42233.747349537036</v>
      </c>
      <c r="O51" t="b">
        <v>0</v>
      </c>
      <c r="P51">
        <v>41</v>
      </c>
      <c r="Q51" t="b">
        <v>1</v>
      </c>
      <c r="R51" t="s">
        <v>8301</v>
      </c>
      <c r="S51" s="13" t="s">
        <v>8315</v>
      </c>
      <c r="T51" t="s">
        <v>8355</v>
      </c>
    </row>
    <row r="52" spans="1:20" ht="75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s="11">
        <f>ROUND((E52/D52)*100,0)</f>
        <v>100</v>
      </c>
      <c r="G52" s="11">
        <f>IFERROR(ROUND(E52/P52,2),0)</f>
        <v>51.72</v>
      </c>
      <c r="H52" t="s">
        <v>8218</v>
      </c>
      <c r="I52" t="s">
        <v>8223</v>
      </c>
      <c r="J52" t="s">
        <v>8245</v>
      </c>
      <c r="K52">
        <v>1476479447</v>
      </c>
      <c r="L52" s="9">
        <f t="shared" si="0"/>
        <v>42657.882488425923</v>
      </c>
      <c r="M52">
        <v>1471295447</v>
      </c>
      <c r="N52" s="9">
        <f t="shared" si="1"/>
        <v>42597.882488425923</v>
      </c>
      <c r="O52" t="b">
        <v>0</v>
      </c>
      <c r="P52">
        <v>29</v>
      </c>
      <c r="Q52" t="b">
        <v>1</v>
      </c>
      <c r="R52" t="s">
        <v>8301</v>
      </c>
      <c r="S52" s="13" t="s">
        <v>8315</v>
      </c>
      <c r="T52" t="s">
        <v>8355</v>
      </c>
    </row>
    <row r="53" spans="1:20" ht="60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s="11">
        <f>ROUND((E53/D53)*100,0)</f>
        <v>127</v>
      </c>
      <c r="G53" s="11">
        <f>IFERROR(ROUND(E53/P53,2),0)</f>
        <v>50.88</v>
      </c>
      <c r="H53" t="s">
        <v>8218</v>
      </c>
      <c r="I53" t="s">
        <v>8223</v>
      </c>
      <c r="J53" t="s">
        <v>8245</v>
      </c>
      <c r="K53">
        <v>1441933459</v>
      </c>
      <c r="L53" s="9">
        <f t="shared" si="0"/>
        <v>42258.044664351852</v>
      </c>
      <c r="M53">
        <v>1439341459</v>
      </c>
      <c r="N53" s="9">
        <f t="shared" si="1"/>
        <v>42228.044664351852</v>
      </c>
      <c r="O53" t="b">
        <v>0</v>
      </c>
      <c r="P53">
        <v>25</v>
      </c>
      <c r="Q53" t="b">
        <v>1</v>
      </c>
      <c r="R53" t="s">
        <v>8301</v>
      </c>
      <c r="S53" s="13" t="s">
        <v>8315</v>
      </c>
      <c r="T53" t="s">
        <v>8355</v>
      </c>
    </row>
    <row r="54" spans="1:20" ht="45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s="11">
        <f>ROUND((E54/D54)*100,0)</f>
        <v>147</v>
      </c>
      <c r="G54" s="11">
        <f>IFERROR(ROUND(E54/P54,2),0)</f>
        <v>191.13</v>
      </c>
      <c r="H54" t="s">
        <v>8218</v>
      </c>
      <c r="I54" t="s">
        <v>8223</v>
      </c>
      <c r="J54" t="s">
        <v>8245</v>
      </c>
      <c r="K54">
        <v>1471487925</v>
      </c>
      <c r="L54" s="9">
        <f t="shared" si="0"/>
        <v>42600.110243055555</v>
      </c>
      <c r="M54">
        <v>1468895925</v>
      </c>
      <c r="N54" s="9">
        <f t="shared" si="1"/>
        <v>42570.110243055555</v>
      </c>
      <c r="O54" t="b">
        <v>0</v>
      </c>
      <c r="P54">
        <v>23</v>
      </c>
      <c r="Q54" t="b">
        <v>1</v>
      </c>
      <c r="R54" t="s">
        <v>8301</v>
      </c>
      <c r="S54" s="13" t="s">
        <v>8315</v>
      </c>
      <c r="T54" t="s">
        <v>8355</v>
      </c>
    </row>
    <row r="55" spans="1:20" ht="7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s="11">
        <f>ROUND((E55/D55)*100,0)</f>
        <v>113</v>
      </c>
      <c r="G55" s="11">
        <f>IFERROR(ROUND(E55/P55,2),0)</f>
        <v>89.31</v>
      </c>
      <c r="H55" t="s">
        <v>8218</v>
      </c>
      <c r="I55" t="s">
        <v>8223</v>
      </c>
      <c r="J55" t="s">
        <v>8245</v>
      </c>
      <c r="K55">
        <v>1477972740</v>
      </c>
      <c r="L55" s="9">
        <f t="shared" si="0"/>
        <v>42675.165972222225</v>
      </c>
      <c r="M55">
        <v>1475326255</v>
      </c>
      <c r="N55" s="9">
        <f t="shared" si="1"/>
        <v>42644.535358796296</v>
      </c>
      <c r="O55" t="b">
        <v>0</v>
      </c>
      <c r="P55">
        <v>1260</v>
      </c>
      <c r="Q55" t="b">
        <v>1</v>
      </c>
      <c r="R55" t="s">
        <v>8301</v>
      </c>
      <c r="S55" s="13" t="s">
        <v>8315</v>
      </c>
      <c r="T55" t="s">
        <v>8355</v>
      </c>
    </row>
    <row r="56" spans="1:20" ht="45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s="11">
        <f>ROUND((E56/D56)*100,0)</f>
        <v>109</v>
      </c>
      <c r="G56" s="11">
        <f>IFERROR(ROUND(E56/P56,2),0)</f>
        <v>88.59</v>
      </c>
      <c r="H56" t="s">
        <v>8218</v>
      </c>
      <c r="I56" t="s">
        <v>8223</v>
      </c>
      <c r="J56" t="s">
        <v>8245</v>
      </c>
      <c r="K56">
        <v>1367674009</v>
      </c>
      <c r="L56" s="9">
        <f t="shared" si="0"/>
        <v>41398.560289351852</v>
      </c>
      <c r="M56">
        <v>1365082009</v>
      </c>
      <c r="N56" s="9">
        <f t="shared" si="1"/>
        <v>41368.560289351852</v>
      </c>
      <c r="O56" t="b">
        <v>0</v>
      </c>
      <c r="P56">
        <v>307</v>
      </c>
      <c r="Q56" t="b">
        <v>1</v>
      </c>
      <c r="R56" t="s">
        <v>8301</v>
      </c>
      <c r="S56" s="13" t="s">
        <v>8315</v>
      </c>
      <c r="T56" t="s">
        <v>8355</v>
      </c>
    </row>
    <row r="57" spans="1:20" ht="60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s="11">
        <f>ROUND((E57/D57)*100,0)</f>
        <v>127</v>
      </c>
      <c r="G57" s="11">
        <f>IFERROR(ROUND(E57/P57,2),0)</f>
        <v>96.3</v>
      </c>
      <c r="H57" t="s">
        <v>8218</v>
      </c>
      <c r="I57" t="s">
        <v>8223</v>
      </c>
      <c r="J57" t="s">
        <v>8245</v>
      </c>
      <c r="K57">
        <v>1376654340</v>
      </c>
      <c r="L57" s="9">
        <f t="shared" si="0"/>
        <v>41502.499305555553</v>
      </c>
      <c r="M57">
        <v>1373568644</v>
      </c>
      <c r="N57" s="9">
        <f t="shared" si="1"/>
        <v>41466.785231481481</v>
      </c>
      <c r="O57" t="b">
        <v>0</v>
      </c>
      <c r="P57">
        <v>329</v>
      </c>
      <c r="Q57" t="b">
        <v>1</v>
      </c>
      <c r="R57" t="s">
        <v>8301</v>
      </c>
      <c r="S57" s="13" t="s">
        <v>8315</v>
      </c>
      <c r="T57" t="s">
        <v>8355</v>
      </c>
    </row>
    <row r="58" spans="1:20" ht="60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s="11">
        <f>ROUND((E58/D58)*100,0)</f>
        <v>213</v>
      </c>
      <c r="G58" s="11">
        <f>IFERROR(ROUND(E58/P58,2),0)</f>
        <v>33.31</v>
      </c>
      <c r="H58" t="s">
        <v>8218</v>
      </c>
      <c r="I58" t="s">
        <v>8223</v>
      </c>
      <c r="J58" t="s">
        <v>8245</v>
      </c>
      <c r="K58">
        <v>1285995540</v>
      </c>
      <c r="L58" s="9">
        <f t="shared" si="0"/>
        <v>40453.207638888889</v>
      </c>
      <c r="M58">
        <v>1279574773</v>
      </c>
      <c r="N58" s="9">
        <f t="shared" si="1"/>
        <v>40378.893206018518</v>
      </c>
      <c r="O58" t="b">
        <v>0</v>
      </c>
      <c r="P58">
        <v>32</v>
      </c>
      <c r="Q58" t="b">
        <v>1</v>
      </c>
      <c r="R58" t="s">
        <v>8301</v>
      </c>
      <c r="S58" s="13" t="s">
        <v>8315</v>
      </c>
      <c r="T58" t="s">
        <v>8355</v>
      </c>
    </row>
    <row r="59" spans="1:20" ht="45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s="11">
        <f>ROUND((E59/D59)*100,0)</f>
        <v>101</v>
      </c>
      <c r="G59" s="11">
        <f>IFERROR(ROUND(E59/P59,2),0)</f>
        <v>37.22</v>
      </c>
      <c r="H59" t="s">
        <v>8218</v>
      </c>
      <c r="I59" t="s">
        <v>8223</v>
      </c>
      <c r="J59" t="s">
        <v>8245</v>
      </c>
      <c r="K59">
        <v>1457071397</v>
      </c>
      <c r="L59" s="9">
        <f t="shared" si="0"/>
        <v>42433.252280092594</v>
      </c>
      <c r="M59">
        <v>1451887397</v>
      </c>
      <c r="N59" s="9">
        <f t="shared" si="1"/>
        <v>42373.252280092594</v>
      </c>
      <c r="O59" t="b">
        <v>0</v>
      </c>
      <c r="P59">
        <v>27</v>
      </c>
      <c r="Q59" t="b">
        <v>1</v>
      </c>
      <c r="R59" t="s">
        <v>8301</v>
      </c>
      <c r="S59" s="13" t="s">
        <v>8315</v>
      </c>
      <c r="T59" t="s">
        <v>8355</v>
      </c>
    </row>
    <row r="60" spans="1:20" ht="45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s="11">
        <f>ROUND((E60/D60)*100,0)</f>
        <v>109</v>
      </c>
      <c r="G60" s="11">
        <f>IFERROR(ROUND(E60/P60,2),0)</f>
        <v>92.13</v>
      </c>
      <c r="H60" t="s">
        <v>8218</v>
      </c>
      <c r="I60" t="s">
        <v>8223</v>
      </c>
      <c r="J60" t="s">
        <v>8245</v>
      </c>
      <c r="K60">
        <v>1388303940</v>
      </c>
      <c r="L60" s="9">
        <f t="shared" si="0"/>
        <v>41637.332638888889</v>
      </c>
      <c r="M60">
        <v>1386011038</v>
      </c>
      <c r="N60" s="9">
        <f t="shared" si="1"/>
        <v>41610.794421296298</v>
      </c>
      <c r="O60" t="b">
        <v>0</v>
      </c>
      <c r="P60">
        <v>236</v>
      </c>
      <c r="Q60" t="b">
        <v>1</v>
      </c>
      <c r="R60" t="s">
        <v>8301</v>
      </c>
      <c r="S60" s="13" t="s">
        <v>8315</v>
      </c>
      <c r="T60" t="s">
        <v>8355</v>
      </c>
    </row>
    <row r="61" spans="1:20" ht="45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s="11">
        <f>ROUND((E61/D61)*100,0)</f>
        <v>108</v>
      </c>
      <c r="G61" s="11">
        <f>IFERROR(ROUND(E61/P61,2),0)</f>
        <v>76.790000000000006</v>
      </c>
      <c r="H61" t="s">
        <v>8218</v>
      </c>
      <c r="I61" t="s">
        <v>8223</v>
      </c>
      <c r="J61" t="s">
        <v>8245</v>
      </c>
      <c r="K61">
        <v>1435359600</v>
      </c>
      <c r="L61" s="9">
        <f t="shared" si="0"/>
        <v>42181.958333333328</v>
      </c>
      <c r="M61">
        <v>1434999621</v>
      </c>
      <c r="N61" s="9">
        <f t="shared" si="1"/>
        <v>42177.791909722218</v>
      </c>
      <c r="O61" t="b">
        <v>0</v>
      </c>
      <c r="P61">
        <v>42</v>
      </c>
      <c r="Q61" t="b">
        <v>1</v>
      </c>
      <c r="R61" t="s">
        <v>8301</v>
      </c>
      <c r="S61" s="13" t="s">
        <v>8315</v>
      </c>
      <c r="T61" t="s">
        <v>8355</v>
      </c>
    </row>
    <row r="62" spans="1:20" ht="30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s="11">
        <f>ROUND((E62/D62)*100,0)</f>
        <v>110</v>
      </c>
      <c r="G62" s="11">
        <f>IFERROR(ROUND(E62/P62,2),0)</f>
        <v>96.53</v>
      </c>
      <c r="H62" t="s">
        <v>8218</v>
      </c>
      <c r="I62" t="s">
        <v>8223</v>
      </c>
      <c r="J62" t="s">
        <v>8245</v>
      </c>
      <c r="K62">
        <v>1453323048</v>
      </c>
      <c r="L62" s="9">
        <f t="shared" si="0"/>
        <v>42389.868611111116</v>
      </c>
      <c r="M62">
        <v>1450731048</v>
      </c>
      <c r="N62" s="9">
        <f t="shared" si="1"/>
        <v>42359.868611111116</v>
      </c>
      <c r="O62" t="b">
        <v>0</v>
      </c>
      <c r="P62">
        <v>95</v>
      </c>
      <c r="Q62" t="b">
        <v>1</v>
      </c>
      <c r="R62" t="s">
        <v>8301</v>
      </c>
      <c r="S62" s="13" t="s">
        <v>8315</v>
      </c>
      <c r="T62" t="s">
        <v>8355</v>
      </c>
    </row>
    <row r="63" spans="1:20" ht="4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s="11">
        <f>ROUND((E63/D63)*100,0)</f>
        <v>109</v>
      </c>
      <c r="G63" s="11">
        <f>IFERROR(ROUND(E63/P63,2),0)</f>
        <v>84.11</v>
      </c>
      <c r="H63" t="s">
        <v>8218</v>
      </c>
      <c r="I63" t="s">
        <v>8223</v>
      </c>
      <c r="J63" t="s">
        <v>8245</v>
      </c>
      <c r="K63">
        <v>1454433998</v>
      </c>
      <c r="L63" s="9">
        <f t="shared" si="0"/>
        <v>42402.7268287037</v>
      </c>
      <c r="M63">
        <v>1453137998</v>
      </c>
      <c r="N63" s="9">
        <f t="shared" si="1"/>
        <v>42387.7268287037</v>
      </c>
      <c r="O63" t="b">
        <v>0</v>
      </c>
      <c r="P63">
        <v>156</v>
      </c>
      <c r="Q63" t="b">
        <v>1</v>
      </c>
      <c r="R63" t="s">
        <v>8301</v>
      </c>
      <c r="S63" s="13" t="s">
        <v>8315</v>
      </c>
      <c r="T63" t="s">
        <v>8355</v>
      </c>
    </row>
    <row r="64" spans="1:20" ht="60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s="11">
        <f>ROUND((E64/D64)*100,0)</f>
        <v>133</v>
      </c>
      <c r="G64" s="11">
        <f>IFERROR(ROUND(E64/P64,2),0)</f>
        <v>82.94</v>
      </c>
      <c r="H64" t="s">
        <v>8218</v>
      </c>
      <c r="I64" t="s">
        <v>8223</v>
      </c>
      <c r="J64" t="s">
        <v>8245</v>
      </c>
      <c r="K64">
        <v>1408679055</v>
      </c>
      <c r="L64" s="9">
        <f t="shared" si="0"/>
        <v>41873.155729166669</v>
      </c>
      <c r="M64">
        <v>1406087055</v>
      </c>
      <c r="N64" s="9">
        <f t="shared" si="1"/>
        <v>41843.155729166669</v>
      </c>
      <c r="O64" t="b">
        <v>0</v>
      </c>
      <c r="P64">
        <v>64</v>
      </c>
      <c r="Q64" t="b">
        <v>1</v>
      </c>
      <c r="R64" t="s">
        <v>8301</v>
      </c>
      <c r="S64" s="13" t="s">
        <v>8315</v>
      </c>
      <c r="T64" t="s">
        <v>8355</v>
      </c>
    </row>
    <row r="65" spans="1:20" ht="6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s="11">
        <f>ROUND((E65/D65)*100,0)</f>
        <v>191</v>
      </c>
      <c r="G65" s="11">
        <f>IFERROR(ROUND(E65/P65,2),0)</f>
        <v>259.95</v>
      </c>
      <c r="H65" t="s">
        <v>8218</v>
      </c>
      <c r="I65" t="s">
        <v>8223</v>
      </c>
      <c r="J65" t="s">
        <v>8245</v>
      </c>
      <c r="K65">
        <v>1410324720</v>
      </c>
      <c r="L65" s="9">
        <f t="shared" si="0"/>
        <v>41892.202777777777</v>
      </c>
      <c r="M65">
        <v>1407784586</v>
      </c>
      <c r="N65" s="9">
        <f t="shared" si="1"/>
        <v>41862.803078703706</v>
      </c>
      <c r="O65" t="b">
        <v>0</v>
      </c>
      <c r="P65">
        <v>58</v>
      </c>
      <c r="Q65" t="b">
        <v>1</v>
      </c>
      <c r="R65" t="s">
        <v>8301</v>
      </c>
      <c r="S65" s="13" t="s">
        <v>8315</v>
      </c>
      <c r="T65" t="s">
        <v>8355</v>
      </c>
    </row>
    <row r="66" spans="1:20" ht="4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s="11">
        <f>ROUND((E66/D66)*100,0)</f>
        <v>149</v>
      </c>
      <c r="G66" s="11">
        <f>IFERROR(ROUND(E66/P66,2),0)</f>
        <v>37.25</v>
      </c>
      <c r="H66" t="s">
        <v>8218</v>
      </c>
      <c r="I66" t="s">
        <v>8223</v>
      </c>
      <c r="J66" t="s">
        <v>8245</v>
      </c>
      <c r="K66">
        <v>1461762960</v>
      </c>
      <c r="L66" s="9">
        <f t="shared" ref="L66:L69" si="2">(((K66/60)/60)/24)+DATE(1970,1,1)</f>
        <v>42487.552777777775</v>
      </c>
      <c r="M66">
        <v>1457999054</v>
      </c>
      <c r="N66" s="9">
        <f t="shared" ref="N66:N69" si="3">(((M66/60)/60)/24)+DATE(1970,1,1)</f>
        <v>42443.989050925928</v>
      </c>
      <c r="O66" t="b">
        <v>0</v>
      </c>
      <c r="P66">
        <v>20</v>
      </c>
      <c r="Q66" t="b">
        <v>1</v>
      </c>
      <c r="R66" t="s">
        <v>8301</v>
      </c>
      <c r="S66" s="13" t="s">
        <v>8315</v>
      </c>
      <c r="T66" t="s">
        <v>8355</v>
      </c>
    </row>
    <row r="67" spans="1:20" ht="6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s="11">
        <f>ROUND((E67/D67)*100,0)</f>
        <v>166</v>
      </c>
      <c r="G67" s="11">
        <f>IFERROR(ROUND(E67/P67,2),0)</f>
        <v>177.02</v>
      </c>
      <c r="H67" t="s">
        <v>8218</v>
      </c>
      <c r="I67" t="s">
        <v>8223</v>
      </c>
      <c r="J67" t="s">
        <v>8245</v>
      </c>
      <c r="K67">
        <v>1420060920</v>
      </c>
      <c r="L67" s="9">
        <f t="shared" si="2"/>
        <v>42004.890277777777</v>
      </c>
      <c r="M67">
        <v>1417556262</v>
      </c>
      <c r="N67" s="9">
        <f t="shared" si="3"/>
        <v>41975.901180555549</v>
      </c>
      <c r="O67" t="b">
        <v>0</v>
      </c>
      <c r="P67">
        <v>47</v>
      </c>
      <c r="Q67" t="b">
        <v>1</v>
      </c>
      <c r="R67" t="s">
        <v>8301</v>
      </c>
      <c r="S67" s="13" t="s">
        <v>8315</v>
      </c>
      <c r="T67" t="s">
        <v>8355</v>
      </c>
    </row>
    <row r="68" spans="1:20" ht="60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s="11">
        <f>ROUND((E68/D68)*100,0)</f>
        <v>107</v>
      </c>
      <c r="G68" s="11">
        <f>IFERROR(ROUND(E68/P68,2),0)</f>
        <v>74.069999999999993</v>
      </c>
      <c r="H68" t="s">
        <v>8218</v>
      </c>
      <c r="I68" t="s">
        <v>8223</v>
      </c>
      <c r="J68" t="s">
        <v>8245</v>
      </c>
      <c r="K68">
        <v>1434241255</v>
      </c>
      <c r="L68" s="9">
        <f t="shared" si="2"/>
        <v>42169.014525462961</v>
      </c>
      <c r="M68">
        <v>1431649255</v>
      </c>
      <c r="N68" s="9">
        <f t="shared" si="3"/>
        <v>42139.014525462961</v>
      </c>
      <c r="O68" t="b">
        <v>0</v>
      </c>
      <c r="P68">
        <v>54</v>
      </c>
      <c r="Q68" t="b">
        <v>1</v>
      </c>
      <c r="R68" t="s">
        <v>8301</v>
      </c>
      <c r="S68" s="13" t="s">
        <v>8315</v>
      </c>
      <c r="T68" t="s">
        <v>8355</v>
      </c>
    </row>
    <row r="69" spans="1:20" ht="30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s="11">
        <f>ROUND((E69/D69)*100,0)</f>
        <v>106</v>
      </c>
      <c r="G69" s="11">
        <f>IFERROR(ROUND(E69/P69,2),0)</f>
        <v>70.67</v>
      </c>
      <c r="H69" t="s">
        <v>8218</v>
      </c>
      <c r="I69" t="s">
        <v>8223</v>
      </c>
      <c r="J69" t="s">
        <v>8245</v>
      </c>
      <c r="K69">
        <v>1462420960</v>
      </c>
      <c r="L69" s="9">
        <f t="shared" si="2"/>
        <v>42495.16851851852</v>
      </c>
      <c r="M69">
        <v>1459828960</v>
      </c>
      <c r="N69" s="9">
        <f t="shared" si="3"/>
        <v>42465.16851851852</v>
      </c>
      <c r="O69" t="b">
        <v>0</v>
      </c>
      <c r="P69">
        <v>9</v>
      </c>
      <c r="Q69" t="b">
        <v>1</v>
      </c>
      <c r="R69" t="s">
        <v>8301</v>
      </c>
      <c r="S69" s="13" t="s">
        <v>8315</v>
      </c>
      <c r="T69" t="s">
        <v>8355</v>
      </c>
    </row>
  </sheetData>
  <conditionalFormatting sqref="F1:F69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failed" id="{9801839F-414A-4C53-B4BF-F47C4E7A1F18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Canceled" id="{4C521B8A-B0D4-4D87-9C64-4CE23CB9D3EA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text="Successful" id="{2748996F-FD37-43AF-B7D3-03D80ACDB4FC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28B01DA4-BE5A-42B4-9D0E-E7AAB429B8F2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H1:H69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workbookViewId="0">
      <selection sqref="A1:T35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x14ac:dyDescent="0.25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s="11">
        <f>ROUND((E2/D2)*100,0)</f>
        <v>59</v>
      </c>
      <c r="G2" s="11">
        <f>IFERROR(ROUND(E2/P2,2),0)</f>
        <v>72.17</v>
      </c>
      <c r="H2" t="s">
        <v>8220</v>
      </c>
      <c r="I2" t="s">
        <v>8223</v>
      </c>
      <c r="J2" t="s">
        <v>8245</v>
      </c>
      <c r="K2">
        <v>1407972712</v>
      </c>
      <c r="L2" s="9">
        <f t="shared" ref="L2:L35" si="0">(((K2/60)/60)/24)+DATE(1970,1,1)</f>
        <v>41864.980462962965</v>
      </c>
      <c r="M2">
        <v>1405380712</v>
      </c>
      <c r="N2" s="9">
        <f t="shared" ref="N2:N35" si="1">(((M2/60)/60)/24)+DATE(1970,1,1)</f>
        <v>41834.980462962965</v>
      </c>
      <c r="O2" t="b">
        <v>1</v>
      </c>
      <c r="P2">
        <v>103</v>
      </c>
      <c r="Q2" t="b">
        <v>0</v>
      </c>
      <c r="R2" t="s">
        <v>8283</v>
      </c>
      <c r="S2" s="13" t="s">
        <v>8336</v>
      </c>
      <c r="T2" t="s">
        <v>8337</v>
      </c>
    </row>
    <row r="3" spans="1:20" ht="45" x14ac:dyDescent="0.25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s="11">
        <f>ROUND((E3/D3)*100,0)</f>
        <v>46</v>
      </c>
      <c r="G3" s="11">
        <f>IFERROR(ROUND(E3/P3,2),0)</f>
        <v>58.62</v>
      </c>
      <c r="H3" t="s">
        <v>8220</v>
      </c>
      <c r="I3" t="s">
        <v>8223</v>
      </c>
      <c r="J3" t="s">
        <v>8245</v>
      </c>
      <c r="K3">
        <v>1407080884</v>
      </c>
      <c r="L3" s="9">
        <f t="shared" si="0"/>
        <v>41854.658379629633</v>
      </c>
      <c r="M3">
        <v>1404488884</v>
      </c>
      <c r="N3" s="9">
        <f t="shared" si="1"/>
        <v>41824.658379629633</v>
      </c>
      <c r="O3" t="b">
        <v>1</v>
      </c>
      <c r="P3">
        <v>39</v>
      </c>
      <c r="Q3" t="b">
        <v>0</v>
      </c>
      <c r="R3" t="s">
        <v>8283</v>
      </c>
      <c r="S3" s="13" t="s">
        <v>8336</v>
      </c>
      <c r="T3" t="s">
        <v>8337</v>
      </c>
    </row>
    <row r="4" spans="1:20" ht="45" x14ac:dyDescent="0.25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s="11">
        <f>ROUND((E4/D4)*100,0)</f>
        <v>4</v>
      </c>
      <c r="G4" s="11">
        <f>IFERROR(ROUND(E4/P4,2),0)</f>
        <v>12.47</v>
      </c>
      <c r="H4" t="s">
        <v>8220</v>
      </c>
      <c r="I4" t="s">
        <v>8223</v>
      </c>
      <c r="J4" t="s">
        <v>8245</v>
      </c>
      <c r="K4">
        <v>1411824444</v>
      </c>
      <c r="L4" s="9">
        <f t="shared" si="0"/>
        <v>41909.560694444444</v>
      </c>
      <c r="M4">
        <v>1406640444</v>
      </c>
      <c r="N4" s="9">
        <f t="shared" si="1"/>
        <v>41849.560694444444</v>
      </c>
      <c r="O4" t="b">
        <v>1</v>
      </c>
      <c r="P4">
        <v>15</v>
      </c>
      <c r="Q4" t="b">
        <v>0</v>
      </c>
      <c r="R4" t="s">
        <v>8283</v>
      </c>
      <c r="S4" s="13" t="s">
        <v>8336</v>
      </c>
      <c r="T4" t="s">
        <v>8337</v>
      </c>
    </row>
    <row r="5" spans="1:20" ht="45" x14ac:dyDescent="0.25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s="11">
        <f>ROUND((E5/D5)*100,0)</f>
        <v>3</v>
      </c>
      <c r="G5" s="11">
        <f>IFERROR(ROUND(E5/P5,2),0)</f>
        <v>49.14</v>
      </c>
      <c r="H5" t="s">
        <v>8220</v>
      </c>
      <c r="I5" t="s">
        <v>8223</v>
      </c>
      <c r="J5" t="s">
        <v>8245</v>
      </c>
      <c r="K5">
        <v>1421177959</v>
      </c>
      <c r="L5" s="9">
        <f t="shared" si="0"/>
        <v>42017.818969907406</v>
      </c>
      <c r="M5">
        <v>1418585959</v>
      </c>
      <c r="N5" s="9">
        <f t="shared" si="1"/>
        <v>41987.818969907406</v>
      </c>
      <c r="O5" t="b">
        <v>1</v>
      </c>
      <c r="P5">
        <v>22</v>
      </c>
      <c r="Q5" t="b">
        <v>0</v>
      </c>
      <c r="R5" t="s">
        <v>8283</v>
      </c>
      <c r="S5" s="13" t="s">
        <v>8336</v>
      </c>
      <c r="T5" t="s">
        <v>8337</v>
      </c>
    </row>
    <row r="6" spans="1:20" ht="60" x14ac:dyDescent="0.25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s="11">
        <f>ROUND((E6/D6)*100,0)</f>
        <v>57</v>
      </c>
      <c r="G6" s="11">
        <f>IFERROR(ROUND(E6/P6,2),0)</f>
        <v>150.5</v>
      </c>
      <c r="H6" t="s">
        <v>8220</v>
      </c>
      <c r="I6" t="s">
        <v>8223</v>
      </c>
      <c r="J6" t="s">
        <v>8245</v>
      </c>
      <c r="K6">
        <v>1413312194</v>
      </c>
      <c r="L6" s="9">
        <f t="shared" si="0"/>
        <v>41926.780023148152</v>
      </c>
      <c r="M6">
        <v>1410288194</v>
      </c>
      <c r="N6" s="9">
        <f t="shared" si="1"/>
        <v>41891.780023148152</v>
      </c>
      <c r="O6" t="b">
        <v>1</v>
      </c>
      <c r="P6">
        <v>92</v>
      </c>
      <c r="Q6" t="b">
        <v>0</v>
      </c>
      <c r="R6" t="s">
        <v>8283</v>
      </c>
      <c r="S6" s="13" t="s">
        <v>8336</v>
      </c>
      <c r="T6" t="s">
        <v>8337</v>
      </c>
    </row>
    <row r="7" spans="1:20" ht="60" x14ac:dyDescent="0.25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s="11">
        <f>ROUND((E7/D7)*100,0)</f>
        <v>6</v>
      </c>
      <c r="G7" s="11">
        <f>IFERROR(ROUND(E7/P7,2),0)</f>
        <v>98.79</v>
      </c>
      <c r="H7" t="s">
        <v>8220</v>
      </c>
      <c r="I7" t="s">
        <v>8223</v>
      </c>
      <c r="J7" t="s">
        <v>8245</v>
      </c>
      <c r="K7">
        <v>1421691298</v>
      </c>
      <c r="L7" s="9">
        <f t="shared" si="0"/>
        <v>42023.760393518518</v>
      </c>
      <c r="M7">
        <v>1417803298</v>
      </c>
      <c r="N7" s="9">
        <f t="shared" si="1"/>
        <v>41978.760393518518</v>
      </c>
      <c r="O7" t="b">
        <v>1</v>
      </c>
      <c r="P7">
        <v>19</v>
      </c>
      <c r="Q7" t="b">
        <v>0</v>
      </c>
      <c r="R7" t="s">
        <v>8283</v>
      </c>
      <c r="S7" s="13" t="s">
        <v>8336</v>
      </c>
      <c r="T7" t="s">
        <v>8337</v>
      </c>
    </row>
    <row r="8" spans="1:20" ht="60" x14ac:dyDescent="0.25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s="11">
        <f>ROUND((E8/D8)*100,0)</f>
        <v>46</v>
      </c>
      <c r="G8" s="11">
        <f>IFERROR(ROUND(E8/P8,2),0)</f>
        <v>88.31</v>
      </c>
      <c r="H8" t="s">
        <v>8220</v>
      </c>
      <c r="I8" t="s">
        <v>8223</v>
      </c>
      <c r="J8" t="s">
        <v>8245</v>
      </c>
      <c r="K8">
        <v>1417273140</v>
      </c>
      <c r="L8" s="9">
        <f t="shared" si="0"/>
        <v>41972.624305555553</v>
      </c>
      <c r="M8">
        <v>1413609292</v>
      </c>
      <c r="N8" s="9">
        <f t="shared" si="1"/>
        <v>41930.218657407408</v>
      </c>
      <c r="O8" t="b">
        <v>1</v>
      </c>
      <c r="P8">
        <v>13</v>
      </c>
      <c r="Q8" t="b">
        <v>0</v>
      </c>
      <c r="R8" t="s">
        <v>8283</v>
      </c>
      <c r="S8" s="13" t="s">
        <v>8336</v>
      </c>
      <c r="T8" t="s">
        <v>8337</v>
      </c>
    </row>
    <row r="9" spans="1:20" ht="45" x14ac:dyDescent="0.25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s="11">
        <f>ROUND((E9/D9)*100,0)</f>
        <v>65</v>
      </c>
      <c r="G9" s="11">
        <f>IFERROR(ROUND(E9/P9,2),0)</f>
        <v>170.63</v>
      </c>
      <c r="H9" t="s">
        <v>8220</v>
      </c>
      <c r="I9" t="s">
        <v>8223</v>
      </c>
      <c r="J9" t="s">
        <v>8245</v>
      </c>
      <c r="K9">
        <v>1414193160</v>
      </c>
      <c r="L9" s="9">
        <f t="shared" si="0"/>
        <v>41936.976388888892</v>
      </c>
      <c r="M9">
        <v>1410305160</v>
      </c>
      <c r="N9" s="9">
        <f t="shared" si="1"/>
        <v>41891.976388888892</v>
      </c>
      <c r="O9" t="b">
        <v>1</v>
      </c>
      <c r="P9">
        <v>124</v>
      </c>
      <c r="Q9" t="b">
        <v>0</v>
      </c>
      <c r="R9" t="s">
        <v>8283</v>
      </c>
      <c r="S9" s="13" t="s">
        <v>8336</v>
      </c>
      <c r="T9" t="s">
        <v>8337</v>
      </c>
    </row>
    <row r="10" spans="1:20" ht="45" x14ac:dyDescent="0.25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s="11">
        <f>ROUND((E10/D10)*100,0)</f>
        <v>2</v>
      </c>
      <c r="G10" s="11">
        <f>IFERROR(ROUND(E10/P10,2),0)</f>
        <v>66.33</v>
      </c>
      <c r="H10" t="s">
        <v>8220</v>
      </c>
      <c r="I10" t="s">
        <v>8223</v>
      </c>
      <c r="J10" t="s">
        <v>8245</v>
      </c>
      <c r="K10">
        <v>1427485395</v>
      </c>
      <c r="L10" s="9">
        <f t="shared" si="0"/>
        <v>42090.821701388893</v>
      </c>
      <c r="M10">
        <v>1423600995</v>
      </c>
      <c r="N10" s="9">
        <f t="shared" si="1"/>
        <v>42045.86336805555</v>
      </c>
      <c r="O10" t="b">
        <v>1</v>
      </c>
      <c r="P10">
        <v>15</v>
      </c>
      <c r="Q10" t="b">
        <v>0</v>
      </c>
      <c r="R10" t="s">
        <v>8283</v>
      </c>
      <c r="S10" s="13" t="s">
        <v>8336</v>
      </c>
      <c r="T10" t="s">
        <v>8337</v>
      </c>
    </row>
    <row r="11" spans="1:20" ht="60" x14ac:dyDescent="0.25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s="11">
        <f>ROUND((E11/D11)*100,0)</f>
        <v>36</v>
      </c>
      <c r="G11" s="11">
        <f>IFERROR(ROUND(E11/P11,2),0)</f>
        <v>104.89</v>
      </c>
      <c r="H11" t="s">
        <v>8220</v>
      </c>
      <c r="I11" t="s">
        <v>8223</v>
      </c>
      <c r="J11" t="s">
        <v>8245</v>
      </c>
      <c r="K11">
        <v>1472834180</v>
      </c>
      <c r="L11" s="9">
        <f t="shared" si="0"/>
        <v>42615.691898148143</v>
      </c>
      <c r="M11">
        <v>1470242180</v>
      </c>
      <c r="N11" s="9">
        <f t="shared" si="1"/>
        <v>42585.691898148143</v>
      </c>
      <c r="O11" t="b">
        <v>1</v>
      </c>
      <c r="P11">
        <v>38</v>
      </c>
      <c r="Q11" t="b">
        <v>0</v>
      </c>
      <c r="R11" t="s">
        <v>8283</v>
      </c>
      <c r="S11" s="13" t="s">
        <v>8336</v>
      </c>
      <c r="T11" t="s">
        <v>8337</v>
      </c>
    </row>
    <row r="12" spans="1:20" ht="60" x14ac:dyDescent="0.25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s="11">
        <f>ROUND((E12/D12)*100,0)</f>
        <v>40</v>
      </c>
      <c r="G12" s="11">
        <f>IFERROR(ROUND(E12/P12,2),0)</f>
        <v>78.44</v>
      </c>
      <c r="H12" t="s">
        <v>8220</v>
      </c>
      <c r="I12" t="s">
        <v>8223</v>
      </c>
      <c r="J12" t="s">
        <v>8245</v>
      </c>
      <c r="K12">
        <v>1467469510</v>
      </c>
      <c r="L12" s="9">
        <f t="shared" si="0"/>
        <v>42553.600810185191</v>
      </c>
      <c r="M12">
        <v>1462285510</v>
      </c>
      <c r="N12" s="9">
        <f t="shared" si="1"/>
        <v>42493.600810185191</v>
      </c>
      <c r="O12" t="b">
        <v>1</v>
      </c>
      <c r="P12">
        <v>152</v>
      </c>
      <c r="Q12" t="b">
        <v>0</v>
      </c>
      <c r="R12" t="s">
        <v>8283</v>
      </c>
      <c r="S12" s="13" t="s">
        <v>8336</v>
      </c>
      <c r="T12" t="s">
        <v>8337</v>
      </c>
    </row>
    <row r="13" spans="1:20" ht="60" x14ac:dyDescent="0.25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s="11">
        <f>ROUND((E13/D13)*100,0)</f>
        <v>26</v>
      </c>
      <c r="G13" s="11">
        <f>IFERROR(ROUND(E13/P13,2),0)</f>
        <v>59.04</v>
      </c>
      <c r="H13" t="s">
        <v>8220</v>
      </c>
      <c r="I13" t="s">
        <v>8223</v>
      </c>
      <c r="J13" t="s">
        <v>8245</v>
      </c>
      <c r="K13">
        <v>1473950945</v>
      </c>
      <c r="L13" s="9">
        <f t="shared" si="0"/>
        <v>42628.617418981477</v>
      </c>
      <c r="M13">
        <v>1471272545</v>
      </c>
      <c r="N13" s="9">
        <f t="shared" si="1"/>
        <v>42597.617418981477</v>
      </c>
      <c r="O13" t="b">
        <v>1</v>
      </c>
      <c r="P13">
        <v>24</v>
      </c>
      <c r="Q13" t="b">
        <v>0</v>
      </c>
      <c r="R13" t="s">
        <v>8283</v>
      </c>
      <c r="S13" s="13" t="s">
        <v>8336</v>
      </c>
      <c r="T13" t="s">
        <v>8337</v>
      </c>
    </row>
    <row r="14" spans="1:20" ht="60" x14ac:dyDescent="0.25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s="11">
        <f>ROUND((E14/D14)*100,0)</f>
        <v>15</v>
      </c>
      <c r="G14" s="11">
        <f>IFERROR(ROUND(E14/P14,2),0)</f>
        <v>71.34</v>
      </c>
      <c r="H14" t="s">
        <v>8220</v>
      </c>
      <c r="I14" t="s">
        <v>8223</v>
      </c>
      <c r="J14" t="s">
        <v>8245</v>
      </c>
      <c r="K14">
        <v>1456062489</v>
      </c>
      <c r="L14" s="9">
        <f t="shared" si="0"/>
        <v>42421.575104166666</v>
      </c>
      <c r="M14">
        <v>1453211289</v>
      </c>
      <c r="N14" s="9">
        <f t="shared" si="1"/>
        <v>42388.575104166666</v>
      </c>
      <c r="O14" t="b">
        <v>1</v>
      </c>
      <c r="P14">
        <v>76</v>
      </c>
      <c r="Q14" t="b">
        <v>0</v>
      </c>
      <c r="R14" t="s">
        <v>8283</v>
      </c>
      <c r="S14" s="13" t="s">
        <v>8336</v>
      </c>
      <c r="T14" t="s">
        <v>8337</v>
      </c>
    </row>
    <row r="15" spans="1:20" ht="60" x14ac:dyDescent="0.25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s="11">
        <f>ROUND((E15/D15)*100,0)</f>
        <v>24</v>
      </c>
      <c r="G15" s="11">
        <f>IFERROR(ROUND(E15/P15,2),0)</f>
        <v>51.23</v>
      </c>
      <c r="H15" t="s">
        <v>8220</v>
      </c>
      <c r="I15" t="s">
        <v>8223</v>
      </c>
      <c r="J15" t="s">
        <v>8245</v>
      </c>
      <c r="K15">
        <v>1432248478</v>
      </c>
      <c r="L15" s="9">
        <f t="shared" si="0"/>
        <v>42145.949976851851</v>
      </c>
      <c r="M15">
        <v>1429656478</v>
      </c>
      <c r="N15" s="9">
        <f t="shared" si="1"/>
        <v>42115.949976851851</v>
      </c>
      <c r="O15" t="b">
        <v>1</v>
      </c>
      <c r="P15">
        <v>185</v>
      </c>
      <c r="Q15" t="b">
        <v>0</v>
      </c>
      <c r="R15" t="s">
        <v>8283</v>
      </c>
      <c r="S15" s="13" t="s">
        <v>8336</v>
      </c>
      <c r="T15" t="s">
        <v>8337</v>
      </c>
    </row>
    <row r="16" spans="1:20" ht="60" x14ac:dyDescent="0.25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s="11">
        <f>ROUND((E16/D16)*100,0)</f>
        <v>40</v>
      </c>
      <c r="G16" s="11">
        <f>IFERROR(ROUND(E16/P16,2),0)</f>
        <v>60.24</v>
      </c>
      <c r="H16" t="s">
        <v>8220</v>
      </c>
      <c r="I16" t="s">
        <v>8223</v>
      </c>
      <c r="J16" t="s">
        <v>8245</v>
      </c>
      <c r="K16">
        <v>1422674700</v>
      </c>
      <c r="L16" s="9">
        <f t="shared" si="0"/>
        <v>42035.142361111109</v>
      </c>
      <c r="M16">
        <v>1419954240</v>
      </c>
      <c r="N16" s="9">
        <f t="shared" si="1"/>
        <v>42003.655555555553</v>
      </c>
      <c r="O16" t="b">
        <v>1</v>
      </c>
      <c r="P16">
        <v>33</v>
      </c>
      <c r="Q16" t="b">
        <v>0</v>
      </c>
      <c r="R16" t="s">
        <v>8283</v>
      </c>
      <c r="S16" s="13" t="s">
        <v>8336</v>
      </c>
      <c r="T16" t="s">
        <v>8337</v>
      </c>
    </row>
    <row r="17" spans="1:20" ht="45" x14ac:dyDescent="0.25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s="11">
        <f>ROUND((E17/D17)*100,0)</f>
        <v>20</v>
      </c>
      <c r="G17" s="11">
        <f>IFERROR(ROUND(E17/P17,2),0)</f>
        <v>44.94</v>
      </c>
      <c r="H17" t="s">
        <v>8220</v>
      </c>
      <c r="I17" t="s">
        <v>8223</v>
      </c>
      <c r="J17" t="s">
        <v>8245</v>
      </c>
      <c r="K17">
        <v>1413417600</v>
      </c>
      <c r="L17" s="9">
        <f t="shared" si="0"/>
        <v>41928</v>
      </c>
      <c r="M17">
        <v>1410750855</v>
      </c>
      <c r="N17" s="9">
        <f t="shared" si="1"/>
        <v>41897.134895833333</v>
      </c>
      <c r="O17" t="b">
        <v>1</v>
      </c>
      <c r="P17">
        <v>108</v>
      </c>
      <c r="Q17" t="b">
        <v>0</v>
      </c>
      <c r="R17" t="s">
        <v>8283</v>
      </c>
      <c r="S17" s="13" t="s">
        <v>8336</v>
      </c>
      <c r="T17" t="s">
        <v>8337</v>
      </c>
    </row>
    <row r="18" spans="1:20" ht="45" x14ac:dyDescent="0.25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s="11">
        <f>ROUND((E18/D18)*100,0)</f>
        <v>15</v>
      </c>
      <c r="G18" s="11">
        <f>IFERROR(ROUND(E18/P18,2),0)</f>
        <v>63.88</v>
      </c>
      <c r="H18" t="s">
        <v>8220</v>
      </c>
      <c r="I18" t="s">
        <v>8223</v>
      </c>
      <c r="J18" t="s">
        <v>8245</v>
      </c>
      <c r="K18">
        <v>1428158637</v>
      </c>
      <c r="L18" s="9">
        <f t="shared" si="0"/>
        <v>42098.613854166666</v>
      </c>
      <c r="M18">
        <v>1425570237</v>
      </c>
      <c r="N18" s="9">
        <f t="shared" si="1"/>
        <v>42068.65552083333</v>
      </c>
      <c r="O18" t="b">
        <v>1</v>
      </c>
      <c r="P18">
        <v>24</v>
      </c>
      <c r="Q18" t="b">
        <v>0</v>
      </c>
      <c r="R18" t="s">
        <v>8283</v>
      </c>
      <c r="S18" s="13" t="s">
        <v>8336</v>
      </c>
      <c r="T18" t="s">
        <v>8337</v>
      </c>
    </row>
    <row r="19" spans="1:20" ht="45" x14ac:dyDescent="0.25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s="11">
        <f>ROUND((E19/D19)*100,0)</f>
        <v>1</v>
      </c>
      <c r="G19" s="11">
        <f>IFERROR(ROUND(E19/P19,2),0)</f>
        <v>10</v>
      </c>
      <c r="H19" t="s">
        <v>8220</v>
      </c>
      <c r="I19" t="s">
        <v>8223</v>
      </c>
      <c r="J19" t="s">
        <v>8245</v>
      </c>
      <c r="K19">
        <v>1421042403</v>
      </c>
      <c r="L19" s="9">
        <f t="shared" si="0"/>
        <v>42016.250034722223</v>
      </c>
      <c r="M19">
        <v>1415858403</v>
      </c>
      <c r="N19" s="9">
        <f t="shared" si="1"/>
        <v>41956.250034722223</v>
      </c>
      <c r="O19" t="b">
        <v>1</v>
      </c>
      <c r="P19">
        <v>4</v>
      </c>
      <c r="Q19" t="b">
        <v>0</v>
      </c>
      <c r="R19" t="s">
        <v>8283</v>
      </c>
      <c r="S19" s="13" t="s">
        <v>8336</v>
      </c>
      <c r="T19" t="s">
        <v>8337</v>
      </c>
    </row>
    <row r="20" spans="1:20" ht="45" x14ac:dyDescent="0.25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s="11">
        <f>ROUND((E20/D20)*100,0)</f>
        <v>5</v>
      </c>
      <c r="G20" s="11">
        <f>IFERROR(ROUND(E20/P20,2),0)</f>
        <v>109.07</v>
      </c>
      <c r="H20" t="s">
        <v>8220</v>
      </c>
      <c r="I20" t="s">
        <v>8223</v>
      </c>
      <c r="J20" t="s">
        <v>8245</v>
      </c>
      <c r="K20">
        <v>1423152678</v>
      </c>
      <c r="L20" s="9">
        <f t="shared" si="0"/>
        <v>42040.674513888895</v>
      </c>
      <c r="M20">
        <v>1420560678</v>
      </c>
      <c r="N20" s="9">
        <f t="shared" si="1"/>
        <v>42010.674513888895</v>
      </c>
      <c r="O20" t="b">
        <v>1</v>
      </c>
      <c r="P20">
        <v>15</v>
      </c>
      <c r="Q20" t="b">
        <v>0</v>
      </c>
      <c r="R20" t="s">
        <v>8283</v>
      </c>
      <c r="S20" s="13" t="s">
        <v>8336</v>
      </c>
      <c r="T20" t="s">
        <v>8337</v>
      </c>
    </row>
    <row r="21" spans="1:20" ht="45" x14ac:dyDescent="0.25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s="11">
        <f>ROUND((E21/D21)*100,0)</f>
        <v>61</v>
      </c>
      <c r="G21" s="11">
        <f>IFERROR(ROUND(E21/P21,2),0)</f>
        <v>109.94</v>
      </c>
      <c r="H21" t="s">
        <v>8220</v>
      </c>
      <c r="I21" t="s">
        <v>8223</v>
      </c>
      <c r="J21" t="s">
        <v>8245</v>
      </c>
      <c r="K21">
        <v>1439189940</v>
      </c>
      <c r="L21" s="9">
        <f t="shared" si="0"/>
        <v>42226.290972222225</v>
      </c>
      <c r="M21">
        <v>1435970682</v>
      </c>
      <c r="N21" s="9">
        <f t="shared" si="1"/>
        <v>42189.031041666662</v>
      </c>
      <c r="O21" t="b">
        <v>1</v>
      </c>
      <c r="P21">
        <v>139</v>
      </c>
      <c r="Q21" t="b">
        <v>0</v>
      </c>
      <c r="R21" t="s">
        <v>8283</v>
      </c>
      <c r="S21" s="13" t="s">
        <v>8336</v>
      </c>
      <c r="T21" t="s">
        <v>8337</v>
      </c>
    </row>
    <row r="22" spans="1:20" ht="60" x14ac:dyDescent="0.25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s="11">
        <f>ROUND((E22/D22)*100,0)</f>
        <v>11</v>
      </c>
      <c r="G22" s="11">
        <f>IFERROR(ROUND(E22/P22,2),0)</f>
        <v>55.39</v>
      </c>
      <c r="H22" t="s">
        <v>8220</v>
      </c>
      <c r="I22" t="s">
        <v>8223</v>
      </c>
      <c r="J22" t="s">
        <v>8245</v>
      </c>
      <c r="K22">
        <v>1423660422</v>
      </c>
      <c r="L22" s="9">
        <f t="shared" si="0"/>
        <v>42046.551180555558</v>
      </c>
      <c r="M22">
        <v>1420636422</v>
      </c>
      <c r="N22" s="9">
        <f t="shared" si="1"/>
        <v>42011.551180555558</v>
      </c>
      <c r="O22" t="b">
        <v>1</v>
      </c>
      <c r="P22">
        <v>18</v>
      </c>
      <c r="Q22" t="b">
        <v>0</v>
      </c>
      <c r="R22" t="s">
        <v>8283</v>
      </c>
      <c r="S22" s="13" t="s">
        <v>8336</v>
      </c>
      <c r="T22" t="s">
        <v>8337</v>
      </c>
    </row>
    <row r="23" spans="1:20" ht="45" x14ac:dyDescent="0.25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s="11">
        <f>ROUND((E23/D23)*100,0)</f>
        <v>68</v>
      </c>
      <c r="G23" s="11">
        <f>IFERROR(ROUND(E23/P23,2),0)</f>
        <v>48.25</v>
      </c>
      <c r="H23" t="s">
        <v>8220</v>
      </c>
      <c r="I23" t="s">
        <v>8223</v>
      </c>
      <c r="J23" t="s">
        <v>8245</v>
      </c>
      <c r="K23">
        <v>1481809189</v>
      </c>
      <c r="L23" s="9">
        <f t="shared" si="0"/>
        <v>42719.56931712963</v>
      </c>
      <c r="M23">
        <v>1479217189</v>
      </c>
      <c r="N23" s="9">
        <f t="shared" si="1"/>
        <v>42689.56931712963</v>
      </c>
      <c r="O23" t="b">
        <v>1</v>
      </c>
      <c r="P23">
        <v>140</v>
      </c>
      <c r="Q23" t="b">
        <v>0</v>
      </c>
      <c r="R23" t="s">
        <v>8283</v>
      </c>
      <c r="S23" s="13" t="s">
        <v>8336</v>
      </c>
      <c r="T23" t="s">
        <v>8337</v>
      </c>
    </row>
    <row r="24" spans="1:20" ht="45" x14ac:dyDescent="0.25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s="11">
        <f>ROUND((E24/D24)*100,0)</f>
        <v>14</v>
      </c>
      <c r="G24" s="11">
        <f>IFERROR(ROUND(E24/P24,2),0)</f>
        <v>58.97</v>
      </c>
      <c r="H24" t="s">
        <v>8220</v>
      </c>
      <c r="I24" t="s">
        <v>8223</v>
      </c>
      <c r="J24" t="s">
        <v>8245</v>
      </c>
      <c r="K24">
        <v>1454572233</v>
      </c>
      <c r="L24" s="9">
        <f t="shared" si="0"/>
        <v>42404.32677083333</v>
      </c>
      <c r="M24">
        <v>1449388233</v>
      </c>
      <c r="N24" s="9">
        <f t="shared" si="1"/>
        <v>42344.32677083333</v>
      </c>
      <c r="O24" t="b">
        <v>1</v>
      </c>
      <c r="P24">
        <v>37</v>
      </c>
      <c r="Q24" t="b">
        <v>0</v>
      </c>
      <c r="R24" t="s">
        <v>8283</v>
      </c>
      <c r="S24" s="13" t="s">
        <v>8336</v>
      </c>
      <c r="T24" t="s">
        <v>8337</v>
      </c>
    </row>
    <row r="25" spans="1:20" ht="45" x14ac:dyDescent="0.25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s="11">
        <f>ROUND((E25/D25)*100,0)</f>
        <v>31</v>
      </c>
      <c r="G25" s="11">
        <f>IFERROR(ROUND(E25/P25,2),0)</f>
        <v>71.87</v>
      </c>
      <c r="H25" t="s">
        <v>8220</v>
      </c>
      <c r="I25" t="s">
        <v>8223</v>
      </c>
      <c r="J25" t="s">
        <v>8245</v>
      </c>
      <c r="K25">
        <v>1423878182</v>
      </c>
      <c r="L25" s="9">
        <f t="shared" si="0"/>
        <v>42049.071550925932</v>
      </c>
      <c r="M25">
        <v>1421199782</v>
      </c>
      <c r="N25" s="9">
        <f t="shared" si="1"/>
        <v>42018.071550925932</v>
      </c>
      <c r="O25" t="b">
        <v>1</v>
      </c>
      <c r="P25">
        <v>75</v>
      </c>
      <c r="Q25" t="b">
        <v>0</v>
      </c>
      <c r="R25" t="s">
        <v>8283</v>
      </c>
      <c r="S25" s="13" t="s">
        <v>8336</v>
      </c>
      <c r="T25" t="s">
        <v>8337</v>
      </c>
    </row>
    <row r="26" spans="1:20" ht="45" x14ac:dyDescent="0.25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s="11">
        <f>ROUND((E26/D26)*100,0)</f>
        <v>35</v>
      </c>
      <c r="G26" s="11">
        <f>IFERROR(ROUND(E26/P26,2),0)</f>
        <v>104.85</v>
      </c>
      <c r="H26" t="s">
        <v>8220</v>
      </c>
      <c r="I26" t="s">
        <v>8223</v>
      </c>
      <c r="J26" t="s">
        <v>8245</v>
      </c>
      <c r="K26">
        <v>1447521404</v>
      </c>
      <c r="L26" s="9">
        <f t="shared" si="0"/>
        <v>42322.719953703709</v>
      </c>
      <c r="M26">
        <v>1444061804</v>
      </c>
      <c r="N26" s="9">
        <f t="shared" si="1"/>
        <v>42282.678287037037</v>
      </c>
      <c r="O26" t="b">
        <v>1</v>
      </c>
      <c r="P26">
        <v>52</v>
      </c>
      <c r="Q26" t="b">
        <v>0</v>
      </c>
      <c r="R26" t="s">
        <v>8283</v>
      </c>
      <c r="S26" s="13" t="s">
        <v>8336</v>
      </c>
      <c r="T26" t="s">
        <v>8337</v>
      </c>
    </row>
    <row r="27" spans="1:20" ht="30" x14ac:dyDescent="0.25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s="11">
        <f>ROUND((E27/D27)*100,0)</f>
        <v>11</v>
      </c>
      <c r="G27" s="11">
        <f>IFERROR(ROUND(E27/P27,2),0)</f>
        <v>69.13</v>
      </c>
      <c r="H27" t="s">
        <v>8220</v>
      </c>
      <c r="I27" t="s">
        <v>8223</v>
      </c>
      <c r="J27" t="s">
        <v>8245</v>
      </c>
      <c r="K27">
        <v>1411868313</v>
      </c>
      <c r="L27" s="9">
        <f t="shared" si="0"/>
        <v>41910.068437499998</v>
      </c>
      <c r="M27">
        <v>1409276313</v>
      </c>
      <c r="N27" s="9">
        <f t="shared" si="1"/>
        <v>41880.068437499998</v>
      </c>
      <c r="O27" t="b">
        <v>1</v>
      </c>
      <c r="P27">
        <v>8</v>
      </c>
      <c r="Q27" t="b">
        <v>0</v>
      </c>
      <c r="R27" t="s">
        <v>8283</v>
      </c>
      <c r="S27" s="13" t="s">
        <v>8336</v>
      </c>
      <c r="T27" t="s">
        <v>8337</v>
      </c>
    </row>
    <row r="28" spans="1:20" ht="60" x14ac:dyDescent="0.25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s="11">
        <f>ROUND((E28/D28)*100,0)</f>
        <v>41</v>
      </c>
      <c r="G28" s="11">
        <f>IFERROR(ROUND(E28/P28,2),0)</f>
        <v>120.77</v>
      </c>
      <c r="H28" t="s">
        <v>8220</v>
      </c>
      <c r="I28" t="s">
        <v>8223</v>
      </c>
      <c r="J28" t="s">
        <v>8245</v>
      </c>
      <c r="K28">
        <v>1486830030</v>
      </c>
      <c r="L28" s="9">
        <f t="shared" si="0"/>
        <v>42777.680902777778</v>
      </c>
      <c r="M28">
        <v>1483806030</v>
      </c>
      <c r="N28" s="9">
        <f t="shared" si="1"/>
        <v>42742.680902777778</v>
      </c>
      <c r="O28" t="b">
        <v>1</v>
      </c>
      <c r="P28">
        <v>96</v>
      </c>
      <c r="Q28" t="b">
        <v>0</v>
      </c>
      <c r="R28" t="s">
        <v>8283</v>
      </c>
      <c r="S28" s="13" t="s">
        <v>8336</v>
      </c>
      <c r="T28" t="s">
        <v>8337</v>
      </c>
    </row>
    <row r="29" spans="1:20" ht="45" x14ac:dyDescent="0.25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s="11">
        <f>ROUND((E29/D29)*100,0)</f>
        <v>3</v>
      </c>
      <c r="G29" s="11">
        <f>IFERROR(ROUND(E29/P29,2),0)</f>
        <v>7.5</v>
      </c>
      <c r="H29" t="s">
        <v>8220</v>
      </c>
      <c r="I29" t="s">
        <v>8223</v>
      </c>
      <c r="J29" t="s">
        <v>8245</v>
      </c>
      <c r="K29">
        <v>1408657826</v>
      </c>
      <c r="L29" s="9">
        <f t="shared" si="0"/>
        <v>41872.91002314815</v>
      </c>
      <c r="M29">
        <v>1407621026</v>
      </c>
      <c r="N29" s="9">
        <f t="shared" si="1"/>
        <v>41860.91002314815</v>
      </c>
      <c r="O29" t="b">
        <v>0</v>
      </c>
      <c r="P29">
        <v>2</v>
      </c>
      <c r="Q29" t="b">
        <v>0</v>
      </c>
      <c r="R29" t="s">
        <v>8283</v>
      </c>
      <c r="S29" s="13" t="s">
        <v>8336</v>
      </c>
      <c r="T29" t="s">
        <v>8337</v>
      </c>
    </row>
    <row r="30" spans="1:20" ht="45" x14ac:dyDescent="0.25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s="11">
        <f>ROUND((E30/D30)*100,0)</f>
        <v>0</v>
      </c>
      <c r="G30" s="11">
        <f>IFERROR(ROUND(E30/P30,2),0)</f>
        <v>1.54</v>
      </c>
      <c r="H30" t="s">
        <v>8220</v>
      </c>
      <c r="I30" t="s">
        <v>8223</v>
      </c>
      <c r="J30" t="s">
        <v>8245</v>
      </c>
      <c r="K30">
        <v>1414123200</v>
      </c>
      <c r="L30" s="9">
        <f t="shared" si="0"/>
        <v>41936.166666666664</v>
      </c>
      <c r="M30">
        <v>1408962270</v>
      </c>
      <c r="N30" s="9">
        <f t="shared" si="1"/>
        <v>41876.433680555558</v>
      </c>
      <c r="O30" t="b">
        <v>0</v>
      </c>
      <c r="P30">
        <v>26</v>
      </c>
      <c r="Q30" t="b">
        <v>0</v>
      </c>
      <c r="R30" t="s">
        <v>8283</v>
      </c>
      <c r="S30" s="13" t="s">
        <v>8336</v>
      </c>
      <c r="T30" t="s">
        <v>8337</v>
      </c>
    </row>
    <row r="31" spans="1:20" ht="60" x14ac:dyDescent="0.25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s="11">
        <f>ROUND((E31/D31)*100,0)</f>
        <v>0</v>
      </c>
      <c r="G31" s="11">
        <f>IFERROR(ROUND(E31/P31,2),0)</f>
        <v>0</v>
      </c>
      <c r="H31" t="s">
        <v>8220</v>
      </c>
      <c r="I31" t="s">
        <v>8223</v>
      </c>
      <c r="J31" t="s">
        <v>8245</v>
      </c>
      <c r="K31">
        <v>1435787137</v>
      </c>
      <c r="L31" s="9">
        <f t="shared" si="0"/>
        <v>42186.906678240746</v>
      </c>
      <c r="M31">
        <v>1434577537</v>
      </c>
      <c r="N31" s="9">
        <f t="shared" si="1"/>
        <v>42172.906678240746</v>
      </c>
      <c r="O31" t="b">
        <v>0</v>
      </c>
      <c r="P31">
        <v>0</v>
      </c>
      <c r="Q31" t="b">
        <v>0</v>
      </c>
      <c r="R31" t="s">
        <v>8283</v>
      </c>
      <c r="S31" s="13" t="s">
        <v>8336</v>
      </c>
      <c r="T31" t="s">
        <v>8337</v>
      </c>
    </row>
    <row r="32" spans="1:20" ht="45" x14ac:dyDescent="0.25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s="11">
        <f>ROUND((E32/D32)*100,0)</f>
        <v>52</v>
      </c>
      <c r="G32" s="11">
        <f>IFERROR(ROUND(E32/P32,2),0)</f>
        <v>94.19</v>
      </c>
      <c r="H32" t="s">
        <v>8220</v>
      </c>
      <c r="I32" t="s">
        <v>8223</v>
      </c>
      <c r="J32" t="s">
        <v>8245</v>
      </c>
      <c r="K32">
        <v>1485759540</v>
      </c>
      <c r="L32" s="9">
        <f t="shared" si="0"/>
        <v>42765.290972222225</v>
      </c>
      <c r="M32">
        <v>1480607607</v>
      </c>
      <c r="N32" s="9">
        <f t="shared" si="1"/>
        <v>42705.662118055552</v>
      </c>
      <c r="O32" t="b">
        <v>0</v>
      </c>
      <c r="P32">
        <v>100</v>
      </c>
      <c r="Q32" t="b">
        <v>0</v>
      </c>
      <c r="R32" t="s">
        <v>8283</v>
      </c>
      <c r="S32" s="13" t="s">
        <v>8336</v>
      </c>
      <c r="T32" t="s">
        <v>8337</v>
      </c>
    </row>
    <row r="33" spans="1:20" ht="45" x14ac:dyDescent="0.25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s="11">
        <f>ROUND((E33/D33)*100,0)</f>
        <v>0</v>
      </c>
      <c r="G33" s="11">
        <f>IFERROR(ROUND(E33/P33,2),0)</f>
        <v>0</v>
      </c>
      <c r="H33" t="s">
        <v>8220</v>
      </c>
      <c r="I33" t="s">
        <v>8223</v>
      </c>
      <c r="J33" t="s">
        <v>8245</v>
      </c>
      <c r="K33">
        <v>1428035850</v>
      </c>
      <c r="L33" s="9">
        <f t="shared" si="0"/>
        <v>42097.192708333328</v>
      </c>
      <c r="M33">
        <v>1425447450</v>
      </c>
      <c r="N33" s="9">
        <f t="shared" si="1"/>
        <v>42067.234375</v>
      </c>
      <c r="O33" t="b">
        <v>0</v>
      </c>
      <c r="P33">
        <v>0</v>
      </c>
      <c r="Q33" t="b">
        <v>0</v>
      </c>
      <c r="R33" t="s">
        <v>8283</v>
      </c>
      <c r="S33" s="13" t="s">
        <v>8336</v>
      </c>
      <c r="T33" t="s">
        <v>8337</v>
      </c>
    </row>
    <row r="34" spans="1:20" ht="60" x14ac:dyDescent="0.25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s="11">
        <f>ROUND((E34/D34)*100,0)</f>
        <v>2</v>
      </c>
      <c r="G34" s="11">
        <f>IFERROR(ROUND(E34/P34,2),0)</f>
        <v>6.25</v>
      </c>
      <c r="H34" t="s">
        <v>8220</v>
      </c>
      <c r="I34" t="s">
        <v>8223</v>
      </c>
      <c r="J34" t="s">
        <v>8245</v>
      </c>
      <c r="K34">
        <v>1406743396</v>
      </c>
      <c r="L34" s="9">
        <f t="shared" si="0"/>
        <v>41850.752268518518</v>
      </c>
      <c r="M34">
        <v>1404151396</v>
      </c>
      <c r="N34" s="9">
        <f t="shared" si="1"/>
        <v>41820.752268518518</v>
      </c>
      <c r="O34" t="b">
        <v>0</v>
      </c>
      <c r="P34">
        <v>4</v>
      </c>
      <c r="Q34" t="b">
        <v>0</v>
      </c>
      <c r="R34" t="s">
        <v>8283</v>
      </c>
      <c r="S34" s="13" t="s">
        <v>8336</v>
      </c>
      <c r="T34" t="s">
        <v>8337</v>
      </c>
    </row>
    <row r="35" spans="1:20" ht="60" x14ac:dyDescent="0.25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s="11">
        <f>ROUND((E35/D35)*100,0)</f>
        <v>7</v>
      </c>
      <c r="G35" s="11">
        <f>IFERROR(ROUND(E35/P35,2),0)</f>
        <v>213.38</v>
      </c>
      <c r="H35" t="s">
        <v>8220</v>
      </c>
      <c r="I35" t="s">
        <v>8223</v>
      </c>
      <c r="J35" t="s">
        <v>8245</v>
      </c>
      <c r="K35">
        <v>1427850090</v>
      </c>
      <c r="L35" s="9">
        <f t="shared" si="0"/>
        <v>42095.042708333334</v>
      </c>
      <c r="M35">
        <v>1425261690</v>
      </c>
      <c r="N35" s="9">
        <f t="shared" si="1"/>
        <v>42065.084375000006</v>
      </c>
      <c r="O35" t="b">
        <v>0</v>
      </c>
      <c r="P35">
        <v>8</v>
      </c>
      <c r="Q35" t="b">
        <v>0</v>
      </c>
      <c r="R35" t="s">
        <v>8283</v>
      </c>
      <c r="S35" s="13" t="s">
        <v>8336</v>
      </c>
      <c r="T35" t="s">
        <v>8337</v>
      </c>
    </row>
  </sheetData>
  <conditionalFormatting sqref="F1:F35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failed" id="{FB6721A3-39BE-414B-B0D3-34005E2E738A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Canceled" id="{1C707B68-81F5-4C3D-AA6A-CA4D595EC182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text="Successful" id="{569A69B0-A8C7-4715-884B-4CBF54ACE143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0DE2E794-CD21-4BF6-BD38-68ED48474239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H1:H35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"/>
  <sheetViews>
    <sheetView workbookViewId="0">
      <selection sqref="A1:T63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x14ac:dyDescent="0.25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s="11">
        <f>ROUND((E2/D2)*100,0)</f>
        <v>105</v>
      </c>
      <c r="G2" s="11">
        <f>IFERROR(ROUND(E2/P2,2),0)</f>
        <v>118.74</v>
      </c>
      <c r="H2" t="s">
        <v>8218</v>
      </c>
      <c r="I2" t="s">
        <v>8223</v>
      </c>
      <c r="J2" t="s">
        <v>8245</v>
      </c>
      <c r="K2">
        <v>1433736000</v>
      </c>
      <c r="L2" s="9">
        <f t="shared" ref="L2:L63" si="0">(((K2/60)/60)/24)+DATE(1970,1,1)</f>
        <v>42163.166666666672</v>
      </c>
      <c r="M2">
        <v>1430945149</v>
      </c>
      <c r="N2" s="9">
        <f t="shared" ref="N2:N63" si="1">(((M2/60)/60)/24)+DATE(1970,1,1)</f>
        <v>42130.865150462967</v>
      </c>
      <c r="O2" t="b">
        <v>0</v>
      </c>
      <c r="P2">
        <v>111</v>
      </c>
      <c r="Q2" t="b">
        <v>1</v>
      </c>
      <c r="R2" t="s">
        <v>8283</v>
      </c>
      <c r="S2" s="13" t="s">
        <v>8336</v>
      </c>
      <c r="T2" t="s">
        <v>8337</v>
      </c>
    </row>
    <row r="3" spans="1:20" ht="60" x14ac:dyDescent="0.25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s="11">
        <f>ROUND((E3/D3)*100,0)</f>
        <v>104</v>
      </c>
      <c r="G3" s="11">
        <f>IFERROR(ROUND(E3/P3,2),0)</f>
        <v>130.16</v>
      </c>
      <c r="H3" t="s">
        <v>8218</v>
      </c>
      <c r="I3" t="s">
        <v>8223</v>
      </c>
      <c r="J3" t="s">
        <v>8245</v>
      </c>
      <c r="K3">
        <v>1431885600</v>
      </c>
      <c r="L3" s="9">
        <f t="shared" si="0"/>
        <v>42141.75</v>
      </c>
      <c r="M3">
        <v>1429133323</v>
      </c>
      <c r="N3" s="9">
        <f t="shared" si="1"/>
        <v>42109.894942129627</v>
      </c>
      <c r="O3" t="b">
        <v>0</v>
      </c>
      <c r="P3">
        <v>70</v>
      </c>
      <c r="Q3" t="b">
        <v>1</v>
      </c>
      <c r="R3" t="s">
        <v>8283</v>
      </c>
      <c r="S3" s="13" t="s">
        <v>8336</v>
      </c>
      <c r="T3" t="s">
        <v>8337</v>
      </c>
    </row>
    <row r="4" spans="1:20" ht="60" x14ac:dyDescent="0.25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s="11">
        <f>ROUND((E4/D4)*100,0)</f>
        <v>108</v>
      </c>
      <c r="G4" s="11">
        <f>IFERROR(ROUND(E4/P4,2),0)</f>
        <v>112.79</v>
      </c>
      <c r="H4" t="s">
        <v>8218</v>
      </c>
      <c r="I4" t="s">
        <v>8223</v>
      </c>
      <c r="J4" t="s">
        <v>8245</v>
      </c>
      <c r="K4">
        <v>1467242995</v>
      </c>
      <c r="L4" s="9">
        <f t="shared" si="0"/>
        <v>42550.979108796295</v>
      </c>
      <c r="M4">
        <v>1465428595</v>
      </c>
      <c r="N4" s="9">
        <f t="shared" si="1"/>
        <v>42529.979108796295</v>
      </c>
      <c r="O4" t="b">
        <v>0</v>
      </c>
      <c r="P4">
        <v>86</v>
      </c>
      <c r="Q4" t="b">
        <v>1</v>
      </c>
      <c r="R4" t="s">
        <v>8283</v>
      </c>
      <c r="S4" s="13" t="s">
        <v>8336</v>
      </c>
      <c r="T4" t="s">
        <v>8337</v>
      </c>
    </row>
    <row r="5" spans="1:20" ht="45" x14ac:dyDescent="0.25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s="11">
        <f>ROUND((E5/D5)*100,0)</f>
        <v>135</v>
      </c>
      <c r="G5" s="11">
        <f>IFERROR(ROUND(E5/P5,2),0)</f>
        <v>51.92</v>
      </c>
      <c r="H5" t="s">
        <v>8218</v>
      </c>
      <c r="I5" t="s">
        <v>8223</v>
      </c>
      <c r="J5" t="s">
        <v>8245</v>
      </c>
      <c r="K5">
        <v>1409500725</v>
      </c>
      <c r="L5" s="9">
        <f t="shared" si="0"/>
        <v>41882.665798611109</v>
      </c>
      <c r="M5">
        <v>1406908725</v>
      </c>
      <c r="N5" s="9">
        <f t="shared" si="1"/>
        <v>41852.665798611109</v>
      </c>
      <c r="O5" t="b">
        <v>0</v>
      </c>
      <c r="P5">
        <v>13</v>
      </c>
      <c r="Q5" t="b">
        <v>1</v>
      </c>
      <c r="R5" t="s">
        <v>8283</v>
      </c>
      <c r="S5" s="13" t="s">
        <v>8336</v>
      </c>
      <c r="T5" t="s">
        <v>8337</v>
      </c>
    </row>
    <row r="6" spans="1:20" ht="60" x14ac:dyDescent="0.25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s="11">
        <f>ROUND((E6/D6)*100,0)</f>
        <v>109</v>
      </c>
      <c r="G6" s="11">
        <f>IFERROR(ROUND(E6/P6,2),0)</f>
        <v>89.24</v>
      </c>
      <c r="H6" t="s">
        <v>8218</v>
      </c>
      <c r="I6" t="s">
        <v>8223</v>
      </c>
      <c r="J6" t="s">
        <v>8245</v>
      </c>
      <c r="K6">
        <v>1458480560</v>
      </c>
      <c r="L6" s="9">
        <f t="shared" si="0"/>
        <v>42449.562037037031</v>
      </c>
      <c r="M6">
        <v>1455892160</v>
      </c>
      <c r="N6" s="9">
        <f t="shared" si="1"/>
        <v>42419.603703703702</v>
      </c>
      <c r="O6" t="b">
        <v>0</v>
      </c>
      <c r="P6">
        <v>33</v>
      </c>
      <c r="Q6" t="b">
        <v>1</v>
      </c>
      <c r="R6" t="s">
        <v>8283</v>
      </c>
      <c r="S6" s="13" t="s">
        <v>8336</v>
      </c>
      <c r="T6" t="s">
        <v>8337</v>
      </c>
    </row>
    <row r="7" spans="1:20" ht="60" x14ac:dyDescent="0.25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s="11">
        <f>ROUND((E7/D7)*100,0)</f>
        <v>104</v>
      </c>
      <c r="G7" s="11">
        <f>IFERROR(ROUND(E7/P7,2),0)</f>
        <v>79.97</v>
      </c>
      <c r="H7" t="s">
        <v>8218</v>
      </c>
      <c r="I7" t="s">
        <v>8223</v>
      </c>
      <c r="J7" t="s">
        <v>8245</v>
      </c>
      <c r="K7">
        <v>1460223453</v>
      </c>
      <c r="L7" s="9">
        <f t="shared" si="0"/>
        <v>42469.734409722223</v>
      </c>
      <c r="M7">
        <v>1455043053</v>
      </c>
      <c r="N7" s="9">
        <f t="shared" si="1"/>
        <v>42409.776076388895</v>
      </c>
      <c r="O7" t="b">
        <v>0</v>
      </c>
      <c r="P7">
        <v>273</v>
      </c>
      <c r="Q7" t="b">
        <v>1</v>
      </c>
      <c r="R7" t="s">
        <v>8283</v>
      </c>
      <c r="S7" s="13" t="s">
        <v>8336</v>
      </c>
      <c r="T7" t="s">
        <v>8337</v>
      </c>
    </row>
    <row r="8" spans="1:20" ht="60" x14ac:dyDescent="0.25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s="11">
        <f>ROUND((E8/D8)*100,0)</f>
        <v>253</v>
      </c>
      <c r="G8" s="11">
        <f>IFERROR(ROUND(E8/P8,2),0)</f>
        <v>121</v>
      </c>
      <c r="H8" t="s">
        <v>8218</v>
      </c>
      <c r="I8" t="s">
        <v>8223</v>
      </c>
      <c r="J8" t="s">
        <v>8245</v>
      </c>
      <c r="K8">
        <v>1465797540</v>
      </c>
      <c r="L8" s="9">
        <f t="shared" si="0"/>
        <v>42534.249305555553</v>
      </c>
      <c r="M8">
        <v>1463155034</v>
      </c>
      <c r="N8" s="9">
        <f t="shared" si="1"/>
        <v>42503.66474537037</v>
      </c>
      <c r="O8" t="b">
        <v>0</v>
      </c>
      <c r="P8">
        <v>314</v>
      </c>
      <c r="Q8" t="b">
        <v>1</v>
      </c>
      <c r="R8" t="s">
        <v>8283</v>
      </c>
      <c r="S8" s="13" t="s">
        <v>8336</v>
      </c>
      <c r="T8" t="s">
        <v>8337</v>
      </c>
    </row>
    <row r="9" spans="1:20" ht="60" x14ac:dyDescent="0.25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s="11">
        <f>ROUND((E9/D9)*100,0)</f>
        <v>261</v>
      </c>
      <c r="G9" s="11">
        <f>IFERROR(ROUND(E9/P9,2),0)</f>
        <v>54.62</v>
      </c>
      <c r="H9" t="s">
        <v>8218</v>
      </c>
      <c r="I9" t="s">
        <v>8223</v>
      </c>
      <c r="J9" t="s">
        <v>8245</v>
      </c>
      <c r="K9">
        <v>1451530800</v>
      </c>
      <c r="L9" s="9">
        <f t="shared" si="0"/>
        <v>42369.125</v>
      </c>
      <c r="M9">
        <v>1448463086</v>
      </c>
      <c r="N9" s="9">
        <f t="shared" si="1"/>
        <v>42333.619050925925</v>
      </c>
      <c r="O9" t="b">
        <v>0</v>
      </c>
      <c r="P9">
        <v>167</v>
      </c>
      <c r="Q9" t="b">
        <v>1</v>
      </c>
      <c r="R9" t="s">
        <v>8283</v>
      </c>
      <c r="S9" s="13" t="s">
        <v>8336</v>
      </c>
      <c r="T9" t="s">
        <v>8337</v>
      </c>
    </row>
    <row r="10" spans="1:20" ht="60" x14ac:dyDescent="0.25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s="11">
        <f>ROUND((E10/D10)*100,0)</f>
        <v>126</v>
      </c>
      <c r="G10" s="11">
        <f>IFERROR(ROUND(E10/P10,2),0)</f>
        <v>58.53</v>
      </c>
      <c r="H10" t="s">
        <v>8218</v>
      </c>
      <c r="I10" t="s">
        <v>8223</v>
      </c>
      <c r="J10" t="s">
        <v>8245</v>
      </c>
      <c r="K10">
        <v>1429183656</v>
      </c>
      <c r="L10" s="9">
        <f t="shared" si="0"/>
        <v>42110.477500000001</v>
      </c>
      <c r="M10">
        <v>1427369256</v>
      </c>
      <c r="N10" s="9">
        <f t="shared" si="1"/>
        <v>42089.477500000001</v>
      </c>
      <c r="O10" t="b">
        <v>0</v>
      </c>
      <c r="P10">
        <v>103</v>
      </c>
      <c r="Q10" t="b">
        <v>1</v>
      </c>
      <c r="R10" t="s">
        <v>8283</v>
      </c>
      <c r="S10" s="13" t="s">
        <v>8336</v>
      </c>
      <c r="T10" t="s">
        <v>8337</v>
      </c>
    </row>
    <row r="11" spans="1:20" ht="45" x14ac:dyDescent="0.25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s="11">
        <f>ROUND((E11/D11)*100,0)</f>
        <v>102</v>
      </c>
      <c r="G11" s="11">
        <f>IFERROR(ROUND(E11/P11,2),0)</f>
        <v>165.35</v>
      </c>
      <c r="H11" t="s">
        <v>8218</v>
      </c>
      <c r="I11" t="s">
        <v>8223</v>
      </c>
      <c r="J11" t="s">
        <v>8245</v>
      </c>
      <c r="K11">
        <v>1433083527</v>
      </c>
      <c r="L11" s="9">
        <f t="shared" si="0"/>
        <v>42155.614895833336</v>
      </c>
      <c r="M11">
        <v>1430491527</v>
      </c>
      <c r="N11" s="9">
        <f t="shared" si="1"/>
        <v>42125.614895833336</v>
      </c>
      <c r="O11" t="b">
        <v>0</v>
      </c>
      <c r="P11">
        <v>101</v>
      </c>
      <c r="Q11" t="b">
        <v>1</v>
      </c>
      <c r="R11" t="s">
        <v>8283</v>
      </c>
      <c r="S11" s="13" t="s">
        <v>8336</v>
      </c>
      <c r="T11" t="s">
        <v>8337</v>
      </c>
    </row>
    <row r="12" spans="1:20" ht="45" x14ac:dyDescent="0.25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s="11">
        <f>ROUND((E12/D12)*100,0)</f>
        <v>103</v>
      </c>
      <c r="G12" s="11">
        <f>IFERROR(ROUND(E12/P12,2),0)</f>
        <v>234.79</v>
      </c>
      <c r="H12" t="s">
        <v>8218</v>
      </c>
      <c r="I12" t="s">
        <v>8223</v>
      </c>
      <c r="J12" t="s">
        <v>8245</v>
      </c>
      <c r="K12">
        <v>1449205200</v>
      </c>
      <c r="L12" s="9">
        <f t="shared" si="0"/>
        <v>42342.208333333328</v>
      </c>
      <c r="M12">
        <v>1445363833</v>
      </c>
      <c r="N12" s="9">
        <f t="shared" si="1"/>
        <v>42297.748067129629</v>
      </c>
      <c r="O12" t="b">
        <v>0</v>
      </c>
      <c r="P12">
        <v>57</v>
      </c>
      <c r="Q12" t="b">
        <v>1</v>
      </c>
      <c r="R12" t="s">
        <v>8283</v>
      </c>
      <c r="S12" s="13" t="s">
        <v>8336</v>
      </c>
      <c r="T12" t="s">
        <v>8337</v>
      </c>
    </row>
    <row r="13" spans="1:20" ht="60" x14ac:dyDescent="0.25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s="11">
        <f>ROUND((E13/D13)*100,0)</f>
        <v>155</v>
      </c>
      <c r="G13" s="11">
        <f>IFERROR(ROUND(E13/P13,2),0)</f>
        <v>207.07</v>
      </c>
      <c r="H13" t="s">
        <v>8218</v>
      </c>
      <c r="I13" t="s">
        <v>8223</v>
      </c>
      <c r="J13" t="s">
        <v>8245</v>
      </c>
      <c r="K13">
        <v>1458835264</v>
      </c>
      <c r="L13" s="9">
        <f t="shared" si="0"/>
        <v>42453.667407407411</v>
      </c>
      <c r="M13">
        <v>1456246864</v>
      </c>
      <c r="N13" s="9">
        <f t="shared" si="1"/>
        <v>42423.709074074075</v>
      </c>
      <c r="O13" t="b">
        <v>0</v>
      </c>
      <c r="P13">
        <v>75</v>
      </c>
      <c r="Q13" t="b">
        <v>1</v>
      </c>
      <c r="R13" t="s">
        <v>8283</v>
      </c>
      <c r="S13" s="13" t="s">
        <v>8336</v>
      </c>
      <c r="T13" t="s">
        <v>8337</v>
      </c>
    </row>
    <row r="14" spans="1:20" ht="60" x14ac:dyDescent="0.25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s="11">
        <f>ROUND((E14/D14)*100,0)</f>
        <v>106</v>
      </c>
      <c r="G14" s="11">
        <f>IFERROR(ROUND(E14/P14,2),0)</f>
        <v>138.26</v>
      </c>
      <c r="H14" t="s">
        <v>8218</v>
      </c>
      <c r="I14" t="s">
        <v>8223</v>
      </c>
      <c r="J14" t="s">
        <v>8245</v>
      </c>
      <c r="K14">
        <v>1488053905</v>
      </c>
      <c r="L14" s="9">
        <f t="shared" si="0"/>
        <v>42791.846122685187</v>
      </c>
      <c r="M14">
        <v>1485461905</v>
      </c>
      <c r="N14" s="9">
        <f t="shared" si="1"/>
        <v>42761.846122685187</v>
      </c>
      <c r="O14" t="b">
        <v>0</v>
      </c>
      <c r="P14">
        <v>46</v>
      </c>
      <c r="Q14" t="b">
        <v>1</v>
      </c>
      <c r="R14" t="s">
        <v>8283</v>
      </c>
      <c r="S14" s="13" t="s">
        <v>8336</v>
      </c>
      <c r="T14" t="s">
        <v>8337</v>
      </c>
    </row>
    <row r="15" spans="1:20" ht="60" x14ac:dyDescent="0.25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s="11">
        <f>ROUND((E15/D15)*100,0)</f>
        <v>129</v>
      </c>
      <c r="G15" s="11">
        <f>IFERROR(ROUND(E15/P15,2),0)</f>
        <v>38.869999999999997</v>
      </c>
      <c r="H15" t="s">
        <v>8218</v>
      </c>
      <c r="I15" t="s">
        <v>8223</v>
      </c>
      <c r="J15" t="s">
        <v>8245</v>
      </c>
      <c r="K15">
        <v>1448586000</v>
      </c>
      <c r="L15" s="9">
        <f t="shared" si="0"/>
        <v>42335.041666666672</v>
      </c>
      <c r="M15">
        <v>1447195695</v>
      </c>
      <c r="N15" s="9">
        <f t="shared" si="1"/>
        <v>42318.950173611112</v>
      </c>
      <c r="O15" t="b">
        <v>0</v>
      </c>
      <c r="P15">
        <v>83</v>
      </c>
      <c r="Q15" t="b">
        <v>1</v>
      </c>
      <c r="R15" t="s">
        <v>8283</v>
      </c>
      <c r="S15" s="13" t="s">
        <v>8336</v>
      </c>
      <c r="T15" t="s">
        <v>8337</v>
      </c>
    </row>
    <row r="16" spans="1:20" ht="60" x14ac:dyDescent="0.25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s="11">
        <f>ROUND((E16/D16)*100,0)</f>
        <v>132</v>
      </c>
      <c r="G16" s="11">
        <f>IFERROR(ROUND(E16/P16,2),0)</f>
        <v>105.44</v>
      </c>
      <c r="H16" t="s">
        <v>8218</v>
      </c>
      <c r="I16" t="s">
        <v>8223</v>
      </c>
      <c r="J16" t="s">
        <v>8245</v>
      </c>
      <c r="K16">
        <v>1433880605</v>
      </c>
      <c r="L16" s="9">
        <f t="shared" si="0"/>
        <v>42164.840335648143</v>
      </c>
      <c r="M16">
        <v>1428696605</v>
      </c>
      <c r="N16" s="9">
        <f t="shared" si="1"/>
        <v>42104.840335648143</v>
      </c>
      <c r="O16" t="b">
        <v>0</v>
      </c>
      <c r="P16">
        <v>25</v>
      </c>
      <c r="Q16" t="b">
        <v>1</v>
      </c>
      <c r="R16" t="s">
        <v>8283</v>
      </c>
      <c r="S16" s="13" t="s">
        <v>8336</v>
      </c>
      <c r="T16" t="s">
        <v>8337</v>
      </c>
    </row>
    <row r="17" spans="1:20" ht="60" x14ac:dyDescent="0.25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s="11">
        <f>ROUND((E17/D17)*100,0)</f>
        <v>786</v>
      </c>
      <c r="G17" s="11">
        <f>IFERROR(ROUND(E17/P17,2),0)</f>
        <v>71.59</v>
      </c>
      <c r="H17" t="s">
        <v>8218</v>
      </c>
      <c r="I17" t="s">
        <v>8223</v>
      </c>
      <c r="J17" t="s">
        <v>8245</v>
      </c>
      <c r="K17">
        <v>1401487756</v>
      </c>
      <c r="L17" s="9">
        <f t="shared" si="0"/>
        <v>41789.923101851848</v>
      </c>
      <c r="M17">
        <v>1398895756</v>
      </c>
      <c r="N17" s="9">
        <f t="shared" si="1"/>
        <v>41759.923101851848</v>
      </c>
      <c r="O17" t="b">
        <v>0</v>
      </c>
      <c r="P17">
        <v>549</v>
      </c>
      <c r="Q17" t="b">
        <v>1</v>
      </c>
      <c r="R17" t="s">
        <v>8283</v>
      </c>
      <c r="S17" s="13" t="s">
        <v>8336</v>
      </c>
      <c r="T17" t="s">
        <v>8337</v>
      </c>
    </row>
    <row r="18" spans="1:20" ht="30" x14ac:dyDescent="0.25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s="11">
        <f>ROUND((E18/D18)*100,0)</f>
        <v>146</v>
      </c>
      <c r="G18" s="11">
        <f>IFERROR(ROUND(E18/P18,2),0)</f>
        <v>91.88</v>
      </c>
      <c r="H18" t="s">
        <v>8218</v>
      </c>
      <c r="I18" t="s">
        <v>8223</v>
      </c>
      <c r="J18" t="s">
        <v>8245</v>
      </c>
      <c r="K18">
        <v>1443826980</v>
      </c>
      <c r="L18" s="9">
        <f t="shared" si="0"/>
        <v>42279.960416666669</v>
      </c>
      <c r="M18">
        <v>1441032457</v>
      </c>
      <c r="N18" s="9">
        <f t="shared" si="1"/>
        <v>42247.616400462968</v>
      </c>
      <c r="O18" t="b">
        <v>0</v>
      </c>
      <c r="P18">
        <v>222</v>
      </c>
      <c r="Q18" t="b">
        <v>1</v>
      </c>
      <c r="R18" t="s">
        <v>8283</v>
      </c>
      <c r="S18" s="13" t="s">
        <v>8336</v>
      </c>
      <c r="T18" t="s">
        <v>8337</v>
      </c>
    </row>
    <row r="19" spans="1:20" ht="45" x14ac:dyDescent="0.25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s="11">
        <f>ROUND((E19/D19)*100,0)</f>
        <v>103</v>
      </c>
      <c r="G19" s="11">
        <f>IFERROR(ROUND(E19/P19,2),0)</f>
        <v>148.57</v>
      </c>
      <c r="H19" t="s">
        <v>8218</v>
      </c>
      <c r="I19" t="s">
        <v>8223</v>
      </c>
      <c r="J19" t="s">
        <v>8245</v>
      </c>
      <c r="K19">
        <v>1468524340</v>
      </c>
      <c r="L19" s="9">
        <f t="shared" si="0"/>
        <v>42565.809490740736</v>
      </c>
      <c r="M19">
        <v>1465932340</v>
      </c>
      <c r="N19" s="9">
        <f t="shared" si="1"/>
        <v>42535.809490740736</v>
      </c>
      <c r="O19" t="b">
        <v>0</v>
      </c>
      <c r="P19">
        <v>183</v>
      </c>
      <c r="Q19" t="b">
        <v>1</v>
      </c>
      <c r="R19" t="s">
        <v>8283</v>
      </c>
      <c r="S19" s="13" t="s">
        <v>8336</v>
      </c>
      <c r="T19" t="s">
        <v>8337</v>
      </c>
    </row>
    <row r="20" spans="1:20" ht="60" x14ac:dyDescent="0.25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s="11">
        <f>ROUND((E20/D20)*100,0)</f>
        <v>172</v>
      </c>
      <c r="G20" s="11">
        <f>IFERROR(ROUND(E20/P20,2),0)</f>
        <v>174.21</v>
      </c>
      <c r="H20" t="s">
        <v>8218</v>
      </c>
      <c r="I20" t="s">
        <v>8223</v>
      </c>
      <c r="J20" t="s">
        <v>8245</v>
      </c>
      <c r="K20">
        <v>1446346800</v>
      </c>
      <c r="L20" s="9">
        <f t="shared" si="0"/>
        <v>42309.125</v>
      </c>
      <c r="M20">
        <v>1443714800</v>
      </c>
      <c r="N20" s="9">
        <f t="shared" si="1"/>
        <v>42278.662037037036</v>
      </c>
      <c r="O20" t="b">
        <v>0</v>
      </c>
      <c r="P20">
        <v>89</v>
      </c>
      <c r="Q20" t="b">
        <v>1</v>
      </c>
      <c r="R20" t="s">
        <v>8283</v>
      </c>
      <c r="S20" s="13" t="s">
        <v>8336</v>
      </c>
      <c r="T20" t="s">
        <v>8337</v>
      </c>
    </row>
    <row r="21" spans="1:20" ht="45" x14ac:dyDescent="0.25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s="11">
        <f>ROUND((E21/D21)*100,0)</f>
        <v>159</v>
      </c>
      <c r="G21" s="11">
        <f>IFERROR(ROUND(E21/P21,2),0)</f>
        <v>102.86</v>
      </c>
      <c r="H21" t="s">
        <v>8218</v>
      </c>
      <c r="I21" t="s">
        <v>8223</v>
      </c>
      <c r="J21" t="s">
        <v>8245</v>
      </c>
      <c r="K21">
        <v>1476961513</v>
      </c>
      <c r="L21" s="9">
        <f t="shared" si="0"/>
        <v>42663.461956018517</v>
      </c>
      <c r="M21">
        <v>1474369513</v>
      </c>
      <c r="N21" s="9">
        <f t="shared" si="1"/>
        <v>42633.461956018517</v>
      </c>
      <c r="O21" t="b">
        <v>0</v>
      </c>
      <c r="P21">
        <v>253</v>
      </c>
      <c r="Q21" t="b">
        <v>1</v>
      </c>
      <c r="R21" t="s">
        <v>8283</v>
      </c>
      <c r="S21" s="13" t="s">
        <v>8336</v>
      </c>
      <c r="T21" t="s">
        <v>8337</v>
      </c>
    </row>
    <row r="22" spans="1:20" ht="45" x14ac:dyDescent="0.25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s="11">
        <f>ROUND((E22/D22)*100,0)</f>
        <v>112</v>
      </c>
      <c r="G22" s="11">
        <f>IFERROR(ROUND(E22/P22,2),0)</f>
        <v>116.21</v>
      </c>
      <c r="H22" t="s">
        <v>8218</v>
      </c>
      <c r="I22" t="s">
        <v>8223</v>
      </c>
      <c r="J22" t="s">
        <v>8245</v>
      </c>
      <c r="K22">
        <v>1478754909</v>
      </c>
      <c r="L22" s="9">
        <f t="shared" si="0"/>
        <v>42684.218854166669</v>
      </c>
      <c r="M22">
        <v>1476159309</v>
      </c>
      <c r="N22" s="9">
        <f t="shared" si="1"/>
        <v>42654.177187499998</v>
      </c>
      <c r="O22" t="b">
        <v>0</v>
      </c>
      <c r="P22">
        <v>191</v>
      </c>
      <c r="Q22" t="b">
        <v>1</v>
      </c>
      <c r="R22" t="s">
        <v>8283</v>
      </c>
      <c r="S22" s="13" t="s">
        <v>8336</v>
      </c>
      <c r="T22" t="s">
        <v>8337</v>
      </c>
    </row>
    <row r="23" spans="1:20" ht="60" x14ac:dyDescent="0.25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s="11">
        <f>ROUND((E23/D23)*100,0)</f>
        <v>215</v>
      </c>
      <c r="G23" s="11">
        <f>IFERROR(ROUND(E23/P23,2),0)</f>
        <v>78.180000000000007</v>
      </c>
      <c r="H23" t="s">
        <v>8218</v>
      </c>
      <c r="I23" t="s">
        <v>8223</v>
      </c>
      <c r="J23" t="s">
        <v>8245</v>
      </c>
      <c r="K23">
        <v>1273911000</v>
      </c>
      <c r="L23" s="9">
        <f t="shared" si="0"/>
        <v>40313.340277777781</v>
      </c>
      <c r="M23">
        <v>1268822909</v>
      </c>
      <c r="N23" s="9">
        <f t="shared" si="1"/>
        <v>40254.450335648151</v>
      </c>
      <c r="O23" t="b">
        <v>1</v>
      </c>
      <c r="P23">
        <v>33</v>
      </c>
      <c r="Q23" t="b">
        <v>1</v>
      </c>
      <c r="R23" t="s">
        <v>8283</v>
      </c>
      <c r="S23" s="13" t="s">
        <v>8336</v>
      </c>
      <c r="T23" t="s">
        <v>8337</v>
      </c>
    </row>
    <row r="24" spans="1:20" ht="45" x14ac:dyDescent="0.25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s="11">
        <f>ROUND((E24/D24)*100,0)</f>
        <v>111</v>
      </c>
      <c r="G24" s="11">
        <f>IFERROR(ROUND(E24/P24,2),0)</f>
        <v>97.11</v>
      </c>
      <c r="H24" t="s">
        <v>8218</v>
      </c>
      <c r="I24" t="s">
        <v>8223</v>
      </c>
      <c r="J24" t="s">
        <v>8245</v>
      </c>
      <c r="K24">
        <v>1403880281</v>
      </c>
      <c r="L24" s="9">
        <f t="shared" si="0"/>
        <v>41817.614363425928</v>
      </c>
      <c r="M24">
        <v>1401201881</v>
      </c>
      <c r="N24" s="9">
        <f t="shared" si="1"/>
        <v>41786.614363425928</v>
      </c>
      <c r="O24" t="b">
        <v>1</v>
      </c>
      <c r="P24">
        <v>211</v>
      </c>
      <c r="Q24" t="b">
        <v>1</v>
      </c>
      <c r="R24" t="s">
        <v>8283</v>
      </c>
      <c r="S24" s="13" t="s">
        <v>8336</v>
      </c>
      <c r="T24" t="s">
        <v>8337</v>
      </c>
    </row>
    <row r="25" spans="1:20" ht="60" x14ac:dyDescent="0.25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s="11">
        <f>ROUND((E25/D25)*100,0)</f>
        <v>112</v>
      </c>
      <c r="G25" s="11">
        <f>IFERROR(ROUND(E25/P25,2),0)</f>
        <v>75.98</v>
      </c>
      <c r="H25" t="s">
        <v>8218</v>
      </c>
      <c r="I25" t="s">
        <v>8223</v>
      </c>
      <c r="J25" t="s">
        <v>8245</v>
      </c>
      <c r="K25">
        <v>1447858804</v>
      </c>
      <c r="L25" s="9">
        <f t="shared" si="0"/>
        <v>42326.625046296293</v>
      </c>
      <c r="M25">
        <v>1445263204</v>
      </c>
      <c r="N25" s="9">
        <f t="shared" si="1"/>
        <v>42296.583379629628</v>
      </c>
      <c r="O25" t="b">
        <v>1</v>
      </c>
      <c r="P25">
        <v>206</v>
      </c>
      <c r="Q25" t="b">
        <v>1</v>
      </c>
      <c r="R25" t="s">
        <v>8283</v>
      </c>
      <c r="S25" s="13" t="s">
        <v>8336</v>
      </c>
      <c r="T25" t="s">
        <v>8337</v>
      </c>
    </row>
    <row r="26" spans="1:20" ht="60" x14ac:dyDescent="0.25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s="11">
        <f>ROUND((E26/D26)*100,0)</f>
        <v>559</v>
      </c>
      <c r="G26" s="11">
        <f>IFERROR(ROUND(E26/P26,2),0)</f>
        <v>58.38</v>
      </c>
      <c r="H26" t="s">
        <v>8218</v>
      </c>
      <c r="I26" t="s">
        <v>8223</v>
      </c>
      <c r="J26" t="s">
        <v>8245</v>
      </c>
      <c r="K26">
        <v>1486311939</v>
      </c>
      <c r="L26" s="9">
        <f t="shared" si="0"/>
        <v>42771.684479166666</v>
      </c>
      <c r="M26">
        <v>1483719939</v>
      </c>
      <c r="N26" s="9">
        <f t="shared" si="1"/>
        <v>42741.684479166666</v>
      </c>
      <c r="O26" t="b">
        <v>1</v>
      </c>
      <c r="P26">
        <v>335</v>
      </c>
      <c r="Q26" t="b">
        <v>1</v>
      </c>
      <c r="R26" t="s">
        <v>8283</v>
      </c>
      <c r="S26" s="13" t="s">
        <v>8336</v>
      </c>
      <c r="T26" t="s">
        <v>8337</v>
      </c>
    </row>
    <row r="27" spans="1:20" ht="45" x14ac:dyDescent="0.25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s="11">
        <f>ROUND((E27/D27)*100,0)</f>
        <v>106</v>
      </c>
      <c r="G27" s="11">
        <f>IFERROR(ROUND(E27/P27,2),0)</f>
        <v>151.24</v>
      </c>
      <c r="H27" t="s">
        <v>8218</v>
      </c>
      <c r="I27" t="s">
        <v>8223</v>
      </c>
      <c r="J27" t="s">
        <v>8245</v>
      </c>
      <c r="K27">
        <v>1443363640</v>
      </c>
      <c r="L27" s="9">
        <f t="shared" si="0"/>
        <v>42274.597685185188</v>
      </c>
      <c r="M27">
        <v>1439907640</v>
      </c>
      <c r="N27" s="9">
        <f t="shared" si="1"/>
        <v>42234.597685185188</v>
      </c>
      <c r="O27" t="b">
        <v>1</v>
      </c>
      <c r="P27">
        <v>176</v>
      </c>
      <c r="Q27" t="b">
        <v>1</v>
      </c>
      <c r="R27" t="s">
        <v>8283</v>
      </c>
      <c r="S27" s="13" t="s">
        <v>8336</v>
      </c>
      <c r="T27" t="s">
        <v>8337</v>
      </c>
    </row>
    <row r="28" spans="1:20" ht="45" x14ac:dyDescent="0.25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s="11">
        <f>ROUND((E28/D28)*100,0)</f>
        <v>109</v>
      </c>
      <c r="G28" s="11">
        <f>IFERROR(ROUND(E28/P28,2),0)</f>
        <v>159.24</v>
      </c>
      <c r="H28" t="s">
        <v>8218</v>
      </c>
      <c r="I28" t="s">
        <v>8223</v>
      </c>
      <c r="J28" t="s">
        <v>8245</v>
      </c>
      <c r="K28">
        <v>1475762400</v>
      </c>
      <c r="L28" s="9">
        <f t="shared" si="0"/>
        <v>42649.583333333328</v>
      </c>
      <c r="M28">
        <v>1473160292</v>
      </c>
      <c r="N28" s="9">
        <f t="shared" si="1"/>
        <v>42619.466342592597</v>
      </c>
      <c r="O28" t="b">
        <v>1</v>
      </c>
      <c r="P28">
        <v>116</v>
      </c>
      <c r="Q28" t="b">
        <v>1</v>
      </c>
      <c r="R28" t="s">
        <v>8283</v>
      </c>
      <c r="S28" s="13" t="s">
        <v>8336</v>
      </c>
      <c r="T28" t="s">
        <v>8337</v>
      </c>
    </row>
    <row r="29" spans="1:20" ht="60" x14ac:dyDescent="0.2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s="11">
        <f>ROUND((E29/D29)*100,0)</f>
        <v>162</v>
      </c>
      <c r="G29" s="11">
        <f>IFERROR(ROUND(E29/P29,2),0)</f>
        <v>39.51</v>
      </c>
      <c r="H29" t="s">
        <v>8218</v>
      </c>
      <c r="I29" t="s">
        <v>8223</v>
      </c>
      <c r="J29" t="s">
        <v>8245</v>
      </c>
      <c r="K29">
        <v>1417845600</v>
      </c>
      <c r="L29" s="9">
        <f t="shared" si="0"/>
        <v>41979.25</v>
      </c>
      <c r="M29">
        <v>1415194553</v>
      </c>
      <c r="N29" s="9">
        <f t="shared" si="1"/>
        <v>41948.56658564815</v>
      </c>
      <c r="O29" t="b">
        <v>1</v>
      </c>
      <c r="P29">
        <v>615</v>
      </c>
      <c r="Q29" t="b">
        <v>1</v>
      </c>
      <c r="R29" t="s">
        <v>8283</v>
      </c>
      <c r="S29" s="13" t="s">
        <v>8336</v>
      </c>
      <c r="T29" t="s">
        <v>8337</v>
      </c>
    </row>
    <row r="30" spans="1:20" ht="30" x14ac:dyDescent="0.25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s="11">
        <f>ROUND((E30/D30)*100,0)</f>
        <v>205</v>
      </c>
      <c r="G30" s="11">
        <f>IFERROR(ROUND(E30/P30,2),0)</f>
        <v>130.53</v>
      </c>
      <c r="H30" t="s">
        <v>8218</v>
      </c>
      <c r="I30" t="s">
        <v>8223</v>
      </c>
      <c r="J30" t="s">
        <v>8245</v>
      </c>
      <c r="K30">
        <v>1401565252</v>
      </c>
      <c r="L30" s="9">
        <f t="shared" si="0"/>
        <v>41790.8200462963</v>
      </c>
      <c r="M30">
        <v>1398973252</v>
      </c>
      <c r="N30" s="9">
        <f t="shared" si="1"/>
        <v>41760.8200462963</v>
      </c>
      <c r="O30" t="b">
        <v>1</v>
      </c>
      <c r="P30">
        <v>236</v>
      </c>
      <c r="Q30" t="b">
        <v>1</v>
      </c>
      <c r="R30" t="s">
        <v>8283</v>
      </c>
      <c r="S30" s="13" t="s">
        <v>8336</v>
      </c>
      <c r="T30" t="s">
        <v>8337</v>
      </c>
    </row>
    <row r="31" spans="1:20" ht="60" x14ac:dyDescent="0.25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s="11">
        <f>ROUND((E31/D31)*100,0)</f>
        <v>103</v>
      </c>
      <c r="G31" s="11">
        <f>IFERROR(ROUND(E31/P31,2),0)</f>
        <v>64.16</v>
      </c>
      <c r="H31" t="s">
        <v>8218</v>
      </c>
      <c r="I31" t="s">
        <v>8223</v>
      </c>
      <c r="J31" t="s">
        <v>8245</v>
      </c>
      <c r="K31">
        <v>1403301540</v>
      </c>
      <c r="L31" s="9">
        <f t="shared" si="0"/>
        <v>41810.915972222225</v>
      </c>
      <c r="M31">
        <v>1400867283</v>
      </c>
      <c r="N31" s="9">
        <f t="shared" si="1"/>
        <v>41782.741701388892</v>
      </c>
      <c r="O31" t="b">
        <v>1</v>
      </c>
      <c r="P31">
        <v>145</v>
      </c>
      <c r="Q31" t="b">
        <v>1</v>
      </c>
      <c r="R31" t="s">
        <v>8283</v>
      </c>
      <c r="S31" s="13" t="s">
        <v>8336</v>
      </c>
      <c r="T31" t="s">
        <v>8337</v>
      </c>
    </row>
    <row r="32" spans="1:20" ht="45" x14ac:dyDescent="0.25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s="11">
        <f>ROUND((E32/D32)*100,0)</f>
        <v>103</v>
      </c>
      <c r="G32" s="11">
        <f>IFERROR(ROUND(E32/P32,2),0)</f>
        <v>111.53</v>
      </c>
      <c r="H32" t="s">
        <v>8218</v>
      </c>
      <c r="I32" t="s">
        <v>8223</v>
      </c>
      <c r="J32" t="s">
        <v>8245</v>
      </c>
      <c r="K32">
        <v>1418961600</v>
      </c>
      <c r="L32" s="9">
        <f t="shared" si="0"/>
        <v>41992.166666666672</v>
      </c>
      <c r="M32">
        <v>1415824513</v>
      </c>
      <c r="N32" s="9">
        <f t="shared" si="1"/>
        <v>41955.857789351852</v>
      </c>
      <c r="O32" t="b">
        <v>1</v>
      </c>
      <c r="P32">
        <v>167</v>
      </c>
      <c r="Q32" t="b">
        <v>1</v>
      </c>
      <c r="R32" t="s">
        <v>8283</v>
      </c>
      <c r="S32" s="13" t="s">
        <v>8336</v>
      </c>
      <c r="T32" t="s">
        <v>8337</v>
      </c>
    </row>
    <row r="33" spans="1:20" ht="45" x14ac:dyDescent="0.25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s="11">
        <f>ROUND((E33/D33)*100,0)</f>
        <v>107</v>
      </c>
      <c r="G33" s="11">
        <f>IFERROR(ROUND(E33/P33,2),0)</f>
        <v>170.45</v>
      </c>
      <c r="H33" t="s">
        <v>8218</v>
      </c>
      <c r="I33" t="s">
        <v>8223</v>
      </c>
      <c r="J33" t="s">
        <v>8245</v>
      </c>
      <c r="K33">
        <v>1465272091</v>
      </c>
      <c r="L33" s="9">
        <f t="shared" si="0"/>
        <v>42528.167719907404</v>
      </c>
      <c r="M33">
        <v>1462248091</v>
      </c>
      <c r="N33" s="9">
        <f t="shared" si="1"/>
        <v>42493.167719907404</v>
      </c>
      <c r="O33" t="b">
        <v>1</v>
      </c>
      <c r="P33">
        <v>235</v>
      </c>
      <c r="Q33" t="b">
        <v>1</v>
      </c>
      <c r="R33" t="s">
        <v>8283</v>
      </c>
      <c r="S33" s="13" t="s">
        <v>8336</v>
      </c>
      <c r="T33" t="s">
        <v>8337</v>
      </c>
    </row>
    <row r="34" spans="1:20" ht="60" x14ac:dyDescent="0.25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s="11">
        <f>ROUND((E34/D34)*100,0)</f>
        <v>139</v>
      </c>
      <c r="G34" s="11">
        <f>IFERROR(ROUND(E34/P34,2),0)</f>
        <v>133.74</v>
      </c>
      <c r="H34" t="s">
        <v>8218</v>
      </c>
      <c r="I34" t="s">
        <v>8223</v>
      </c>
      <c r="J34" t="s">
        <v>8245</v>
      </c>
      <c r="K34">
        <v>1413575739</v>
      </c>
      <c r="L34" s="9">
        <f t="shared" si="0"/>
        <v>41929.830312500002</v>
      </c>
      <c r="M34">
        <v>1410983739</v>
      </c>
      <c r="N34" s="9">
        <f t="shared" si="1"/>
        <v>41899.830312500002</v>
      </c>
      <c r="O34" t="b">
        <v>1</v>
      </c>
      <c r="P34">
        <v>452</v>
      </c>
      <c r="Q34" t="b">
        <v>1</v>
      </c>
      <c r="R34" t="s">
        <v>8283</v>
      </c>
      <c r="S34" s="13" t="s">
        <v>8336</v>
      </c>
      <c r="T34" t="s">
        <v>8337</v>
      </c>
    </row>
    <row r="35" spans="1:20" ht="60" x14ac:dyDescent="0.25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s="11">
        <f>ROUND((E35/D35)*100,0)</f>
        <v>125</v>
      </c>
      <c r="G35" s="11">
        <f>IFERROR(ROUND(E35/P35,2),0)</f>
        <v>95.83</v>
      </c>
      <c r="H35" t="s">
        <v>8218</v>
      </c>
      <c r="I35" t="s">
        <v>8223</v>
      </c>
      <c r="J35" t="s">
        <v>8245</v>
      </c>
      <c r="K35">
        <v>1419292800</v>
      </c>
      <c r="L35" s="9">
        <f t="shared" si="0"/>
        <v>41996</v>
      </c>
      <c r="M35">
        <v>1416592916</v>
      </c>
      <c r="N35" s="9">
        <f t="shared" si="1"/>
        <v>41964.751342592594</v>
      </c>
      <c r="O35" t="b">
        <v>1</v>
      </c>
      <c r="P35">
        <v>241</v>
      </c>
      <c r="Q35" t="b">
        <v>1</v>
      </c>
      <c r="R35" t="s">
        <v>8283</v>
      </c>
      <c r="S35" s="13" t="s">
        <v>8336</v>
      </c>
      <c r="T35" t="s">
        <v>8337</v>
      </c>
    </row>
    <row r="36" spans="1:20" ht="60" x14ac:dyDescent="0.25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s="11">
        <f>ROUND((E36/D36)*100,0)</f>
        <v>174</v>
      </c>
      <c r="G36" s="11">
        <f>IFERROR(ROUND(E36/P36,2),0)</f>
        <v>32.32</v>
      </c>
      <c r="H36" t="s">
        <v>8218</v>
      </c>
      <c r="I36" t="s">
        <v>8223</v>
      </c>
      <c r="J36" t="s">
        <v>8245</v>
      </c>
      <c r="K36">
        <v>1471539138</v>
      </c>
      <c r="L36" s="9">
        <f t="shared" si="0"/>
        <v>42600.702986111108</v>
      </c>
      <c r="M36">
        <v>1468947138</v>
      </c>
      <c r="N36" s="9">
        <f t="shared" si="1"/>
        <v>42570.702986111108</v>
      </c>
      <c r="O36" t="b">
        <v>1</v>
      </c>
      <c r="P36">
        <v>140</v>
      </c>
      <c r="Q36" t="b">
        <v>1</v>
      </c>
      <c r="R36" t="s">
        <v>8283</v>
      </c>
      <c r="S36" s="13" t="s">
        <v>8336</v>
      </c>
      <c r="T36" t="s">
        <v>8337</v>
      </c>
    </row>
    <row r="37" spans="1:20" ht="60" x14ac:dyDescent="0.25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s="11">
        <f>ROUND((E37/D37)*100,0)</f>
        <v>120</v>
      </c>
      <c r="G37" s="11">
        <f>IFERROR(ROUND(E37/P37,2),0)</f>
        <v>98.84</v>
      </c>
      <c r="H37" t="s">
        <v>8218</v>
      </c>
      <c r="I37" t="s">
        <v>8223</v>
      </c>
      <c r="J37" t="s">
        <v>8245</v>
      </c>
      <c r="K37">
        <v>1453185447</v>
      </c>
      <c r="L37" s="9">
        <f t="shared" si="0"/>
        <v>42388.276006944448</v>
      </c>
      <c r="M37">
        <v>1448951847</v>
      </c>
      <c r="N37" s="9">
        <f t="shared" si="1"/>
        <v>42339.276006944448</v>
      </c>
      <c r="O37" t="b">
        <v>1</v>
      </c>
      <c r="P37">
        <v>280</v>
      </c>
      <c r="Q37" t="b">
        <v>1</v>
      </c>
      <c r="R37" t="s">
        <v>8283</v>
      </c>
      <c r="S37" s="13" t="s">
        <v>8336</v>
      </c>
      <c r="T37" t="s">
        <v>8337</v>
      </c>
    </row>
    <row r="38" spans="1:20" ht="45" x14ac:dyDescent="0.25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s="11">
        <f>ROUND((E38/D38)*100,0)</f>
        <v>110</v>
      </c>
      <c r="G38" s="11">
        <f>IFERROR(ROUND(E38/P38,2),0)</f>
        <v>55.22</v>
      </c>
      <c r="H38" t="s">
        <v>8218</v>
      </c>
      <c r="I38" t="s">
        <v>8223</v>
      </c>
      <c r="J38" t="s">
        <v>8245</v>
      </c>
      <c r="K38">
        <v>1489497886</v>
      </c>
      <c r="L38" s="9">
        <f t="shared" si="0"/>
        <v>42808.558865740735</v>
      </c>
      <c r="M38">
        <v>1487082286</v>
      </c>
      <c r="N38" s="9">
        <f t="shared" si="1"/>
        <v>42780.600532407407</v>
      </c>
      <c r="O38" t="b">
        <v>1</v>
      </c>
      <c r="P38">
        <v>70</v>
      </c>
      <c r="Q38" t="b">
        <v>1</v>
      </c>
      <c r="R38" t="s">
        <v>8283</v>
      </c>
      <c r="S38" s="13" t="s">
        <v>8336</v>
      </c>
      <c r="T38" t="s">
        <v>8337</v>
      </c>
    </row>
    <row r="39" spans="1:20" ht="30" x14ac:dyDescent="0.25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s="11">
        <f>ROUND((E39/D39)*100,0)</f>
        <v>282</v>
      </c>
      <c r="G39" s="11">
        <f>IFERROR(ROUND(E39/P39,2),0)</f>
        <v>52.79</v>
      </c>
      <c r="H39" t="s">
        <v>8218</v>
      </c>
      <c r="I39" t="s">
        <v>8223</v>
      </c>
      <c r="J39" t="s">
        <v>8245</v>
      </c>
      <c r="K39">
        <v>1485907200</v>
      </c>
      <c r="L39" s="9">
        <f t="shared" si="0"/>
        <v>42767</v>
      </c>
      <c r="M39">
        <v>1483292122</v>
      </c>
      <c r="N39" s="9">
        <f t="shared" si="1"/>
        <v>42736.732893518521</v>
      </c>
      <c r="O39" t="b">
        <v>1</v>
      </c>
      <c r="P39">
        <v>160</v>
      </c>
      <c r="Q39" t="b">
        <v>1</v>
      </c>
      <c r="R39" t="s">
        <v>8283</v>
      </c>
      <c r="S39" s="13" t="s">
        <v>8336</v>
      </c>
      <c r="T39" t="s">
        <v>8337</v>
      </c>
    </row>
    <row r="40" spans="1:20" ht="45" x14ac:dyDescent="0.25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s="11">
        <f>ROUND((E40/D40)*100,0)</f>
        <v>101</v>
      </c>
      <c r="G40" s="11">
        <f>IFERROR(ROUND(E40/P40,2),0)</f>
        <v>135.66999999999999</v>
      </c>
      <c r="H40" t="s">
        <v>8218</v>
      </c>
      <c r="I40" t="s">
        <v>8223</v>
      </c>
      <c r="J40" t="s">
        <v>8245</v>
      </c>
      <c r="K40">
        <v>1426773920</v>
      </c>
      <c r="L40" s="9">
        <f t="shared" si="0"/>
        <v>42082.587037037039</v>
      </c>
      <c r="M40">
        <v>1424185520</v>
      </c>
      <c r="N40" s="9">
        <f t="shared" si="1"/>
        <v>42052.628703703704</v>
      </c>
      <c r="O40" t="b">
        <v>1</v>
      </c>
      <c r="P40">
        <v>141</v>
      </c>
      <c r="Q40" t="b">
        <v>1</v>
      </c>
      <c r="R40" t="s">
        <v>8283</v>
      </c>
      <c r="S40" s="13" t="s">
        <v>8336</v>
      </c>
      <c r="T40" t="s">
        <v>8337</v>
      </c>
    </row>
    <row r="41" spans="1:20" ht="60" x14ac:dyDescent="0.25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s="11">
        <f>ROUND((E41/D41)*100,0)</f>
        <v>135</v>
      </c>
      <c r="G41" s="11">
        <f>IFERROR(ROUND(E41/P41,2),0)</f>
        <v>53.99</v>
      </c>
      <c r="H41" t="s">
        <v>8218</v>
      </c>
      <c r="I41" t="s">
        <v>8223</v>
      </c>
      <c r="J41" t="s">
        <v>8245</v>
      </c>
      <c r="K41">
        <v>1445624695</v>
      </c>
      <c r="L41" s="9">
        <f t="shared" si="0"/>
        <v>42300.767303240747</v>
      </c>
      <c r="M41">
        <v>1443464695</v>
      </c>
      <c r="N41" s="9">
        <f t="shared" si="1"/>
        <v>42275.767303240747</v>
      </c>
      <c r="O41" t="b">
        <v>1</v>
      </c>
      <c r="P41">
        <v>874</v>
      </c>
      <c r="Q41" t="b">
        <v>1</v>
      </c>
      <c r="R41" t="s">
        <v>8283</v>
      </c>
      <c r="S41" s="13" t="s">
        <v>8336</v>
      </c>
      <c r="T41" t="s">
        <v>8337</v>
      </c>
    </row>
    <row r="42" spans="1:20" ht="60" x14ac:dyDescent="0.25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s="11">
        <f>ROUND((E42/D42)*100,0)</f>
        <v>176</v>
      </c>
      <c r="G42" s="11">
        <f>IFERROR(ROUND(E42/P42,2),0)</f>
        <v>56.64</v>
      </c>
      <c r="H42" t="s">
        <v>8218</v>
      </c>
      <c r="I42" t="s">
        <v>8223</v>
      </c>
      <c r="J42" t="s">
        <v>8245</v>
      </c>
      <c r="K42">
        <v>1417402800</v>
      </c>
      <c r="L42" s="9">
        <f t="shared" si="0"/>
        <v>41974.125</v>
      </c>
      <c r="M42">
        <v>1414610126</v>
      </c>
      <c r="N42" s="9">
        <f t="shared" si="1"/>
        <v>41941.802384259259</v>
      </c>
      <c r="O42" t="b">
        <v>1</v>
      </c>
      <c r="P42">
        <v>73</v>
      </c>
      <c r="Q42" t="b">
        <v>1</v>
      </c>
      <c r="R42" t="s">
        <v>8283</v>
      </c>
      <c r="S42" s="13" t="s">
        <v>8336</v>
      </c>
      <c r="T42" t="s">
        <v>8337</v>
      </c>
    </row>
    <row r="43" spans="1:20" ht="45" x14ac:dyDescent="0.25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s="11">
        <f>ROUND((E43/D43)*100,0)</f>
        <v>145</v>
      </c>
      <c r="G43" s="11">
        <f>IFERROR(ROUND(E43/P43,2),0)</f>
        <v>88.26</v>
      </c>
      <c r="H43" t="s">
        <v>8218</v>
      </c>
      <c r="I43" t="s">
        <v>8223</v>
      </c>
      <c r="J43" t="s">
        <v>8245</v>
      </c>
      <c r="K43">
        <v>1462161540</v>
      </c>
      <c r="L43" s="9">
        <f t="shared" si="0"/>
        <v>42492.165972222225</v>
      </c>
      <c r="M43">
        <v>1457913777</v>
      </c>
      <c r="N43" s="9">
        <f t="shared" si="1"/>
        <v>42443.00204861111</v>
      </c>
      <c r="O43" t="b">
        <v>1</v>
      </c>
      <c r="P43">
        <v>740</v>
      </c>
      <c r="Q43" t="b">
        <v>1</v>
      </c>
      <c r="R43" t="s">
        <v>8283</v>
      </c>
      <c r="S43" s="13" t="s">
        <v>8336</v>
      </c>
      <c r="T43" t="s">
        <v>8337</v>
      </c>
    </row>
    <row r="44" spans="1:20" ht="60" x14ac:dyDescent="0.25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s="11">
        <f>ROUND((E44/D44)*100,0)</f>
        <v>418</v>
      </c>
      <c r="G44" s="11">
        <f>IFERROR(ROUND(E44/P44,2),0)</f>
        <v>84.91</v>
      </c>
      <c r="H44" t="s">
        <v>8218</v>
      </c>
      <c r="I44" t="s">
        <v>8223</v>
      </c>
      <c r="J44" t="s">
        <v>8245</v>
      </c>
      <c r="K44">
        <v>1441383062</v>
      </c>
      <c r="L44" s="9">
        <f t="shared" si="0"/>
        <v>42251.67432870371</v>
      </c>
      <c r="M44">
        <v>1438791062</v>
      </c>
      <c r="N44" s="9">
        <f t="shared" si="1"/>
        <v>42221.67432870371</v>
      </c>
      <c r="O44" t="b">
        <v>1</v>
      </c>
      <c r="P44">
        <v>369</v>
      </c>
      <c r="Q44" t="b">
        <v>1</v>
      </c>
      <c r="R44" t="s">
        <v>8283</v>
      </c>
      <c r="S44" s="13" t="s">
        <v>8336</v>
      </c>
      <c r="T44" t="s">
        <v>8337</v>
      </c>
    </row>
    <row r="45" spans="1:20" ht="60" x14ac:dyDescent="0.2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s="11">
        <f>ROUND((E45/D45)*100,0)</f>
        <v>132</v>
      </c>
      <c r="G45" s="11">
        <f>IFERROR(ROUND(E45/P45,2),0)</f>
        <v>48.15</v>
      </c>
      <c r="H45" t="s">
        <v>8218</v>
      </c>
      <c r="I45" t="s">
        <v>8223</v>
      </c>
      <c r="J45" t="s">
        <v>8245</v>
      </c>
      <c r="K45">
        <v>1464040800</v>
      </c>
      <c r="L45" s="9">
        <f t="shared" si="0"/>
        <v>42513.916666666672</v>
      </c>
      <c r="M45">
        <v>1461527631</v>
      </c>
      <c r="N45" s="9">
        <f t="shared" si="1"/>
        <v>42484.829062500001</v>
      </c>
      <c r="O45" t="b">
        <v>1</v>
      </c>
      <c r="P45">
        <v>110</v>
      </c>
      <c r="Q45" t="b">
        <v>1</v>
      </c>
      <c r="R45" t="s">
        <v>8283</v>
      </c>
      <c r="S45" s="13" t="s">
        <v>8336</v>
      </c>
      <c r="T45" t="s">
        <v>8337</v>
      </c>
    </row>
    <row r="46" spans="1:20" ht="60" x14ac:dyDescent="0.25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s="11">
        <f>ROUND((E46/D46)*100,0)</f>
        <v>250</v>
      </c>
      <c r="G46" s="11">
        <f>IFERROR(ROUND(E46/P46,2),0)</f>
        <v>66.02</v>
      </c>
      <c r="H46" t="s">
        <v>8218</v>
      </c>
      <c r="I46" t="s">
        <v>8223</v>
      </c>
      <c r="J46" t="s">
        <v>8245</v>
      </c>
      <c r="K46">
        <v>1440702910</v>
      </c>
      <c r="L46" s="9">
        <f t="shared" si="0"/>
        <v>42243.802199074074</v>
      </c>
      <c r="M46">
        <v>1438110910</v>
      </c>
      <c r="N46" s="9">
        <f t="shared" si="1"/>
        <v>42213.802199074074</v>
      </c>
      <c r="O46" t="b">
        <v>1</v>
      </c>
      <c r="P46">
        <v>455</v>
      </c>
      <c r="Q46" t="b">
        <v>1</v>
      </c>
      <c r="R46" t="s">
        <v>8283</v>
      </c>
      <c r="S46" s="13" t="s">
        <v>8336</v>
      </c>
      <c r="T46" t="s">
        <v>8337</v>
      </c>
    </row>
    <row r="47" spans="1:20" ht="45" x14ac:dyDescent="0.25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s="11">
        <f>ROUND((E47/D47)*100,0)</f>
        <v>103</v>
      </c>
      <c r="G47" s="11">
        <f>IFERROR(ROUND(E47/P47,2),0)</f>
        <v>156.16999999999999</v>
      </c>
      <c r="H47" t="s">
        <v>8218</v>
      </c>
      <c r="I47" t="s">
        <v>8223</v>
      </c>
      <c r="J47" t="s">
        <v>8245</v>
      </c>
      <c r="K47">
        <v>1421952370</v>
      </c>
      <c r="L47" s="9">
        <f t="shared" si="0"/>
        <v>42026.782060185185</v>
      </c>
      <c r="M47">
        <v>1418064370</v>
      </c>
      <c r="N47" s="9">
        <f t="shared" si="1"/>
        <v>41981.782060185185</v>
      </c>
      <c r="O47" t="b">
        <v>1</v>
      </c>
      <c r="P47">
        <v>46</v>
      </c>
      <c r="Q47" t="b">
        <v>1</v>
      </c>
      <c r="R47" t="s">
        <v>8283</v>
      </c>
      <c r="S47" s="13" t="s">
        <v>8336</v>
      </c>
      <c r="T47" t="s">
        <v>8337</v>
      </c>
    </row>
    <row r="48" spans="1:20" ht="60" x14ac:dyDescent="0.25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s="11">
        <f>ROUND((E48/D48)*100,0)</f>
        <v>136</v>
      </c>
      <c r="G48" s="11">
        <f>IFERROR(ROUND(E48/P48,2),0)</f>
        <v>95.76</v>
      </c>
      <c r="H48" t="s">
        <v>8218</v>
      </c>
      <c r="I48" t="s">
        <v>8223</v>
      </c>
      <c r="J48" t="s">
        <v>8245</v>
      </c>
      <c r="K48">
        <v>1483481019</v>
      </c>
      <c r="L48" s="9">
        <f t="shared" si="0"/>
        <v>42738.919201388882</v>
      </c>
      <c r="M48">
        <v>1480629819</v>
      </c>
      <c r="N48" s="9">
        <f t="shared" si="1"/>
        <v>42705.919201388882</v>
      </c>
      <c r="O48" t="b">
        <v>0</v>
      </c>
      <c r="P48">
        <v>284</v>
      </c>
      <c r="Q48" t="b">
        <v>1</v>
      </c>
      <c r="R48" t="s">
        <v>8283</v>
      </c>
      <c r="S48" s="13" t="s">
        <v>8336</v>
      </c>
      <c r="T48" t="s">
        <v>8337</v>
      </c>
    </row>
    <row r="49" spans="1:20" ht="60" x14ac:dyDescent="0.25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s="11">
        <f>ROUND((E49/D49)*100,0)</f>
        <v>118</v>
      </c>
      <c r="G49" s="11">
        <f>IFERROR(ROUND(E49/P49,2),0)</f>
        <v>180.41</v>
      </c>
      <c r="H49" t="s">
        <v>8218</v>
      </c>
      <c r="I49" t="s">
        <v>8223</v>
      </c>
      <c r="J49" t="s">
        <v>8245</v>
      </c>
      <c r="K49">
        <v>1416964500</v>
      </c>
      <c r="L49" s="9">
        <f t="shared" si="0"/>
        <v>41969.052083333328</v>
      </c>
      <c r="M49">
        <v>1414368616</v>
      </c>
      <c r="N49" s="9">
        <f t="shared" si="1"/>
        <v>41939.00712962963</v>
      </c>
      <c r="O49" t="b">
        <v>1</v>
      </c>
      <c r="P49">
        <v>98</v>
      </c>
      <c r="Q49" t="b">
        <v>1</v>
      </c>
      <c r="R49" t="s">
        <v>8283</v>
      </c>
      <c r="S49" s="13" t="s">
        <v>8336</v>
      </c>
      <c r="T49" t="s">
        <v>8337</v>
      </c>
    </row>
    <row r="50" spans="1:20" ht="60" x14ac:dyDescent="0.25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s="11">
        <f>ROUND((E50/D50)*100,0)</f>
        <v>109</v>
      </c>
      <c r="G50" s="11">
        <f>IFERROR(ROUND(E50/P50,2),0)</f>
        <v>63.97</v>
      </c>
      <c r="H50" t="s">
        <v>8218</v>
      </c>
      <c r="I50" t="s">
        <v>8223</v>
      </c>
      <c r="J50" t="s">
        <v>8245</v>
      </c>
      <c r="K50">
        <v>1483822800</v>
      </c>
      <c r="L50" s="9">
        <f t="shared" si="0"/>
        <v>42742.875</v>
      </c>
      <c r="M50">
        <v>1481058170</v>
      </c>
      <c r="N50" s="9">
        <f t="shared" si="1"/>
        <v>42710.876967592587</v>
      </c>
      <c r="O50" t="b">
        <v>0</v>
      </c>
      <c r="P50">
        <v>34</v>
      </c>
      <c r="Q50" t="b">
        <v>1</v>
      </c>
      <c r="R50" t="s">
        <v>8283</v>
      </c>
      <c r="S50" s="13" t="s">
        <v>8336</v>
      </c>
      <c r="T50" t="s">
        <v>8337</v>
      </c>
    </row>
    <row r="51" spans="1:20" ht="45" x14ac:dyDescent="0.25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s="11">
        <f>ROUND((E51/D51)*100,0)</f>
        <v>100</v>
      </c>
      <c r="G51" s="11">
        <f>IFERROR(ROUND(E51/P51,2),0)</f>
        <v>89.93</v>
      </c>
      <c r="H51" t="s">
        <v>8218</v>
      </c>
      <c r="I51" t="s">
        <v>8223</v>
      </c>
      <c r="J51" t="s">
        <v>8245</v>
      </c>
      <c r="K51">
        <v>1472270340</v>
      </c>
      <c r="L51" s="9">
        <f t="shared" si="0"/>
        <v>42609.165972222225</v>
      </c>
      <c r="M51">
        <v>1470348775</v>
      </c>
      <c r="N51" s="9">
        <f t="shared" si="1"/>
        <v>42586.925636574073</v>
      </c>
      <c r="O51" t="b">
        <v>0</v>
      </c>
      <c r="P51">
        <v>67</v>
      </c>
      <c r="Q51" t="b">
        <v>1</v>
      </c>
      <c r="R51" t="s">
        <v>8283</v>
      </c>
      <c r="S51" s="13" t="s">
        <v>8336</v>
      </c>
      <c r="T51" t="s">
        <v>8337</v>
      </c>
    </row>
    <row r="52" spans="1:20" ht="60" x14ac:dyDescent="0.25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s="11">
        <f>ROUND((E52/D52)*100,0)</f>
        <v>114</v>
      </c>
      <c r="G52" s="11">
        <f>IFERROR(ROUND(E52/P52,2),0)</f>
        <v>89.67</v>
      </c>
      <c r="H52" t="s">
        <v>8218</v>
      </c>
      <c r="I52" t="s">
        <v>8223</v>
      </c>
      <c r="J52" t="s">
        <v>8245</v>
      </c>
      <c r="K52">
        <v>1482372000</v>
      </c>
      <c r="L52" s="9">
        <f t="shared" si="0"/>
        <v>42726.083333333328</v>
      </c>
      <c r="M52">
        <v>1479276838</v>
      </c>
      <c r="N52" s="9">
        <f t="shared" si="1"/>
        <v>42690.259699074071</v>
      </c>
      <c r="O52" t="b">
        <v>0</v>
      </c>
      <c r="P52">
        <v>89</v>
      </c>
      <c r="Q52" t="b">
        <v>1</v>
      </c>
      <c r="R52" t="s">
        <v>8283</v>
      </c>
      <c r="S52" s="13" t="s">
        <v>8336</v>
      </c>
      <c r="T52" t="s">
        <v>8337</v>
      </c>
    </row>
    <row r="53" spans="1:20" ht="60" x14ac:dyDescent="0.25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s="11">
        <f>ROUND((E53/D53)*100,0)</f>
        <v>148</v>
      </c>
      <c r="G53" s="11">
        <f>IFERROR(ROUND(E53/P53,2),0)</f>
        <v>207.62</v>
      </c>
      <c r="H53" t="s">
        <v>8218</v>
      </c>
      <c r="I53" t="s">
        <v>8223</v>
      </c>
      <c r="J53" t="s">
        <v>8245</v>
      </c>
      <c r="K53">
        <v>1479952800</v>
      </c>
      <c r="L53" s="9">
        <f t="shared" si="0"/>
        <v>42698.083333333328</v>
      </c>
      <c r="M53">
        <v>1477368867</v>
      </c>
      <c r="N53" s="9">
        <f t="shared" si="1"/>
        <v>42668.176701388889</v>
      </c>
      <c r="O53" t="b">
        <v>0</v>
      </c>
      <c r="P53">
        <v>107</v>
      </c>
      <c r="Q53" t="b">
        <v>1</v>
      </c>
      <c r="R53" t="s">
        <v>8283</v>
      </c>
      <c r="S53" s="13" t="s">
        <v>8336</v>
      </c>
      <c r="T53" t="s">
        <v>8337</v>
      </c>
    </row>
    <row r="54" spans="1:20" ht="60" x14ac:dyDescent="0.25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s="11">
        <f>ROUND((E54/D54)*100,0)</f>
        <v>202</v>
      </c>
      <c r="G54" s="11">
        <f>IFERROR(ROUND(E54/P54,2),0)</f>
        <v>80.650000000000006</v>
      </c>
      <c r="H54" t="s">
        <v>8218</v>
      </c>
      <c r="I54" t="s">
        <v>8223</v>
      </c>
      <c r="J54" t="s">
        <v>8245</v>
      </c>
      <c r="K54">
        <v>1461096304</v>
      </c>
      <c r="L54" s="9">
        <f t="shared" si="0"/>
        <v>42479.836851851855</v>
      </c>
      <c r="M54">
        <v>1458936304</v>
      </c>
      <c r="N54" s="9">
        <f t="shared" si="1"/>
        <v>42454.836851851855</v>
      </c>
      <c r="O54" t="b">
        <v>0</v>
      </c>
      <c r="P54">
        <v>125</v>
      </c>
      <c r="Q54" t="b">
        <v>1</v>
      </c>
      <c r="R54" t="s">
        <v>8283</v>
      </c>
      <c r="S54" s="13" t="s">
        <v>8336</v>
      </c>
      <c r="T54" t="s">
        <v>8337</v>
      </c>
    </row>
    <row r="55" spans="1:20" ht="30" x14ac:dyDescent="0.25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s="11">
        <f>ROUND((E55/D55)*100,0)</f>
        <v>103</v>
      </c>
      <c r="G55" s="11">
        <f>IFERROR(ROUND(E55/P55,2),0)</f>
        <v>168.69</v>
      </c>
      <c r="H55" t="s">
        <v>8218</v>
      </c>
      <c r="I55" t="s">
        <v>8223</v>
      </c>
      <c r="J55" t="s">
        <v>8245</v>
      </c>
      <c r="K55">
        <v>1426787123</v>
      </c>
      <c r="L55" s="9">
        <f t="shared" si="0"/>
        <v>42082.739849537036</v>
      </c>
      <c r="M55">
        <v>1424198723</v>
      </c>
      <c r="N55" s="9">
        <f t="shared" si="1"/>
        <v>42052.7815162037</v>
      </c>
      <c r="O55" t="b">
        <v>0</v>
      </c>
      <c r="P55">
        <v>61</v>
      </c>
      <c r="Q55" t="b">
        <v>1</v>
      </c>
      <c r="R55" t="s">
        <v>8283</v>
      </c>
      <c r="S55" s="13" t="s">
        <v>8336</v>
      </c>
      <c r="T55" t="s">
        <v>8337</v>
      </c>
    </row>
    <row r="56" spans="1:20" ht="60" x14ac:dyDescent="0.25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s="11">
        <f>ROUND((E56/D56)*100,0)</f>
        <v>120</v>
      </c>
      <c r="G56" s="11">
        <f>IFERROR(ROUND(E56/P56,2),0)</f>
        <v>7.5</v>
      </c>
      <c r="H56" t="s">
        <v>8218</v>
      </c>
      <c r="I56" t="s">
        <v>8223</v>
      </c>
      <c r="J56" t="s">
        <v>8245</v>
      </c>
      <c r="K56">
        <v>1444071361</v>
      </c>
      <c r="L56" s="9">
        <f t="shared" si="0"/>
        <v>42282.788900462961</v>
      </c>
      <c r="M56">
        <v>1441479361</v>
      </c>
      <c r="N56" s="9">
        <f t="shared" si="1"/>
        <v>42252.788900462961</v>
      </c>
      <c r="O56" t="b">
        <v>0</v>
      </c>
      <c r="P56">
        <v>4</v>
      </c>
      <c r="Q56" t="b">
        <v>1</v>
      </c>
      <c r="R56" t="s">
        <v>8283</v>
      </c>
      <c r="S56" s="13" t="s">
        <v>8336</v>
      </c>
      <c r="T56" t="s">
        <v>8337</v>
      </c>
    </row>
    <row r="57" spans="1:20" ht="45" x14ac:dyDescent="0.25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s="11">
        <f>ROUND((E57/D57)*100,0)</f>
        <v>103</v>
      </c>
      <c r="G57" s="11">
        <f>IFERROR(ROUND(E57/P57,2),0)</f>
        <v>47.13</v>
      </c>
      <c r="H57" t="s">
        <v>8218</v>
      </c>
      <c r="I57" t="s">
        <v>8223</v>
      </c>
      <c r="J57" t="s">
        <v>8245</v>
      </c>
      <c r="K57">
        <v>1472443269</v>
      </c>
      <c r="L57" s="9">
        <f t="shared" si="0"/>
        <v>42611.167465277773</v>
      </c>
      <c r="M57">
        <v>1468987269</v>
      </c>
      <c r="N57" s="9">
        <f t="shared" si="1"/>
        <v>42571.167465277773</v>
      </c>
      <c r="O57" t="b">
        <v>0</v>
      </c>
      <c r="P57">
        <v>120</v>
      </c>
      <c r="Q57" t="b">
        <v>1</v>
      </c>
      <c r="R57" t="s">
        <v>8283</v>
      </c>
      <c r="S57" s="13" t="s">
        <v>8336</v>
      </c>
      <c r="T57" t="s">
        <v>8337</v>
      </c>
    </row>
    <row r="58" spans="1:20" ht="45" x14ac:dyDescent="0.25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s="11">
        <f>ROUND((E58/D58)*100,0)</f>
        <v>116</v>
      </c>
      <c r="G58" s="11">
        <f>IFERROR(ROUND(E58/P58,2),0)</f>
        <v>414.29</v>
      </c>
      <c r="H58" t="s">
        <v>8218</v>
      </c>
      <c r="I58" t="s">
        <v>8223</v>
      </c>
      <c r="J58" t="s">
        <v>8245</v>
      </c>
      <c r="K58">
        <v>1485631740</v>
      </c>
      <c r="L58" s="9">
        <f t="shared" si="0"/>
        <v>42763.811805555553</v>
      </c>
      <c r="M58">
        <v>1483041083</v>
      </c>
      <c r="N58" s="9">
        <f t="shared" si="1"/>
        <v>42733.827349537038</v>
      </c>
      <c r="O58" t="b">
        <v>0</v>
      </c>
      <c r="P58">
        <v>14</v>
      </c>
      <c r="Q58" t="b">
        <v>1</v>
      </c>
      <c r="R58" t="s">
        <v>8283</v>
      </c>
      <c r="S58" s="13" t="s">
        <v>8336</v>
      </c>
      <c r="T58" t="s">
        <v>8337</v>
      </c>
    </row>
    <row r="59" spans="1:20" ht="60" x14ac:dyDescent="0.25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s="11">
        <f>ROUND((E59/D59)*100,0)</f>
        <v>115</v>
      </c>
      <c r="G59" s="11">
        <f>IFERROR(ROUND(E59/P59,2),0)</f>
        <v>42.48</v>
      </c>
      <c r="H59" t="s">
        <v>8218</v>
      </c>
      <c r="I59" t="s">
        <v>8223</v>
      </c>
      <c r="J59" t="s">
        <v>8245</v>
      </c>
      <c r="K59">
        <v>1468536992</v>
      </c>
      <c r="L59" s="9">
        <f t="shared" si="0"/>
        <v>42565.955925925926</v>
      </c>
      <c r="M59">
        <v>1463352992</v>
      </c>
      <c r="N59" s="9">
        <f t="shared" si="1"/>
        <v>42505.955925925926</v>
      </c>
      <c r="O59" t="b">
        <v>0</v>
      </c>
      <c r="P59">
        <v>27</v>
      </c>
      <c r="Q59" t="b">
        <v>1</v>
      </c>
      <c r="R59" t="s">
        <v>8283</v>
      </c>
      <c r="S59" s="13" t="s">
        <v>8336</v>
      </c>
      <c r="T59" t="s">
        <v>8337</v>
      </c>
    </row>
    <row r="60" spans="1:20" ht="30" x14ac:dyDescent="0.25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s="11">
        <f>ROUND((E60/D60)*100,0)</f>
        <v>107</v>
      </c>
      <c r="G60" s="11">
        <f>IFERROR(ROUND(E60/P60,2),0)</f>
        <v>108.78</v>
      </c>
      <c r="H60" t="s">
        <v>8218</v>
      </c>
      <c r="I60" t="s">
        <v>8223</v>
      </c>
      <c r="J60" t="s">
        <v>8245</v>
      </c>
      <c r="K60">
        <v>1427309629</v>
      </c>
      <c r="L60" s="9">
        <f t="shared" si="0"/>
        <v>42088.787372685183</v>
      </c>
      <c r="M60">
        <v>1425585229</v>
      </c>
      <c r="N60" s="9">
        <f t="shared" si="1"/>
        <v>42068.829039351855</v>
      </c>
      <c r="O60" t="b">
        <v>0</v>
      </c>
      <c r="P60">
        <v>49</v>
      </c>
      <c r="Q60" t="b">
        <v>1</v>
      </c>
      <c r="R60" t="s">
        <v>8283</v>
      </c>
      <c r="S60" s="13" t="s">
        <v>8336</v>
      </c>
      <c r="T60" t="s">
        <v>8337</v>
      </c>
    </row>
    <row r="61" spans="1:20" ht="60" x14ac:dyDescent="0.25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s="11">
        <f>ROUND((E61/D61)*100,0)</f>
        <v>165</v>
      </c>
      <c r="G61" s="11">
        <f>IFERROR(ROUND(E61/P61,2),0)</f>
        <v>81.099999999999994</v>
      </c>
      <c r="H61" t="s">
        <v>8218</v>
      </c>
      <c r="I61" t="s">
        <v>8223</v>
      </c>
      <c r="J61" t="s">
        <v>8245</v>
      </c>
      <c r="K61">
        <v>1456416513</v>
      </c>
      <c r="L61" s="9">
        <f t="shared" si="0"/>
        <v>42425.67260416667</v>
      </c>
      <c r="M61">
        <v>1454688513</v>
      </c>
      <c r="N61" s="9">
        <f t="shared" si="1"/>
        <v>42405.67260416667</v>
      </c>
      <c r="O61" t="b">
        <v>0</v>
      </c>
      <c r="P61">
        <v>102</v>
      </c>
      <c r="Q61" t="b">
        <v>1</v>
      </c>
      <c r="R61" t="s">
        <v>8283</v>
      </c>
      <c r="S61" s="13" t="s">
        <v>8336</v>
      </c>
      <c r="T61" t="s">
        <v>8337</v>
      </c>
    </row>
    <row r="62" spans="1:20" ht="30" x14ac:dyDescent="0.25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s="11">
        <f>ROUND((E62/D62)*100,0)</f>
        <v>885</v>
      </c>
      <c r="G62" s="11">
        <f>IFERROR(ROUND(E62/P62,2),0)</f>
        <v>35.4</v>
      </c>
      <c r="H62" t="s">
        <v>8218</v>
      </c>
      <c r="I62" t="s">
        <v>8223</v>
      </c>
      <c r="J62" t="s">
        <v>8245</v>
      </c>
      <c r="K62">
        <v>1457739245</v>
      </c>
      <c r="L62" s="9">
        <f t="shared" si="0"/>
        <v>42440.982002314813</v>
      </c>
      <c r="M62">
        <v>1455147245</v>
      </c>
      <c r="N62" s="9">
        <f t="shared" si="1"/>
        <v>42410.982002314813</v>
      </c>
      <c r="O62" t="b">
        <v>0</v>
      </c>
      <c r="P62">
        <v>25</v>
      </c>
      <c r="Q62" t="b">
        <v>1</v>
      </c>
      <c r="R62" t="s">
        <v>8283</v>
      </c>
      <c r="S62" s="13" t="s">
        <v>8336</v>
      </c>
      <c r="T62" t="s">
        <v>8337</v>
      </c>
    </row>
    <row r="63" spans="1:20" ht="60" x14ac:dyDescent="0.25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s="11">
        <f>ROUND((E63/D63)*100,0)</f>
        <v>102</v>
      </c>
      <c r="G63" s="11">
        <f>IFERROR(ROUND(E63/P63,2),0)</f>
        <v>103.64</v>
      </c>
      <c r="H63" t="s">
        <v>8218</v>
      </c>
      <c r="I63" t="s">
        <v>8223</v>
      </c>
      <c r="J63" t="s">
        <v>8245</v>
      </c>
      <c r="K63">
        <v>1477255840</v>
      </c>
      <c r="L63" s="9">
        <f t="shared" si="0"/>
        <v>42666.868518518517</v>
      </c>
      <c r="M63">
        <v>1474663840</v>
      </c>
      <c r="N63" s="9">
        <f t="shared" si="1"/>
        <v>42636.868518518517</v>
      </c>
      <c r="O63" t="b">
        <v>0</v>
      </c>
      <c r="P63">
        <v>118</v>
      </c>
      <c r="Q63" t="b">
        <v>1</v>
      </c>
      <c r="R63" t="s">
        <v>8283</v>
      </c>
      <c r="S63" s="13" t="s">
        <v>8336</v>
      </c>
      <c r="T63" t="s">
        <v>8337</v>
      </c>
    </row>
  </sheetData>
  <conditionalFormatting sqref="F1:F63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failed" id="{05F40D18-67C3-4118-A15B-05BDD42466D4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Canceled" id="{932D61A7-9854-43B3-ABD8-F55DCEB2D0F0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text="Successful" id="{E2A48214-45F3-4B31-92D7-045F6388163F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689802F4-F3DF-46B5-8377-081FF28C4B7C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H1:H63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A2" sqref="A2"/>
    </sheetView>
  </sheetViews>
  <sheetFormatPr defaultRowHeight="15" x14ac:dyDescent="0.25"/>
  <cols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1">
        <f>ROUND((E2/D2)*100,0)</f>
        <v>0</v>
      </c>
      <c r="G2" s="11">
        <f>IFERROR(ROUND(E2/P2,2),0)</f>
        <v>0</v>
      </c>
      <c r="H2" t="s">
        <v>8220</v>
      </c>
      <c r="I2" t="s">
        <v>8223</v>
      </c>
      <c r="J2" t="s">
        <v>8245</v>
      </c>
      <c r="K2">
        <v>1465790400</v>
      </c>
      <c r="L2" s="9">
        <f t="shared" ref="L2:L65" si="0">(((K2/60)/60)/24)+DATE(1970,1,1)</f>
        <v>42534.166666666672</v>
      </c>
      <c r="M2">
        <v>1462210950</v>
      </c>
      <c r="N2" s="9">
        <f t="shared" ref="N2:N65" si="1">(((M2/60)/60)/24)+DATE(1970,1,1)</f>
        <v>42492.737847222219</v>
      </c>
      <c r="O2" t="b">
        <v>0</v>
      </c>
      <c r="P2">
        <v>0</v>
      </c>
      <c r="Q2" t="b">
        <v>0</v>
      </c>
      <c r="R2" t="s">
        <v>8269</v>
      </c>
      <c r="S2" s="13" t="s">
        <v>8315</v>
      </c>
      <c r="T2" t="s">
        <v>8316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1">
        <f>ROUND((E3/D3)*100,0)</f>
        <v>32</v>
      </c>
      <c r="G3" s="11">
        <f>IFERROR(ROUND(E3/P3,2),0)</f>
        <v>60.67</v>
      </c>
      <c r="H3" t="s">
        <v>8220</v>
      </c>
      <c r="I3" t="s">
        <v>8223</v>
      </c>
      <c r="J3" t="s">
        <v>8245</v>
      </c>
      <c r="K3">
        <v>1433723033</v>
      </c>
      <c r="L3" s="9">
        <f t="shared" si="0"/>
        <v>42163.016585648147</v>
      </c>
      <c r="M3">
        <v>1428539033</v>
      </c>
      <c r="N3" s="9">
        <f t="shared" si="1"/>
        <v>42103.016585648147</v>
      </c>
      <c r="O3" t="b">
        <v>0</v>
      </c>
      <c r="P3">
        <v>39</v>
      </c>
      <c r="Q3" t="b">
        <v>0</v>
      </c>
      <c r="R3" t="s">
        <v>8269</v>
      </c>
      <c r="S3" s="13" t="s">
        <v>8315</v>
      </c>
      <c r="T3" t="s">
        <v>8316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1">
        <f>ROUND((E4/D4)*100,0)</f>
        <v>0</v>
      </c>
      <c r="G4" s="11">
        <f>IFERROR(ROUND(E4/P4,2),0)</f>
        <v>0</v>
      </c>
      <c r="H4" t="s">
        <v>8220</v>
      </c>
      <c r="I4" t="s">
        <v>8223</v>
      </c>
      <c r="J4" t="s">
        <v>8245</v>
      </c>
      <c r="K4">
        <v>1432917394</v>
      </c>
      <c r="L4" s="9">
        <f t="shared" si="0"/>
        <v>42153.692060185189</v>
      </c>
      <c r="M4">
        <v>1429029394</v>
      </c>
      <c r="N4" s="9">
        <f t="shared" si="1"/>
        <v>42108.692060185189</v>
      </c>
      <c r="O4" t="b">
        <v>0</v>
      </c>
      <c r="P4">
        <v>0</v>
      </c>
      <c r="Q4" t="b">
        <v>0</v>
      </c>
      <c r="R4" t="s">
        <v>8269</v>
      </c>
      <c r="S4" s="13" t="s">
        <v>8315</v>
      </c>
      <c r="T4" t="s">
        <v>8316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1">
        <f>ROUND((E5/D5)*100,0)</f>
        <v>0</v>
      </c>
      <c r="G5" s="11">
        <f>IFERROR(ROUND(E5/P5,2),0)</f>
        <v>0</v>
      </c>
      <c r="H5" t="s">
        <v>8220</v>
      </c>
      <c r="I5" t="s">
        <v>8223</v>
      </c>
      <c r="J5" t="s">
        <v>8245</v>
      </c>
      <c r="K5">
        <v>1464031265</v>
      </c>
      <c r="L5" s="9">
        <f t="shared" si="0"/>
        <v>42513.806307870371</v>
      </c>
      <c r="M5">
        <v>1458847265</v>
      </c>
      <c r="N5" s="9">
        <f t="shared" si="1"/>
        <v>42453.806307870371</v>
      </c>
      <c r="O5" t="b">
        <v>0</v>
      </c>
      <c r="P5">
        <v>0</v>
      </c>
      <c r="Q5" t="b">
        <v>0</v>
      </c>
      <c r="R5" t="s">
        <v>8269</v>
      </c>
      <c r="S5" s="13" t="s">
        <v>8315</v>
      </c>
      <c r="T5" t="s">
        <v>8316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1">
        <f>ROUND((E6/D6)*100,0)</f>
        <v>0</v>
      </c>
      <c r="G6" s="11">
        <f>IFERROR(ROUND(E6/P6,2),0)</f>
        <v>23.33</v>
      </c>
      <c r="H6" t="s">
        <v>8220</v>
      </c>
      <c r="I6" t="s">
        <v>8223</v>
      </c>
      <c r="J6" t="s">
        <v>8245</v>
      </c>
      <c r="K6">
        <v>1432913659</v>
      </c>
      <c r="L6" s="9">
        <f t="shared" si="0"/>
        <v>42153.648831018523</v>
      </c>
      <c r="M6">
        <v>1430321659</v>
      </c>
      <c r="N6" s="9">
        <f t="shared" si="1"/>
        <v>42123.648831018523</v>
      </c>
      <c r="O6" t="b">
        <v>0</v>
      </c>
      <c r="P6">
        <v>3</v>
      </c>
      <c r="Q6" t="b">
        <v>0</v>
      </c>
      <c r="R6" t="s">
        <v>8269</v>
      </c>
      <c r="S6" s="13" t="s">
        <v>8315</v>
      </c>
      <c r="T6" t="s">
        <v>8316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1">
        <f>ROUND((E7/D7)*100,0)</f>
        <v>4</v>
      </c>
      <c r="G7" s="11">
        <f>IFERROR(ROUND(E7/P7,2),0)</f>
        <v>23.92</v>
      </c>
      <c r="H7" t="s">
        <v>8220</v>
      </c>
      <c r="I7" t="s">
        <v>8223</v>
      </c>
      <c r="J7" t="s">
        <v>8245</v>
      </c>
      <c r="K7">
        <v>1409962211</v>
      </c>
      <c r="L7" s="9">
        <f t="shared" si="0"/>
        <v>41888.007071759261</v>
      </c>
      <c r="M7">
        <v>1407370211</v>
      </c>
      <c r="N7" s="9">
        <f t="shared" si="1"/>
        <v>41858.007071759261</v>
      </c>
      <c r="O7" t="b">
        <v>0</v>
      </c>
      <c r="P7">
        <v>13</v>
      </c>
      <c r="Q7" t="b">
        <v>0</v>
      </c>
      <c r="R7" t="s">
        <v>8269</v>
      </c>
      <c r="S7" s="13" t="s">
        <v>8315</v>
      </c>
      <c r="T7" t="s">
        <v>8316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1">
        <f>ROUND((E8/D8)*100,0)</f>
        <v>2</v>
      </c>
      <c r="G8" s="11">
        <f>IFERROR(ROUND(E8/P8,2),0)</f>
        <v>15.83</v>
      </c>
      <c r="H8" t="s">
        <v>8220</v>
      </c>
      <c r="I8" t="s">
        <v>8223</v>
      </c>
      <c r="J8" t="s">
        <v>8245</v>
      </c>
      <c r="K8">
        <v>1403312703</v>
      </c>
      <c r="L8" s="9">
        <f t="shared" si="0"/>
        <v>41811.045173611114</v>
      </c>
      <c r="M8">
        <v>1400720703</v>
      </c>
      <c r="N8" s="9">
        <f t="shared" si="1"/>
        <v>41781.045173611114</v>
      </c>
      <c r="O8" t="b">
        <v>0</v>
      </c>
      <c r="P8">
        <v>6</v>
      </c>
      <c r="Q8" t="b">
        <v>0</v>
      </c>
      <c r="R8" t="s">
        <v>8269</v>
      </c>
      <c r="S8" s="13" t="s">
        <v>8315</v>
      </c>
      <c r="T8" t="s">
        <v>8316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1">
        <f>ROUND((E9/D9)*100,0)</f>
        <v>50</v>
      </c>
      <c r="G9" s="11">
        <f>IFERROR(ROUND(E9/P9,2),0)</f>
        <v>60</v>
      </c>
      <c r="H9" t="s">
        <v>8220</v>
      </c>
      <c r="I9" t="s">
        <v>8223</v>
      </c>
      <c r="J9" t="s">
        <v>8245</v>
      </c>
      <c r="K9">
        <v>1454110440</v>
      </c>
      <c r="L9" s="9">
        <f t="shared" si="0"/>
        <v>42398.981944444444</v>
      </c>
      <c r="M9">
        <v>1451607071</v>
      </c>
      <c r="N9" s="9">
        <f t="shared" si="1"/>
        <v>42370.007766203707</v>
      </c>
      <c r="O9" t="b">
        <v>0</v>
      </c>
      <c r="P9">
        <v>5</v>
      </c>
      <c r="Q9" t="b">
        <v>0</v>
      </c>
      <c r="R9" t="s">
        <v>8269</v>
      </c>
      <c r="S9" s="13" t="s">
        <v>8315</v>
      </c>
      <c r="T9" t="s">
        <v>8316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1">
        <f>ROUND((E10/D10)*100,0)</f>
        <v>5</v>
      </c>
      <c r="G10" s="11">
        <f>IFERROR(ROUND(E10/P10,2),0)</f>
        <v>24.33</v>
      </c>
      <c r="H10" t="s">
        <v>8220</v>
      </c>
      <c r="I10" t="s">
        <v>8223</v>
      </c>
      <c r="J10" t="s">
        <v>8245</v>
      </c>
      <c r="K10">
        <v>1439069640</v>
      </c>
      <c r="L10" s="9">
        <f t="shared" si="0"/>
        <v>42224.898611111115</v>
      </c>
      <c r="M10">
        <v>1433897647</v>
      </c>
      <c r="N10" s="9">
        <f t="shared" si="1"/>
        <v>42165.037581018521</v>
      </c>
      <c r="O10" t="b">
        <v>0</v>
      </c>
      <c r="P10">
        <v>6</v>
      </c>
      <c r="Q10" t="b">
        <v>0</v>
      </c>
      <c r="R10" t="s">
        <v>8269</v>
      </c>
      <c r="S10" s="13" t="s">
        <v>8315</v>
      </c>
      <c r="T10" t="s">
        <v>8316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1">
        <f>ROUND((E11/D11)*100,0)</f>
        <v>7</v>
      </c>
      <c r="G11" s="11">
        <f>IFERROR(ROUND(E11/P11,2),0)</f>
        <v>29.56</v>
      </c>
      <c r="H11" t="s">
        <v>8220</v>
      </c>
      <c r="I11" t="s">
        <v>8223</v>
      </c>
      <c r="J11" t="s">
        <v>8245</v>
      </c>
      <c r="K11">
        <v>1466363576</v>
      </c>
      <c r="L11" s="9">
        <f t="shared" si="0"/>
        <v>42540.800648148142</v>
      </c>
      <c r="M11">
        <v>1461179576</v>
      </c>
      <c r="N11" s="9">
        <f t="shared" si="1"/>
        <v>42480.800648148142</v>
      </c>
      <c r="O11" t="b">
        <v>0</v>
      </c>
      <c r="P11">
        <v>9</v>
      </c>
      <c r="Q11" t="b">
        <v>0</v>
      </c>
      <c r="R11" t="s">
        <v>8269</v>
      </c>
      <c r="S11" s="13" t="s">
        <v>8315</v>
      </c>
      <c r="T11" t="s">
        <v>8316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1">
        <f>ROUND((E12/D12)*100,0)</f>
        <v>0</v>
      </c>
      <c r="G12" s="11">
        <f>IFERROR(ROUND(E12/P12,2),0)</f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9">
        <f t="shared" si="0"/>
        <v>41814.789687500001</v>
      </c>
      <c r="M12">
        <v>1401044229</v>
      </c>
      <c r="N12" s="9">
        <f t="shared" si="1"/>
        <v>41784.789687500001</v>
      </c>
      <c r="O12" t="b">
        <v>0</v>
      </c>
      <c r="P12">
        <v>3</v>
      </c>
      <c r="Q12" t="b">
        <v>0</v>
      </c>
      <c r="R12" t="s">
        <v>8269</v>
      </c>
      <c r="S12" s="13" t="s">
        <v>8315</v>
      </c>
      <c r="T12" t="s">
        <v>8316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1">
        <f>ROUND((E13/D13)*100,0)</f>
        <v>0</v>
      </c>
      <c r="G13" s="11">
        <f>IFERROR(ROUND(E13/P13,2),0)</f>
        <v>20</v>
      </c>
      <c r="H13" t="s">
        <v>8220</v>
      </c>
      <c r="I13" t="s">
        <v>8223</v>
      </c>
      <c r="J13" t="s">
        <v>8245</v>
      </c>
      <c r="K13">
        <v>1410279123</v>
      </c>
      <c r="L13" s="9">
        <f t="shared" si="0"/>
        <v>41891.675034722226</v>
      </c>
      <c r="M13">
        <v>1405095123</v>
      </c>
      <c r="N13" s="9">
        <f t="shared" si="1"/>
        <v>41831.675034722226</v>
      </c>
      <c r="O13" t="b">
        <v>0</v>
      </c>
      <c r="P13">
        <v>1</v>
      </c>
      <c r="Q13" t="b">
        <v>0</v>
      </c>
      <c r="R13" t="s">
        <v>8269</v>
      </c>
      <c r="S13" s="13" t="s">
        <v>8315</v>
      </c>
      <c r="T13" t="s">
        <v>8316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1">
        <f>ROUND((E14/D14)*100,0)</f>
        <v>0</v>
      </c>
      <c r="G14" s="11">
        <f>IFERROR(ROUND(E14/P14,2),0)</f>
        <v>0</v>
      </c>
      <c r="H14" t="s">
        <v>8220</v>
      </c>
      <c r="I14" t="s">
        <v>8223</v>
      </c>
      <c r="J14" t="s">
        <v>8245</v>
      </c>
      <c r="K14">
        <v>1420512259</v>
      </c>
      <c r="L14" s="9">
        <f t="shared" si="0"/>
        <v>42010.114108796297</v>
      </c>
      <c r="M14">
        <v>1415328259</v>
      </c>
      <c r="N14" s="9">
        <f t="shared" si="1"/>
        <v>41950.114108796297</v>
      </c>
      <c r="O14" t="b">
        <v>0</v>
      </c>
      <c r="P14">
        <v>0</v>
      </c>
      <c r="Q14" t="b">
        <v>0</v>
      </c>
      <c r="R14" t="s">
        <v>8269</v>
      </c>
      <c r="S14" s="13" t="s">
        <v>8315</v>
      </c>
      <c r="T14" t="s">
        <v>8316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1">
        <f>ROUND((E15/D15)*100,0)</f>
        <v>1</v>
      </c>
      <c r="G15" s="11">
        <f>IFERROR(ROUND(E15/P15,2),0)</f>
        <v>22.5</v>
      </c>
      <c r="H15" t="s">
        <v>8220</v>
      </c>
      <c r="I15" t="s">
        <v>8223</v>
      </c>
      <c r="J15" t="s">
        <v>8245</v>
      </c>
      <c r="K15">
        <v>1476482400</v>
      </c>
      <c r="L15" s="9">
        <f t="shared" si="0"/>
        <v>42657.916666666672</v>
      </c>
      <c r="M15">
        <v>1473893721</v>
      </c>
      <c r="N15" s="9">
        <f t="shared" si="1"/>
        <v>42627.955104166671</v>
      </c>
      <c r="O15" t="b">
        <v>0</v>
      </c>
      <c r="P15">
        <v>2</v>
      </c>
      <c r="Q15" t="b">
        <v>0</v>
      </c>
      <c r="R15" t="s">
        <v>8269</v>
      </c>
      <c r="S15" s="13" t="s">
        <v>8315</v>
      </c>
      <c r="T15" t="s">
        <v>8316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1">
        <f>ROUND((E16/D16)*100,0)</f>
        <v>20</v>
      </c>
      <c r="G16" s="11">
        <f>IFERROR(ROUND(E16/P16,2),0)</f>
        <v>50.4</v>
      </c>
      <c r="H16" t="s">
        <v>8220</v>
      </c>
      <c r="I16" t="s">
        <v>8223</v>
      </c>
      <c r="J16" t="s">
        <v>8245</v>
      </c>
      <c r="K16">
        <v>1467604800</v>
      </c>
      <c r="L16" s="9">
        <f t="shared" si="0"/>
        <v>42555.166666666672</v>
      </c>
      <c r="M16">
        <v>1465533672</v>
      </c>
      <c r="N16" s="9">
        <f t="shared" si="1"/>
        <v>42531.195277777777</v>
      </c>
      <c r="O16" t="b">
        <v>0</v>
      </c>
      <c r="P16">
        <v>10</v>
      </c>
      <c r="Q16" t="b">
        <v>0</v>
      </c>
      <c r="R16" t="s">
        <v>8269</v>
      </c>
      <c r="S16" s="13" t="s">
        <v>8315</v>
      </c>
      <c r="T16" t="s">
        <v>8316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1">
        <f>ROUND((E17/D17)*100,0)</f>
        <v>42</v>
      </c>
      <c r="G17" s="11">
        <f>IFERROR(ROUND(E17/P17,2),0)</f>
        <v>105.03</v>
      </c>
      <c r="H17" t="s">
        <v>8220</v>
      </c>
      <c r="I17" t="s">
        <v>8223</v>
      </c>
      <c r="J17" t="s">
        <v>8245</v>
      </c>
      <c r="K17">
        <v>1475697054</v>
      </c>
      <c r="L17" s="9">
        <f t="shared" si="0"/>
        <v>42648.827013888891</v>
      </c>
      <c r="M17">
        <v>1473105054</v>
      </c>
      <c r="N17" s="9">
        <f t="shared" si="1"/>
        <v>42618.827013888891</v>
      </c>
      <c r="O17" t="b">
        <v>0</v>
      </c>
      <c r="P17">
        <v>60</v>
      </c>
      <c r="Q17" t="b">
        <v>0</v>
      </c>
      <c r="R17" t="s">
        <v>8269</v>
      </c>
      <c r="S17" s="13" t="s">
        <v>8315</v>
      </c>
      <c r="T17" t="s">
        <v>8316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1">
        <f>ROUND((E18/D18)*100,0)</f>
        <v>1</v>
      </c>
      <c r="G18" s="11">
        <f>IFERROR(ROUND(E18/P18,2),0)</f>
        <v>35.4</v>
      </c>
      <c r="H18" t="s">
        <v>8220</v>
      </c>
      <c r="I18" t="s">
        <v>8223</v>
      </c>
      <c r="J18" t="s">
        <v>8245</v>
      </c>
      <c r="K18">
        <v>1468937681</v>
      </c>
      <c r="L18" s="9">
        <f t="shared" si="0"/>
        <v>42570.593530092592</v>
      </c>
      <c r="M18">
        <v>1466345681</v>
      </c>
      <c r="N18" s="9">
        <f t="shared" si="1"/>
        <v>42540.593530092592</v>
      </c>
      <c r="O18" t="b">
        <v>0</v>
      </c>
      <c r="P18">
        <v>5</v>
      </c>
      <c r="Q18" t="b">
        <v>0</v>
      </c>
      <c r="R18" t="s">
        <v>8269</v>
      </c>
      <c r="S18" s="13" t="s">
        <v>8315</v>
      </c>
      <c r="T18" t="s">
        <v>8316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1">
        <f>ROUND((E19/D19)*100,0)</f>
        <v>15</v>
      </c>
      <c r="G19" s="11">
        <f>IFERROR(ROUND(E19/P19,2),0)</f>
        <v>83.33</v>
      </c>
      <c r="H19" t="s">
        <v>8220</v>
      </c>
      <c r="I19" t="s">
        <v>8223</v>
      </c>
      <c r="J19" t="s">
        <v>8245</v>
      </c>
      <c r="K19">
        <v>1400301165</v>
      </c>
      <c r="L19" s="9">
        <f t="shared" si="0"/>
        <v>41776.189409722225</v>
      </c>
      <c r="M19">
        <v>1397709165</v>
      </c>
      <c r="N19" s="9">
        <f t="shared" si="1"/>
        <v>41746.189409722225</v>
      </c>
      <c r="O19" t="b">
        <v>0</v>
      </c>
      <c r="P19">
        <v>9</v>
      </c>
      <c r="Q19" t="b">
        <v>0</v>
      </c>
      <c r="R19" t="s">
        <v>8269</v>
      </c>
      <c r="S19" s="13" t="s">
        <v>8315</v>
      </c>
      <c r="T19" t="s">
        <v>8316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1">
        <f>ROUND((E20/D20)*100,0)</f>
        <v>5</v>
      </c>
      <c r="G20" s="11">
        <f>IFERROR(ROUND(E20/P20,2),0)</f>
        <v>35.92</v>
      </c>
      <c r="H20" t="s">
        <v>8220</v>
      </c>
      <c r="I20" t="s">
        <v>8223</v>
      </c>
      <c r="J20" t="s">
        <v>8245</v>
      </c>
      <c r="K20">
        <v>1419183813</v>
      </c>
      <c r="L20" s="9">
        <f t="shared" si="0"/>
        <v>41994.738576388889</v>
      </c>
      <c r="M20">
        <v>1417455813</v>
      </c>
      <c r="N20" s="9">
        <f t="shared" si="1"/>
        <v>41974.738576388889</v>
      </c>
      <c r="O20" t="b">
        <v>0</v>
      </c>
      <c r="P20">
        <v>13</v>
      </c>
      <c r="Q20" t="b">
        <v>0</v>
      </c>
      <c r="R20" t="s">
        <v>8269</v>
      </c>
      <c r="S20" s="13" t="s">
        <v>8315</v>
      </c>
      <c r="T20" t="s">
        <v>8316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1">
        <f>ROUND((E21/D21)*100,0)</f>
        <v>0</v>
      </c>
      <c r="G21" s="11">
        <f>IFERROR(ROUND(E21/P21,2),0)</f>
        <v>0</v>
      </c>
      <c r="H21" t="s">
        <v>8220</v>
      </c>
      <c r="I21" t="s">
        <v>8223</v>
      </c>
      <c r="J21" t="s">
        <v>8245</v>
      </c>
      <c r="K21">
        <v>1434768438</v>
      </c>
      <c r="L21" s="9">
        <f t="shared" si="0"/>
        <v>42175.11618055556</v>
      </c>
      <c r="M21">
        <v>1429584438</v>
      </c>
      <c r="N21" s="9">
        <f t="shared" si="1"/>
        <v>42115.11618055556</v>
      </c>
      <c r="O21" t="b">
        <v>0</v>
      </c>
      <c r="P21">
        <v>0</v>
      </c>
      <c r="Q21" t="b">
        <v>0</v>
      </c>
      <c r="R21" t="s">
        <v>8269</v>
      </c>
      <c r="S21" s="13" t="s">
        <v>8315</v>
      </c>
      <c r="T21" t="s">
        <v>8316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1">
        <f>ROUND((E22/D22)*100,0)</f>
        <v>38</v>
      </c>
      <c r="G22" s="11">
        <f>IFERROR(ROUND(E22/P22,2),0)</f>
        <v>119.13</v>
      </c>
      <c r="H22" t="s">
        <v>8220</v>
      </c>
      <c r="I22" t="s">
        <v>8223</v>
      </c>
      <c r="J22" t="s">
        <v>8245</v>
      </c>
      <c r="K22">
        <v>1422473831</v>
      </c>
      <c r="L22" s="9">
        <f t="shared" si="0"/>
        <v>42032.817488425921</v>
      </c>
      <c r="M22">
        <v>1419881831</v>
      </c>
      <c r="N22" s="9">
        <f t="shared" si="1"/>
        <v>42002.817488425921</v>
      </c>
      <c r="O22" t="b">
        <v>0</v>
      </c>
      <c r="P22">
        <v>8</v>
      </c>
      <c r="Q22" t="b">
        <v>0</v>
      </c>
      <c r="R22" t="s">
        <v>8269</v>
      </c>
      <c r="S22" s="13" t="s">
        <v>8315</v>
      </c>
      <c r="T22" t="s">
        <v>8316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1">
        <f>ROUND((E23/D23)*100,0)</f>
        <v>5</v>
      </c>
      <c r="G23" s="11">
        <f>IFERROR(ROUND(E23/P23,2),0)</f>
        <v>90.33</v>
      </c>
      <c r="H23" t="s">
        <v>8220</v>
      </c>
      <c r="I23" t="s">
        <v>8223</v>
      </c>
      <c r="J23" t="s">
        <v>8245</v>
      </c>
      <c r="K23">
        <v>1484684186</v>
      </c>
      <c r="L23" s="9">
        <f t="shared" si="0"/>
        <v>42752.84474537037</v>
      </c>
      <c r="M23">
        <v>1482092186</v>
      </c>
      <c r="N23" s="9">
        <f t="shared" si="1"/>
        <v>42722.84474537037</v>
      </c>
      <c r="O23" t="b">
        <v>0</v>
      </c>
      <c r="P23">
        <v>3</v>
      </c>
      <c r="Q23" t="b">
        <v>0</v>
      </c>
      <c r="R23" t="s">
        <v>8269</v>
      </c>
      <c r="S23" s="13" t="s">
        <v>8315</v>
      </c>
      <c r="T23" t="s">
        <v>8316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1">
        <f>ROUND((E24/D24)*100,0)</f>
        <v>0</v>
      </c>
      <c r="G24" s="11">
        <f>IFERROR(ROUND(E24/P24,2),0)</f>
        <v>2.33</v>
      </c>
      <c r="H24" t="s">
        <v>8220</v>
      </c>
      <c r="I24" t="s">
        <v>8223</v>
      </c>
      <c r="J24" t="s">
        <v>8245</v>
      </c>
      <c r="K24">
        <v>1462417493</v>
      </c>
      <c r="L24" s="9">
        <f t="shared" si="0"/>
        <v>42495.128391203703</v>
      </c>
      <c r="M24">
        <v>1459825493</v>
      </c>
      <c r="N24" s="9">
        <f t="shared" si="1"/>
        <v>42465.128391203703</v>
      </c>
      <c r="O24" t="b">
        <v>0</v>
      </c>
      <c r="P24">
        <v>3</v>
      </c>
      <c r="Q24" t="b">
        <v>0</v>
      </c>
      <c r="R24" t="s">
        <v>8269</v>
      </c>
      <c r="S24" s="13" t="s">
        <v>8315</v>
      </c>
      <c r="T24" t="s">
        <v>8316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1">
        <f>ROUND((E25/D25)*100,0)</f>
        <v>0</v>
      </c>
      <c r="G25" s="11">
        <f>IFERROR(ROUND(E25/P25,2),0)</f>
        <v>0</v>
      </c>
      <c r="H25" t="s">
        <v>8220</v>
      </c>
      <c r="I25" t="s">
        <v>8223</v>
      </c>
      <c r="J25" t="s">
        <v>8245</v>
      </c>
      <c r="K25">
        <v>1437069079</v>
      </c>
      <c r="L25" s="9">
        <f t="shared" si="0"/>
        <v>42201.743969907402</v>
      </c>
      <c r="M25">
        <v>1434477079</v>
      </c>
      <c r="N25" s="9">
        <f t="shared" si="1"/>
        <v>42171.743969907402</v>
      </c>
      <c r="O25" t="b">
        <v>0</v>
      </c>
      <c r="P25">
        <v>0</v>
      </c>
      <c r="Q25" t="b">
        <v>0</v>
      </c>
      <c r="R25" t="s">
        <v>8269</v>
      </c>
      <c r="S25" s="13" t="s">
        <v>8315</v>
      </c>
      <c r="T25" t="s">
        <v>8316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1">
        <f>ROUND((E26/D26)*100,0)</f>
        <v>11</v>
      </c>
      <c r="G26" s="11">
        <f>IFERROR(ROUND(E26/P26,2),0)</f>
        <v>108.33</v>
      </c>
      <c r="H26" t="s">
        <v>8220</v>
      </c>
      <c r="I26" t="s">
        <v>8223</v>
      </c>
      <c r="J26" t="s">
        <v>8245</v>
      </c>
      <c r="K26">
        <v>1480525200</v>
      </c>
      <c r="L26" s="9">
        <f t="shared" si="0"/>
        <v>42704.708333333328</v>
      </c>
      <c r="M26">
        <v>1477781724</v>
      </c>
      <c r="N26" s="9">
        <f t="shared" si="1"/>
        <v>42672.955138888887</v>
      </c>
      <c r="O26" t="b">
        <v>0</v>
      </c>
      <c r="P26">
        <v>6</v>
      </c>
      <c r="Q26" t="b">
        <v>0</v>
      </c>
      <c r="R26" t="s">
        <v>8269</v>
      </c>
      <c r="S26" s="13" t="s">
        <v>8315</v>
      </c>
      <c r="T26" t="s">
        <v>8316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1">
        <f>ROUND((E27/D27)*100,0)</f>
        <v>0</v>
      </c>
      <c r="G27" s="11">
        <f>IFERROR(ROUND(E27/P27,2),0)</f>
        <v>29</v>
      </c>
      <c r="H27" t="s">
        <v>8220</v>
      </c>
      <c r="I27" t="s">
        <v>8223</v>
      </c>
      <c r="J27" t="s">
        <v>8245</v>
      </c>
      <c r="K27">
        <v>1453310661</v>
      </c>
      <c r="L27" s="9">
        <f t="shared" si="0"/>
        <v>42389.725243055553</v>
      </c>
      <c r="M27">
        <v>1450718661</v>
      </c>
      <c r="N27" s="9">
        <f t="shared" si="1"/>
        <v>42359.725243055553</v>
      </c>
      <c r="O27" t="b">
        <v>0</v>
      </c>
      <c r="P27">
        <v>1</v>
      </c>
      <c r="Q27" t="b">
        <v>0</v>
      </c>
      <c r="R27" t="s">
        <v>8269</v>
      </c>
      <c r="S27" s="13" t="s">
        <v>8315</v>
      </c>
      <c r="T27" t="s">
        <v>8316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1">
        <f>ROUND((E28/D28)*100,0)</f>
        <v>23</v>
      </c>
      <c r="G28" s="11">
        <f>IFERROR(ROUND(E28/P28,2),0)</f>
        <v>96.55</v>
      </c>
      <c r="H28" t="s">
        <v>8220</v>
      </c>
      <c r="I28" t="s">
        <v>8223</v>
      </c>
      <c r="J28" t="s">
        <v>8245</v>
      </c>
      <c r="K28">
        <v>1440090300</v>
      </c>
      <c r="L28" s="9">
        <f t="shared" si="0"/>
        <v>42236.711805555555</v>
      </c>
      <c r="M28">
        <v>1436305452</v>
      </c>
      <c r="N28" s="9">
        <f t="shared" si="1"/>
        <v>42192.905694444446</v>
      </c>
      <c r="O28" t="b">
        <v>0</v>
      </c>
      <c r="P28">
        <v>29</v>
      </c>
      <c r="Q28" t="b">
        <v>0</v>
      </c>
      <c r="R28" t="s">
        <v>8269</v>
      </c>
      <c r="S28" s="13" t="s">
        <v>8315</v>
      </c>
      <c r="T28" t="s">
        <v>8316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1">
        <f>ROUND((E29/D29)*100,0)</f>
        <v>0</v>
      </c>
      <c r="G29" s="11">
        <f>IFERROR(ROUND(E29/P29,2),0)</f>
        <v>0</v>
      </c>
      <c r="H29" t="s">
        <v>8220</v>
      </c>
      <c r="I29" t="s">
        <v>8223</v>
      </c>
      <c r="J29" t="s">
        <v>8245</v>
      </c>
      <c r="K29">
        <v>1417620036</v>
      </c>
      <c r="L29" s="9">
        <f t="shared" si="0"/>
        <v>41976.639305555553</v>
      </c>
      <c r="M29">
        <v>1412432436</v>
      </c>
      <c r="N29" s="9">
        <f t="shared" si="1"/>
        <v>41916.597638888888</v>
      </c>
      <c r="O29" t="b">
        <v>0</v>
      </c>
      <c r="P29">
        <v>0</v>
      </c>
      <c r="Q29" t="b">
        <v>0</v>
      </c>
      <c r="R29" t="s">
        <v>8269</v>
      </c>
      <c r="S29" s="13" t="s">
        <v>8315</v>
      </c>
      <c r="T29" t="s">
        <v>8316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1">
        <f>ROUND((E30/D30)*100,0)</f>
        <v>34</v>
      </c>
      <c r="G30" s="11">
        <f>IFERROR(ROUND(E30/P30,2),0)</f>
        <v>63</v>
      </c>
      <c r="H30" t="s">
        <v>8220</v>
      </c>
      <c r="I30" t="s">
        <v>8223</v>
      </c>
      <c r="J30" t="s">
        <v>8245</v>
      </c>
      <c r="K30">
        <v>1462112318</v>
      </c>
      <c r="L30" s="9">
        <f t="shared" si="0"/>
        <v>42491.596273148149</v>
      </c>
      <c r="M30">
        <v>1459520318</v>
      </c>
      <c r="N30" s="9">
        <f t="shared" si="1"/>
        <v>42461.596273148149</v>
      </c>
      <c r="O30" t="b">
        <v>0</v>
      </c>
      <c r="P30">
        <v>4</v>
      </c>
      <c r="Q30" t="b">
        <v>0</v>
      </c>
      <c r="R30" t="s">
        <v>8269</v>
      </c>
      <c r="S30" s="13" t="s">
        <v>8315</v>
      </c>
      <c r="T30" t="s">
        <v>8316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1">
        <f>ROUND((E31/D31)*100,0)</f>
        <v>19</v>
      </c>
      <c r="G31" s="11">
        <f>IFERROR(ROUND(E31/P31,2),0)</f>
        <v>381.6</v>
      </c>
      <c r="H31" t="s">
        <v>8220</v>
      </c>
      <c r="I31" t="s">
        <v>8223</v>
      </c>
      <c r="J31" t="s">
        <v>8245</v>
      </c>
      <c r="K31">
        <v>1454734740</v>
      </c>
      <c r="L31" s="9">
        <f t="shared" si="0"/>
        <v>42406.207638888889</v>
      </c>
      <c r="M31">
        <v>1451684437</v>
      </c>
      <c r="N31" s="9">
        <f t="shared" si="1"/>
        <v>42370.90320601852</v>
      </c>
      <c r="O31" t="b">
        <v>0</v>
      </c>
      <c r="P31">
        <v>5</v>
      </c>
      <c r="Q31" t="b">
        <v>0</v>
      </c>
      <c r="R31" t="s">
        <v>8269</v>
      </c>
      <c r="S31" s="13" t="s">
        <v>8315</v>
      </c>
      <c r="T31" t="s">
        <v>8316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1">
        <f>ROUND((E32/D32)*100,0)</f>
        <v>0</v>
      </c>
      <c r="G32" s="11">
        <f>IFERROR(ROUND(E32/P32,2),0)</f>
        <v>46.25</v>
      </c>
      <c r="H32" t="s">
        <v>8220</v>
      </c>
      <c r="I32" t="s">
        <v>8223</v>
      </c>
      <c r="J32" t="s">
        <v>8245</v>
      </c>
      <c r="K32">
        <v>1417800435</v>
      </c>
      <c r="L32" s="9">
        <f t="shared" si="0"/>
        <v>41978.727256944447</v>
      </c>
      <c r="M32">
        <v>1415208435</v>
      </c>
      <c r="N32" s="9">
        <f t="shared" si="1"/>
        <v>41948.727256944447</v>
      </c>
      <c r="O32" t="b">
        <v>0</v>
      </c>
      <c r="P32">
        <v>4</v>
      </c>
      <c r="Q32" t="b">
        <v>0</v>
      </c>
      <c r="R32" t="s">
        <v>8269</v>
      </c>
      <c r="S32" s="13" t="s">
        <v>8315</v>
      </c>
      <c r="T32" t="s">
        <v>8316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1">
        <f>ROUND((E33/D33)*100,0)</f>
        <v>33</v>
      </c>
      <c r="G33" s="11">
        <f>IFERROR(ROUND(E33/P33,2),0)</f>
        <v>26</v>
      </c>
      <c r="H33" t="s">
        <v>8220</v>
      </c>
      <c r="I33" t="s">
        <v>8223</v>
      </c>
      <c r="J33" t="s">
        <v>8245</v>
      </c>
      <c r="K33">
        <v>1426294201</v>
      </c>
      <c r="L33" s="9">
        <f t="shared" si="0"/>
        <v>42077.034733796296</v>
      </c>
      <c r="M33">
        <v>1423705801</v>
      </c>
      <c r="N33" s="9">
        <f t="shared" si="1"/>
        <v>42047.07640046296</v>
      </c>
      <c r="O33" t="b">
        <v>0</v>
      </c>
      <c r="P33">
        <v>5</v>
      </c>
      <c r="Q33" t="b">
        <v>0</v>
      </c>
      <c r="R33" t="s">
        <v>8269</v>
      </c>
      <c r="S33" s="13" t="s">
        <v>8315</v>
      </c>
      <c r="T33" t="s">
        <v>8316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1">
        <f>ROUND((E34/D34)*100,0)</f>
        <v>5</v>
      </c>
      <c r="G34" s="11">
        <f>IFERROR(ROUND(E34/P34,2),0)</f>
        <v>10</v>
      </c>
      <c r="H34" t="s">
        <v>8220</v>
      </c>
      <c r="I34" t="s">
        <v>8223</v>
      </c>
      <c r="J34" t="s">
        <v>8245</v>
      </c>
      <c r="K34">
        <v>1442635140</v>
      </c>
      <c r="L34" s="9">
        <f t="shared" si="0"/>
        <v>42266.165972222225</v>
      </c>
      <c r="M34">
        <v>1442243484</v>
      </c>
      <c r="N34" s="9">
        <f t="shared" si="1"/>
        <v>42261.632916666669</v>
      </c>
      <c r="O34" t="b">
        <v>0</v>
      </c>
      <c r="P34">
        <v>1</v>
      </c>
      <c r="Q34" t="b">
        <v>0</v>
      </c>
      <c r="R34" t="s">
        <v>8269</v>
      </c>
      <c r="S34" s="13" t="s">
        <v>8315</v>
      </c>
      <c r="T34" t="s">
        <v>8316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1">
        <f>ROUND((E35/D35)*100,0)</f>
        <v>0</v>
      </c>
      <c r="G35" s="11">
        <f>IFERROR(ROUND(E35/P35,2),0)</f>
        <v>5</v>
      </c>
      <c r="H35" t="s">
        <v>8220</v>
      </c>
      <c r="I35" t="s">
        <v>8223</v>
      </c>
      <c r="J35" t="s">
        <v>8245</v>
      </c>
      <c r="K35">
        <v>1420971324</v>
      </c>
      <c r="L35" s="9">
        <f t="shared" si="0"/>
        <v>42015.427361111113</v>
      </c>
      <c r="M35">
        <v>1418379324</v>
      </c>
      <c r="N35" s="9">
        <f t="shared" si="1"/>
        <v>41985.427361111113</v>
      </c>
      <c r="O35" t="b">
        <v>0</v>
      </c>
      <c r="P35">
        <v>1</v>
      </c>
      <c r="Q35" t="b">
        <v>0</v>
      </c>
      <c r="R35" t="s">
        <v>8269</v>
      </c>
      <c r="S35" s="13" t="s">
        <v>8315</v>
      </c>
      <c r="T35" t="s">
        <v>8316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1">
        <f>ROUND((E36/D36)*100,0)</f>
        <v>0</v>
      </c>
      <c r="G36" s="11">
        <f>IFERROR(ROUND(E36/P36,2),0)</f>
        <v>0</v>
      </c>
      <c r="H36" t="s">
        <v>8220</v>
      </c>
      <c r="I36" t="s">
        <v>8223</v>
      </c>
      <c r="J36" t="s">
        <v>8245</v>
      </c>
      <c r="K36">
        <v>1413608340</v>
      </c>
      <c r="L36" s="9">
        <f t="shared" si="0"/>
        <v>41930.207638888889</v>
      </c>
      <c r="M36">
        <v>1412945440</v>
      </c>
      <c r="N36" s="9">
        <f t="shared" si="1"/>
        <v>41922.535185185188</v>
      </c>
      <c r="O36" t="b">
        <v>0</v>
      </c>
      <c r="P36">
        <v>0</v>
      </c>
      <c r="Q36" t="b">
        <v>0</v>
      </c>
      <c r="R36" t="s">
        <v>8269</v>
      </c>
      <c r="S36" s="13" t="s">
        <v>8315</v>
      </c>
      <c r="T36" t="s">
        <v>8316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1">
        <f>ROUND((E37/D37)*100,0)</f>
        <v>38</v>
      </c>
      <c r="G37" s="11">
        <f>IFERROR(ROUND(E37/P37,2),0)</f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9">
        <f t="shared" si="0"/>
        <v>41880.863252314812</v>
      </c>
      <c r="M37">
        <v>1406752985</v>
      </c>
      <c r="N37" s="9">
        <f t="shared" si="1"/>
        <v>41850.863252314812</v>
      </c>
      <c r="O37" t="b">
        <v>0</v>
      </c>
      <c r="P37">
        <v>14</v>
      </c>
      <c r="Q37" t="b">
        <v>0</v>
      </c>
      <c r="R37" t="s">
        <v>8269</v>
      </c>
      <c r="S37" s="13" t="s">
        <v>8315</v>
      </c>
      <c r="T37" t="s">
        <v>8316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1">
        <f>ROUND((E38/D38)*100,0)</f>
        <v>1</v>
      </c>
      <c r="G38" s="11">
        <f>IFERROR(ROUND(E38/P38,2),0)</f>
        <v>7</v>
      </c>
      <c r="H38" t="s">
        <v>8220</v>
      </c>
      <c r="I38" t="s">
        <v>8223</v>
      </c>
      <c r="J38" t="s">
        <v>8245</v>
      </c>
      <c r="K38">
        <v>1407553200</v>
      </c>
      <c r="L38" s="9">
        <f t="shared" si="0"/>
        <v>41860.125</v>
      </c>
      <c r="M38">
        <v>1405100992</v>
      </c>
      <c r="N38" s="9">
        <f t="shared" si="1"/>
        <v>41831.742962962962</v>
      </c>
      <c r="O38" t="b">
        <v>0</v>
      </c>
      <c r="P38">
        <v>3</v>
      </c>
      <c r="Q38" t="b">
        <v>0</v>
      </c>
      <c r="R38" t="s">
        <v>8269</v>
      </c>
      <c r="S38" s="13" t="s">
        <v>8315</v>
      </c>
      <c r="T38" t="s">
        <v>8316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1">
        <f>ROUND((E39/D39)*100,0)</f>
        <v>3</v>
      </c>
      <c r="G39" s="11">
        <f>IFERROR(ROUND(E39/P39,2),0)</f>
        <v>27.3</v>
      </c>
      <c r="H39" t="s">
        <v>8220</v>
      </c>
      <c r="I39" t="s">
        <v>8223</v>
      </c>
      <c r="J39" t="s">
        <v>8245</v>
      </c>
      <c r="K39">
        <v>1460751128</v>
      </c>
      <c r="L39" s="9">
        <f t="shared" si="0"/>
        <v>42475.84175925926</v>
      </c>
      <c r="M39">
        <v>1455570728</v>
      </c>
      <c r="N39" s="9">
        <f t="shared" si="1"/>
        <v>42415.883425925931</v>
      </c>
      <c r="O39" t="b">
        <v>0</v>
      </c>
      <c r="P39">
        <v>10</v>
      </c>
      <c r="Q39" t="b">
        <v>0</v>
      </c>
      <c r="R39" t="s">
        <v>8269</v>
      </c>
      <c r="S39" s="13" t="s">
        <v>8315</v>
      </c>
      <c r="T39" t="s">
        <v>8316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1">
        <f>ROUND((E40/D40)*100,0)</f>
        <v>9</v>
      </c>
      <c r="G40" s="11">
        <f>IFERROR(ROUND(E40/P40,2),0)</f>
        <v>29.41</v>
      </c>
      <c r="H40" t="s">
        <v>8220</v>
      </c>
      <c r="I40" t="s">
        <v>8223</v>
      </c>
      <c r="J40" t="s">
        <v>8245</v>
      </c>
      <c r="K40">
        <v>1409000400</v>
      </c>
      <c r="L40" s="9">
        <f t="shared" si="0"/>
        <v>41876.875</v>
      </c>
      <c r="M40">
        <v>1408381704</v>
      </c>
      <c r="N40" s="9">
        <f t="shared" si="1"/>
        <v>41869.714166666665</v>
      </c>
      <c r="O40" t="b">
        <v>0</v>
      </c>
      <c r="P40">
        <v>17</v>
      </c>
      <c r="Q40" t="b">
        <v>0</v>
      </c>
      <c r="R40" t="s">
        <v>8269</v>
      </c>
      <c r="S40" s="13" t="s">
        <v>8315</v>
      </c>
      <c r="T40" t="s">
        <v>8316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1">
        <f>ROUND((E41/D41)*100,0)</f>
        <v>1</v>
      </c>
      <c r="G41" s="11">
        <f>IFERROR(ROUND(E41/P41,2),0)</f>
        <v>12.5</v>
      </c>
      <c r="H41" t="s">
        <v>8220</v>
      </c>
      <c r="I41" t="s">
        <v>8223</v>
      </c>
      <c r="J41" t="s">
        <v>8245</v>
      </c>
      <c r="K41">
        <v>1420768800</v>
      </c>
      <c r="L41" s="9">
        <f t="shared" si="0"/>
        <v>42013.083333333328</v>
      </c>
      <c r="M41">
        <v>1415644395</v>
      </c>
      <c r="N41" s="9">
        <f t="shared" si="1"/>
        <v>41953.773090277777</v>
      </c>
      <c r="O41" t="b">
        <v>0</v>
      </c>
      <c r="P41">
        <v>2</v>
      </c>
      <c r="Q41" t="b">
        <v>0</v>
      </c>
      <c r="R41" t="s">
        <v>8269</v>
      </c>
      <c r="S41" s="13" t="s">
        <v>8315</v>
      </c>
      <c r="T41" t="s">
        <v>8316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1">
        <f>ROUND((E42/D42)*100,0)</f>
        <v>0</v>
      </c>
      <c r="G42" s="11">
        <f>IFERROR(ROUND(E42/P42,2),0)</f>
        <v>0</v>
      </c>
      <c r="H42" t="s">
        <v>8220</v>
      </c>
      <c r="I42" t="s">
        <v>8223</v>
      </c>
      <c r="J42" t="s">
        <v>8245</v>
      </c>
      <c r="K42">
        <v>1428100815</v>
      </c>
      <c r="L42" s="9">
        <f t="shared" si="0"/>
        <v>42097.944618055553</v>
      </c>
      <c r="M42">
        <v>1422920415</v>
      </c>
      <c r="N42" s="9">
        <f t="shared" si="1"/>
        <v>42037.986284722225</v>
      </c>
      <c r="O42" t="b">
        <v>0</v>
      </c>
      <c r="P42">
        <v>0</v>
      </c>
      <c r="Q42" t="b">
        <v>0</v>
      </c>
      <c r="R42" t="s">
        <v>8269</v>
      </c>
      <c r="S42" s="13" t="s">
        <v>8315</v>
      </c>
      <c r="T42" t="s">
        <v>8316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1">
        <f>ROUND((E43/D43)*100,0)</f>
        <v>5</v>
      </c>
      <c r="G43" s="11">
        <f>IFERROR(ROUND(E43/P43,2),0)</f>
        <v>5.75</v>
      </c>
      <c r="H43" t="s">
        <v>8220</v>
      </c>
      <c r="I43" t="s">
        <v>8223</v>
      </c>
      <c r="J43" t="s">
        <v>8245</v>
      </c>
      <c r="K43">
        <v>1403470800</v>
      </c>
      <c r="L43" s="9">
        <f t="shared" si="0"/>
        <v>41812.875</v>
      </c>
      <c r="M43">
        <v>1403356792</v>
      </c>
      <c r="N43" s="9">
        <f t="shared" si="1"/>
        <v>41811.555462962962</v>
      </c>
      <c r="O43" t="b">
        <v>0</v>
      </c>
      <c r="P43">
        <v>4</v>
      </c>
      <c r="Q43" t="b">
        <v>0</v>
      </c>
      <c r="R43" t="s">
        <v>8269</v>
      </c>
      <c r="S43" s="13" t="s">
        <v>8315</v>
      </c>
      <c r="T43" t="s">
        <v>8316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1">
        <f>ROUND((E44/D44)*100,0)</f>
        <v>21</v>
      </c>
      <c r="G44" s="11">
        <f>IFERROR(ROUND(E44/P44,2),0)</f>
        <v>52.08</v>
      </c>
      <c r="H44" t="s">
        <v>8220</v>
      </c>
      <c r="I44" t="s">
        <v>8223</v>
      </c>
      <c r="J44" t="s">
        <v>8245</v>
      </c>
      <c r="K44">
        <v>1481522400</v>
      </c>
      <c r="L44" s="9">
        <f t="shared" si="0"/>
        <v>42716.25</v>
      </c>
      <c r="M44">
        <v>1480283321</v>
      </c>
      <c r="N44" s="9">
        <f t="shared" si="1"/>
        <v>42701.908807870372</v>
      </c>
      <c r="O44" t="b">
        <v>0</v>
      </c>
      <c r="P44">
        <v>12</v>
      </c>
      <c r="Q44" t="b">
        <v>0</v>
      </c>
      <c r="R44" t="s">
        <v>8269</v>
      </c>
      <c r="S44" s="13" t="s">
        <v>8315</v>
      </c>
      <c r="T44" t="s">
        <v>8316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1">
        <f>ROUND((E45/D45)*100,0)</f>
        <v>5</v>
      </c>
      <c r="G45" s="11">
        <f>IFERROR(ROUND(E45/P45,2),0)</f>
        <v>183.33</v>
      </c>
      <c r="H45" t="s">
        <v>8220</v>
      </c>
      <c r="I45" t="s">
        <v>8223</v>
      </c>
      <c r="J45" t="s">
        <v>8245</v>
      </c>
      <c r="K45">
        <v>1444577345</v>
      </c>
      <c r="L45" s="9">
        <f t="shared" si="0"/>
        <v>42288.645196759258</v>
      </c>
      <c r="M45">
        <v>1441985458</v>
      </c>
      <c r="N45" s="9">
        <f t="shared" si="1"/>
        <v>42258.646504629629</v>
      </c>
      <c r="O45" t="b">
        <v>0</v>
      </c>
      <c r="P45">
        <v>3</v>
      </c>
      <c r="Q45" t="b">
        <v>0</v>
      </c>
      <c r="R45" t="s">
        <v>8269</v>
      </c>
      <c r="S45" s="13" t="s">
        <v>8315</v>
      </c>
      <c r="T45" t="s">
        <v>8316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1">
        <f>ROUND((E46/D46)*100,0)</f>
        <v>4</v>
      </c>
      <c r="G46" s="11">
        <f>IFERROR(ROUND(E46/P46,2),0)</f>
        <v>26.33</v>
      </c>
      <c r="H46" t="s">
        <v>8220</v>
      </c>
      <c r="I46" t="s">
        <v>8223</v>
      </c>
      <c r="J46" t="s">
        <v>8245</v>
      </c>
      <c r="K46">
        <v>1446307053</v>
      </c>
      <c r="L46" s="9">
        <f t="shared" si="0"/>
        <v>42308.664965277778</v>
      </c>
      <c r="M46">
        <v>1443715053</v>
      </c>
      <c r="N46" s="9">
        <f t="shared" si="1"/>
        <v>42278.664965277778</v>
      </c>
      <c r="O46" t="b">
        <v>0</v>
      </c>
      <c r="P46">
        <v>12</v>
      </c>
      <c r="Q46" t="b">
        <v>0</v>
      </c>
      <c r="R46" t="s">
        <v>8269</v>
      </c>
      <c r="S46" s="13" t="s">
        <v>8315</v>
      </c>
      <c r="T46" t="s">
        <v>8316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1">
        <f>ROUND((E47/D47)*100,0)</f>
        <v>0</v>
      </c>
      <c r="G47" s="11">
        <f>IFERROR(ROUND(E47/P47,2),0)</f>
        <v>0</v>
      </c>
      <c r="H47" t="s">
        <v>8220</v>
      </c>
      <c r="I47" t="s">
        <v>8223</v>
      </c>
      <c r="J47" t="s">
        <v>8245</v>
      </c>
      <c r="K47">
        <v>1469325158</v>
      </c>
      <c r="L47" s="9">
        <f t="shared" si="0"/>
        <v>42575.078217592592</v>
      </c>
      <c r="M47">
        <v>1464141158</v>
      </c>
      <c r="N47" s="9">
        <f t="shared" si="1"/>
        <v>42515.078217592592</v>
      </c>
      <c r="O47" t="b">
        <v>0</v>
      </c>
      <c r="P47">
        <v>0</v>
      </c>
      <c r="Q47" t="b">
        <v>0</v>
      </c>
      <c r="R47" t="s">
        <v>8269</v>
      </c>
      <c r="S47" s="13" t="s">
        <v>8315</v>
      </c>
      <c r="T47" t="s">
        <v>8316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1">
        <f>ROUND((E48/D48)*100,0)</f>
        <v>62</v>
      </c>
      <c r="G48" s="11">
        <f>IFERROR(ROUND(E48/P48,2),0)</f>
        <v>486.43</v>
      </c>
      <c r="H48" t="s">
        <v>8220</v>
      </c>
      <c r="I48" t="s">
        <v>8223</v>
      </c>
      <c r="J48" t="s">
        <v>8245</v>
      </c>
      <c r="K48">
        <v>1407562632</v>
      </c>
      <c r="L48" s="9">
        <f t="shared" si="0"/>
        <v>41860.234166666669</v>
      </c>
      <c r="M48">
        <v>1404970632</v>
      </c>
      <c r="N48" s="9">
        <f t="shared" si="1"/>
        <v>41830.234166666669</v>
      </c>
      <c r="O48" t="b">
        <v>0</v>
      </c>
      <c r="P48">
        <v>7</v>
      </c>
      <c r="Q48" t="b">
        <v>0</v>
      </c>
      <c r="R48" t="s">
        <v>8269</v>
      </c>
      <c r="S48" s="13" t="s">
        <v>8315</v>
      </c>
      <c r="T48" t="s">
        <v>8316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1">
        <f>ROUND((E49/D49)*100,0)</f>
        <v>1</v>
      </c>
      <c r="G49" s="11">
        <f>IFERROR(ROUND(E49/P49,2),0)</f>
        <v>3</v>
      </c>
      <c r="H49" t="s">
        <v>8220</v>
      </c>
      <c r="I49" t="s">
        <v>8223</v>
      </c>
      <c r="J49" t="s">
        <v>8245</v>
      </c>
      <c r="K49">
        <v>1423345339</v>
      </c>
      <c r="L49" s="9">
        <f t="shared" si="0"/>
        <v>42042.904386574075</v>
      </c>
      <c r="M49">
        <v>1418161339</v>
      </c>
      <c r="N49" s="9">
        <f t="shared" si="1"/>
        <v>41982.904386574075</v>
      </c>
      <c r="O49" t="b">
        <v>0</v>
      </c>
      <c r="P49">
        <v>2</v>
      </c>
      <c r="Q49" t="b">
        <v>0</v>
      </c>
      <c r="R49" t="s">
        <v>8269</v>
      </c>
      <c r="S49" s="13" t="s">
        <v>8315</v>
      </c>
      <c r="T49" t="s">
        <v>8316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1">
        <f>ROUND((E50/D50)*100,0)</f>
        <v>0</v>
      </c>
      <c r="G50" s="11">
        <f>IFERROR(ROUND(E50/P50,2),0)</f>
        <v>25</v>
      </c>
      <c r="H50" t="s">
        <v>8220</v>
      </c>
      <c r="I50" t="s">
        <v>8223</v>
      </c>
      <c r="J50" t="s">
        <v>8245</v>
      </c>
      <c r="K50">
        <v>1440412396</v>
      </c>
      <c r="L50" s="9">
        <f t="shared" si="0"/>
        <v>42240.439768518518</v>
      </c>
      <c r="M50">
        <v>1437820396</v>
      </c>
      <c r="N50" s="9">
        <f t="shared" si="1"/>
        <v>42210.439768518518</v>
      </c>
      <c r="O50" t="b">
        <v>0</v>
      </c>
      <c r="P50">
        <v>1</v>
      </c>
      <c r="Q50" t="b">
        <v>0</v>
      </c>
      <c r="R50" t="s">
        <v>8269</v>
      </c>
      <c r="S50" s="13" t="s">
        <v>8315</v>
      </c>
      <c r="T50" t="s">
        <v>8316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1">
        <f>ROUND((E51/D51)*100,0)</f>
        <v>1</v>
      </c>
      <c r="G51" s="11">
        <f>IFERROR(ROUND(E51/P51,2),0)</f>
        <v>9.75</v>
      </c>
      <c r="H51" t="s">
        <v>8220</v>
      </c>
      <c r="I51" t="s">
        <v>8223</v>
      </c>
      <c r="J51" t="s">
        <v>8245</v>
      </c>
      <c r="K51">
        <v>1441771218</v>
      </c>
      <c r="L51" s="9">
        <f t="shared" si="0"/>
        <v>42256.166874999995</v>
      </c>
      <c r="M51">
        <v>1436587218</v>
      </c>
      <c r="N51" s="9">
        <f t="shared" si="1"/>
        <v>42196.166874999995</v>
      </c>
      <c r="O51" t="b">
        <v>0</v>
      </c>
      <c r="P51">
        <v>4</v>
      </c>
      <c r="Q51" t="b">
        <v>0</v>
      </c>
      <c r="R51" t="s">
        <v>8269</v>
      </c>
      <c r="S51" s="13" t="s">
        <v>8315</v>
      </c>
      <c r="T51" t="s">
        <v>8316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1">
        <f>ROUND((E52/D52)*100,0)</f>
        <v>18</v>
      </c>
      <c r="G52" s="11">
        <f>IFERROR(ROUND(E52/P52,2),0)</f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9">
        <f t="shared" si="0"/>
        <v>42620.056863425925</v>
      </c>
      <c r="M52">
        <v>1472001713</v>
      </c>
      <c r="N52" s="9">
        <f t="shared" si="1"/>
        <v>42606.056863425925</v>
      </c>
      <c r="O52" t="b">
        <v>0</v>
      </c>
      <c r="P52">
        <v>17</v>
      </c>
      <c r="Q52" t="b">
        <v>0</v>
      </c>
      <c r="R52" t="s">
        <v>8269</v>
      </c>
      <c r="S52" s="13" t="s">
        <v>8315</v>
      </c>
      <c r="T52" t="s">
        <v>8316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1">
        <f>ROUND((E53/D53)*100,0)</f>
        <v>9</v>
      </c>
      <c r="G53" s="11">
        <f>IFERROR(ROUND(E53/P53,2),0)</f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9">
        <f t="shared" si="0"/>
        <v>42217.041666666672</v>
      </c>
      <c r="M53">
        <v>1436888066</v>
      </c>
      <c r="N53" s="9">
        <f t="shared" si="1"/>
        <v>42199.648912037039</v>
      </c>
      <c r="O53" t="b">
        <v>0</v>
      </c>
      <c r="P53">
        <v>7</v>
      </c>
      <c r="Q53" t="b">
        <v>0</v>
      </c>
      <c r="R53" t="s">
        <v>8269</v>
      </c>
      <c r="S53" s="13" t="s">
        <v>8315</v>
      </c>
      <c r="T53" t="s">
        <v>8316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1">
        <f>ROUND((E54/D54)*100,0)</f>
        <v>0</v>
      </c>
      <c r="G54" s="11">
        <f>IFERROR(ROUND(E54/P54,2),0)</f>
        <v>1</v>
      </c>
      <c r="H54" t="s">
        <v>8220</v>
      </c>
      <c r="I54" t="s">
        <v>8223</v>
      </c>
      <c r="J54" t="s">
        <v>8245</v>
      </c>
      <c r="K54">
        <v>1463259837</v>
      </c>
      <c r="L54" s="9">
        <f t="shared" si="0"/>
        <v>42504.877743055549</v>
      </c>
      <c r="M54">
        <v>1458075837</v>
      </c>
      <c r="N54" s="9">
        <f t="shared" si="1"/>
        <v>42444.877743055549</v>
      </c>
      <c r="O54" t="b">
        <v>0</v>
      </c>
      <c r="P54">
        <v>2</v>
      </c>
      <c r="Q54" t="b">
        <v>0</v>
      </c>
      <c r="R54" t="s">
        <v>8269</v>
      </c>
      <c r="S54" s="13" t="s">
        <v>8315</v>
      </c>
      <c r="T54" t="s">
        <v>8316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1">
        <f>ROUND((E55/D55)*100,0)</f>
        <v>3</v>
      </c>
      <c r="G55" s="11">
        <f>IFERROR(ROUND(E55/P55,2),0)</f>
        <v>52.8</v>
      </c>
      <c r="H55" t="s">
        <v>8220</v>
      </c>
      <c r="I55" t="s">
        <v>8223</v>
      </c>
      <c r="J55" t="s">
        <v>8245</v>
      </c>
      <c r="K55">
        <v>1465407219</v>
      </c>
      <c r="L55" s="9">
        <f t="shared" si="0"/>
        <v>42529.731701388882</v>
      </c>
      <c r="M55">
        <v>1462815219</v>
      </c>
      <c r="N55" s="9">
        <f t="shared" si="1"/>
        <v>42499.731701388882</v>
      </c>
      <c r="O55" t="b">
        <v>0</v>
      </c>
      <c r="P55">
        <v>5</v>
      </c>
      <c r="Q55" t="b">
        <v>0</v>
      </c>
      <c r="R55" t="s">
        <v>8269</v>
      </c>
      <c r="S55" s="13" t="s">
        <v>8315</v>
      </c>
      <c r="T55" t="s">
        <v>8316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1">
        <f>ROUND((E56/D56)*100,0)</f>
        <v>0</v>
      </c>
      <c r="G56" s="11">
        <f>IFERROR(ROUND(E56/P56,2),0)</f>
        <v>20</v>
      </c>
      <c r="H56" t="s">
        <v>8220</v>
      </c>
      <c r="I56" t="s">
        <v>8223</v>
      </c>
      <c r="J56" t="s">
        <v>8245</v>
      </c>
      <c r="K56">
        <v>1416944760</v>
      </c>
      <c r="L56" s="9">
        <f t="shared" si="0"/>
        <v>41968.823611111111</v>
      </c>
      <c r="M56">
        <v>1413527001</v>
      </c>
      <c r="N56" s="9">
        <f t="shared" si="1"/>
        <v>41929.266215277778</v>
      </c>
      <c r="O56" t="b">
        <v>0</v>
      </c>
      <c r="P56">
        <v>1</v>
      </c>
      <c r="Q56" t="b">
        <v>0</v>
      </c>
      <c r="R56" t="s">
        <v>8269</v>
      </c>
      <c r="S56" s="13" t="s">
        <v>8315</v>
      </c>
      <c r="T56" t="s">
        <v>8316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1">
        <f>ROUND((E57/D57)*100,0)</f>
        <v>37</v>
      </c>
      <c r="G57" s="11">
        <f>IFERROR(ROUND(E57/P57,2),0)</f>
        <v>46.93</v>
      </c>
      <c r="H57" t="s">
        <v>8220</v>
      </c>
      <c r="I57" t="s">
        <v>8223</v>
      </c>
      <c r="J57" t="s">
        <v>8245</v>
      </c>
      <c r="K57">
        <v>1435429626</v>
      </c>
      <c r="L57" s="9">
        <f t="shared" si="0"/>
        <v>42182.768819444449</v>
      </c>
      <c r="M57">
        <v>1431973626</v>
      </c>
      <c r="N57" s="9">
        <f t="shared" si="1"/>
        <v>42142.768819444449</v>
      </c>
      <c r="O57" t="b">
        <v>0</v>
      </c>
      <c r="P57">
        <v>14</v>
      </c>
      <c r="Q57" t="b">
        <v>0</v>
      </c>
      <c r="R57" t="s">
        <v>8269</v>
      </c>
      <c r="S57" s="13" t="s">
        <v>8315</v>
      </c>
      <c r="T57" t="s">
        <v>8316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1">
        <f>ROUND((E58/D58)*100,0)</f>
        <v>14</v>
      </c>
      <c r="G58" s="11">
        <f>IFERROR(ROUND(E58/P58,2),0)</f>
        <v>78.08</v>
      </c>
      <c r="H58" t="s">
        <v>8220</v>
      </c>
      <c r="I58" t="s">
        <v>8223</v>
      </c>
      <c r="J58" t="s">
        <v>8245</v>
      </c>
      <c r="K58">
        <v>1452827374</v>
      </c>
      <c r="L58" s="9">
        <f t="shared" si="0"/>
        <v>42384.131643518514</v>
      </c>
      <c r="M58">
        <v>1450235374</v>
      </c>
      <c r="N58" s="9">
        <f t="shared" si="1"/>
        <v>42354.131643518514</v>
      </c>
      <c r="O58" t="b">
        <v>0</v>
      </c>
      <c r="P58">
        <v>26</v>
      </c>
      <c r="Q58" t="b">
        <v>0</v>
      </c>
      <c r="R58" t="s">
        <v>8269</v>
      </c>
      <c r="S58" s="13" t="s">
        <v>8315</v>
      </c>
      <c r="T58" t="s">
        <v>8316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1">
        <f>ROUND((E59/D59)*100,0)</f>
        <v>0</v>
      </c>
      <c r="G59" s="11">
        <f>IFERROR(ROUND(E59/P59,2),0)</f>
        <v>1</v>
      </c>
      <c r="H59" t="s">
        <v>8220</v>
      </c>
      <c r="I59" t="s">
        <v>8223</v>
      </c>
      <c r="J59" t="s">
        <v>8245</v>
      </c>
      <c r="K59">
        <v>1410041339</v>
      </c>
      <c r="L59" s="9">
        <f t="shared" si="0"/>
        <v>41888.922905092593</v>
      </c>
      <c r="M59">
        <v>1404857339</v>
      </c>
      <c r="N59" s="9">
        <f t="shared" si="1"/>
        <v>41828.922905092593</v>
      </c>
      <c r="O59" t="b">
        <v>0</v>
      </c>
      <c r="P59">
        <v>2</v>
      </c>
      <c r="Q59" t="b">
        <v>0</v>
      </c>
      <c r="R59" t="s">
        <v>8269</v>
      </c>
      <c r="S59" s="13" t="s">
        <v>8315</v>
      </c>
      <c r="T59" t="s">
        <v>8316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1">
        <f>ROUND((E60/D60)*100,0)</f>
        <v>22</v>
      </c>
      <c r="G60" s="11">
        <f>IFERROR(ROUND(E60/P60,2),0)</f>
        <v>48.56</v>
      </c>
      <c r="H60" t="s">
        <v>8220</v>
      </c>
      <c r="I60" t="s">
        <v>8223</v>
      </c>
      <c r="J60" t="s">
        <v>8245</v>
      </c>
      <c r="K60">
        <v>1442381847</v>
      </c>
      <c r="L60" s="9">
        <f t="shared" si="0"/>
        <v>42263.234340277777</v>
      </c>
      <c r="M60">
        <v>1440826647</v>
      </c>
      <c r="N60" s="9">
        <f t="shared" si="1"/>
        <v>42245.234340277777</v>
      </c>
      <c r="O60" t="b">
        <v>0</v>
      </c>
      <c r="P60">
        <v>9</v>
      </c>
      <c r="Q60" t="b">
        <v>0</v>
      </c>
      <c r="R60" t="s">
        <v>8269</v>
      </c>
      <c r="S60" s="13" t="s">
        <v>8315</v>
      </c>
      <c r="T60" t="s">
        <v>8316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1">
        <f>ROUND((E61/D61)*100,0)</f>
        <v>27</v>
      </c>
      <c r="G61" s="11">
        <f>IFERROR(ROUND(E61/P61,2),0)</f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9">
        <f t="shared" si="0"/>
        <v>42306.629710648151</v>
      </c>
      <c r="M61">
        <v>1443712007</v>
      </c>
      <c r="N61" s="9">
        <f t="shared" si="1"/>
        <v>42278.629710648151</v>
      </c>
      <c r="O61" t="b">
        <v>0</v>
      </c>
      <c r="P61">
        <v>20</v>
      </c>
      <c r="Q61" t="b">
        <v>0</v>
      </c>
      <c r="R61" t="s">
        <v>8269</v>
      </c>
      <c r="S61" s="13" t="s">
        <v>8315</v>
      </c>
      <c r="T61" t="s">
        <v>8316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1">
        <f>ROUND((E62/D62)*100,0)</f>
        <v>9</v>
      </c>
      <c r="G62" s="11">
        <f>IFERROR(ROUND(E62/P62,2),0)</f>
        <v>8.5</v>
      </c>
      <c r="H62" t="s">
        <v>8220</v>
      </c>
      <c r="I62" t="s">
        <v>8223</v>
      </c>
      <c r="J62" t="s">
        <v>8245</v>
      </c>
      <c r="K62">
        <v>1407250329</v>
      </c>
      <c r="L62" s="9">
        <f t="shared" si="0"/>
        <v>41856.61954861111</v>
      </c>
      <c r="M62">
        <v>1404658329</v>
      </c>
      <c r="N62" s="9">
        <f t="shared" si="1"/>
        <v>41826.61954861111</v>
      </c>
      <c r="O62" t="b">
        <v>0</v>
      </c>
      <c r="P62">
        <v>6</v>
      </c>
      <c r="Q62" t="b">
        <v>0</v>
      </c>
      <c r="R62" t="s">
        <v>8269</v>
      </c>
      <c r="S62" s="13" t="s">
        <v>8315</v>
      </c>
      <c r="T62" t="s">
        <v>8316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1">
        <f>ROUND((E63/D63)*100,0)</f>
        <v>9</v>
      </c>
      <c r="G63" s="11">
        <f>IFERROR(ROUND(E63/P63,2),0)</f>
        <v>60.06</v>
      </c>
      <c r="H63" t="s">
        <v>8220</v>
      </c>
      <c r="I63" t="s">
        <v>8223</v>
      </c>
      <c r="J63" t="s">
        <v>8245</v>
      </c>
      <c r="K63">
        <v>1439957176</v>
      </c>
      <c r="L63" s="9">
        <f t="shared" si="0"/>
        <v>42235.171018518522</v>
      </c>
      <c r="M63">
        <v>1437365176</v>
      </c>
      <c r="N63" s="9">
        <f t="shared" si="1"/>
        <v>42205.171018518522</v>
      </c>
      <c r="O63" t="b">
        <v>0</v>
      </c>
      <c r="P63">
        <v>31</v>
      </c>
      <c r="Q63" t="b">
        <v>0</v>
      </c>
      <c r="R63" t="s">
        <v>8269</v>
      </c>
      <c r="S63" s="13" t="s">
        <v>8315</v>
      </c>
      <c r="T63" t="s">
        <v>8316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1">
        <f>ROUND((E64/D64)*100,0)</f>
        <v>7</v>
      </c>
      <c r="G64" s="11">
        <f>IFERROR(ROUND(E64/P64,2),0)</f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9">
        <f t="shared" si="0"/>
        <v>42086.16333333333</v>
      </c>
      <c r="M64">
        <v>1423198512</v>
      </c>
      <c r="N64" s="9">
        <f t="shared" si="1"/>
        <v>42041.205000000002</v>
      </c>
      <c r="O64" t="b">
        <v>0</v>
      </c>
      <c r="P64">
        <v>5</v>
      </c>
      <c r="Q64" t="b">
        <v>0</v>
      </c>
      <c r="R64" t="s">
        <v>8269</v>
      </c>
      <c r="S64" s="13" t="s">
        <v>8315</v>
      </c>
      <c r="T64" t="s">
        <v>8316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1">
        <f>ROUND((E65/D65)*100,0)</f>
        <v>10</v>
      </c>
      <c r="G65" s="11">
        <f>IFERROR(ROUND(E65/P65,2),0)</f>
        <v>100</v>
      </c>
      <c r="H65" t="s">
        <v>8220</v>
      </c>
      <c r="I65" t="s">
        <v>8223</v>
      </c>
      <c r="J65" t="s">
        <v>8245</v>
      </c>
      <c r="K65">
        <v>1439828159</v>
      </c>
      <c r="L65" s="9">
        <f t="shared" si="0"/>
        <v>42233.677766203706</v>
      </c>
      <c r="M65">
        <v>1437236159</v>
      </c>
      <c r="N65" s="9">
        <f t="shared" si="1"/>
        <v>42203.677766203706</v>
      </c>
      <c r="O65" t="b">
        <v>0</v>
      </c>
      <c r="P65">
        <v>1</v>
      </c>
      <c r="Q65" t="b">
        <v>0</v>
      </c>
      <c r="R65" t="s">
        <v>8269</v>
      </c>
      <c r="S65" s="13" t="s">
        <v>8315</v>
      </c>
      <c r="T65" t="s">
        <v>8316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1">
        <f>ROUND((E66/D66)*100,0)</f>
        <v>11</v>
      </c>
      <c r="G66" s="11">
        <f>IFERROR(ROUND(E66/P66,2),0)</f>
        <v>51.67</v>
      </c>
      <c r="H66" t="s">
        <v>8220</v>
      </c>
      <c r="I66" t="s">
        <v>8223</v>
      </c>
      <c r="J66" t="s">
        <v>8245</v>
      </c>
      <c r="K66">
        <v>1420860180</v>
      </c>
      <c r="L66" s="9">
        <f t="shared" ref="L66:L129" si="2">(((K66/60)/60)/24)+DATE(1970,1,1)</f>
        <v>42014.140972222223</v>
      </c>
      <c r="M66">
        <v>1418234646</v>
      </c>
      <c r="N66" s="9">
        <f t="shared" ref="N66:N129" si="3">(((M66/60)/60)/24)+DATE(1970,1,1)</f>
        <v>41983.752847222218</v>
      </c>
      <c r="O66" t="b">
        <v>0</v>
      </c>
      <c r="P66">
        <v>12</v>
      </c>
      <c r="Q66" t="b">
        <v>0</v>
      </c>
      <c r="R66" t="s">
        <v>8269</v>
      </c>
      <c r="S66" s="13" t="s">
        <v>8315</v>
      </c>
      <c r="T66" t="s">
        <v>8316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1">
        <f>ROUND((E67/D67)*100,0)</f>
        <v>0</v>
      </c>
      <c r="G67" s="11">
        <f>IFERROR(ROUND(E67/P67,2),0)</f>
        <v>0</v>
      </c>
      <c r="H67" t="s">
        <v>8220</v>
      </c>
      <c r="I67" t="s">
        <v>8223</v>
      </c>
      <c r="J67" t="s">
        <v>8245</v>
      </c>
      <c r="K67">
        <v>1429396200</v>
      </c>
      <c r="L67" s="9">
        <f t="shared" si="2"/>
        <v>42112.9375</v>
      </c>
      <c r="M67">
        <v>1428539708</v>
      </c>
      <c r="N67" s="9">
        <f t="shared" si="3"/>
        <v>42103.024398148147</v>
      </c>
      <c r="O67" t="b">
        <v>0</v>
      </c>
      <c r="P67">
        <v>0</v>
      </c>
      <c r="Q67" t="b">
        <v>0</v>
      </c>
      <c r="R67" t="s">
        <v>8269</v>
      </c>
      <c r="S67" s="13" t="s">
        <v>8315</v>
      </c>
      <c r="T67" t="s">
        <v>8316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1">
        <f>ROUND((E68/D68)*100,0)</f>
        <v>28</v>
      </c>
      <c r="G68" s="11">
        <f>IFERROR(ROUND(E68/P68,2),0)</f>
        <v>61</v>
      </c>
      <c r="H68" t="s">
        <v>8220</v>
      </c>
      <c r="I68" t="s">
        <v>8223</v>
      </c>
      <c r="J68" t="s">
        <v>8245</v>
      </c>
      <c r="K68">
        <v>1432589896</v>
      </c>
      <c r="L68" s="9">
        <f t="shared" si="2"/>
        <v>42149.901574074072</v>
      </c>
      <c r="M68">
        <v>1427405896</v>
      </c>
      <c r="N68" s="9">
        <f t="shared" si="3"/>
        <v>42089.901574074072</v>
      </c>
      <c r="O68" t="b">
        <v>0</v>
      </c>
      <c r="P68">
        <v>7</v>
      </c>
      <c r="Q68" t="b">
        <v>0</v>
      </c>
      <c r="R68" t="s">
        <v>8269</v>
      </c>
      <c r="S68" s="13" t="s">
        <v>8315</v>
      </c>
      <c r="T68" t="s">
        <v>8316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1">
        <f>ROUND((E69/D69)*100,0)</f>
        <v>21</v>
      </c>
      <c r="G69" s="11">
        <f>IFERROR(ROUND(E69/P69,2),0)</f>
        <v>37.5</v>
      </c>
      <c r="H69" t="s">
        <v>8220</v>
      </c>
      <c r="I69" t="s">
        <v>8223</v>
      </c>
      <c r="J69" t="s">
        <v>8245</v>
      </c>
      <c r="K69">
        <v>1447311540</v>
      </c>
      <c r="L69" s="9">
        <f t="shared" si="2"/>
        <v>42320.290972222225</v>
      </c>
      <c r="M69">
        <v>1445358903</v>
      </c>
      <c r="N69" s="9">
        <f t="shared" si="3"/>
        <v>42297.691006944442</v>
      </c>
      <c r="O69" t="b">
        <v>0</v>
      </c>
      <c r="P69">
        <v>4</v>
      </c>
      <c r="Q69" t="b">
        <v>0</v>
      </c>
      <c r="R69" t="s">
        <v>8269</v>
      </c>
      <c r="S69" s="13" t="s">
        <v>8315</v>
      </c>
      <c r="T69" t="s">
        <v>8316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1">
        <f>ROUND((E70/D70)*100,0)</f>
        <v>18</v>
      </c>
      <c r="G70" s="11">
        <f>IFERROR(ROUND(E70/P70,2),0)</f>
        <v>25.57</v>
      </c>
      <c r="H70" t="s">
        <v>8220</v>
      </c>
      <c r="I70" t="s">
        <v>8223</v>
      </c>
      <c r="J70" t="s">
        <v>8245</v>
      </c>
      <c r="K70">
        <v>1407808438</v>
      </c>
      <c r="L70" s="9">
        <f t="shared" si="2"/>
        <v>41863.079143518517</v>
      </c>
      <c r="M70">
        <v>1405217355</v>
      </c>
      <c r="N70" s="9">
        <f t="shared" si="3"/>
        <v>41833.089756944442</v>
      </c>
      <c r="O70" t="b">
        <v>0</v>
      </c>
      <c r="P70">
        <v>14</v>
      </c>
      <c r="Q70" t="b">
        <v>0</v>
      </c>
      <c r="R70" t="s">
        <v>8269</v>
      </c>
      <c r="S70" s="13" t="s">
        <v>8315</v>
      </c>
      <c r="T70" t="s">
        <v>8316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1">
        <f>ROUND((E71/D71)*100,0)</f>
        <v>0</v>
      </c>
      <c r="G71" s="11">
        <f>IFERROR(ROUND(E71/P71,2),0)</f>
        <v>0</v>
      </c>
      <c r="H71" t="s">
        <v>8220</v>
      </c>
      <c r="I71" t="s">
        <v>8223</v>
      </c>
      <c r="J71" t="s">
        <v>8245</v>
      </c>
      <c r="K71">
        <v>1450389950</v>
      </c>
      <c r="L71" s="9">
        <f t="shared" si="2"/>
        <v>42355.920717592591</v>
      </c>
      <c r="M71">
        <v>1447797950</v>
      </c>
      <c r="N71" s="9">
        <f t="shared" si="3"/>
        <v>42325.920717592591</v>
      </c>
      <c r="O71" t="b">
        <v>0</v>
      </c>
      <c r="P71">
        <v>0</v>
      </c>
      <c r="Q71" t="b">
        <v>0</v>
      </c>
      <c r="R71" t="s">
        <v>8269</v>
      </c>
      <c r="S71" s="13" t="s">
        <v>8315</v>
      </c>
      <c r="T71" t="s">
        <v>8316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1">
        <f>ROUND((E72/D72)*100,0)</f>
        <v>2</v>
      </c>
      <c r="G72" s="11">
        <f>IFERROR(ROUND(E72/P72,2),0)</f>
        <v>25</v>
      </c>
      <c r="H72" t="s">
        <v>8220</v>
      </c>
      <c r="I72" t="s">
        <v>8223</v>
      </c>
      <c r="J72" t="s">
        <v>8245</v>
      </c>
      <c r="K72">
        <v>1409980144</v>
      </c>
      <c r="L72" s="9">
        <f t="shared" si="2"/>
        <v>41888.214629629627</v>
      </c>
      <c r="M72">
        <v>1407388144</v>
      </c>
      <c r="N72" s="9">
        <f t="shared" si="3"/>
        <v>41858.214629629627</v>
      </c>
      <c r="O72" t="b">
        <v>0</v>
      </c>
      <c r="P72">
        <v>4</v>
      </c>
      <c r="Q72" t="b">
        <v>0</v>
      </c>
      <c r="R72" t="s">
        <v>8269</v>
      </c>
      <c r="S72" s="13" t="s">
        <v>8315</v>
      </c>
      <c r="T72" t="s">
        <v>8316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1">
        <f>ROUND((E73/D73)*100,0)</f>
        <v>0</v>
      </c>
      <c r="G73" s="11">
        <f>IFERROR(ROUND(E73/P73,2),0)</f>
        <v>0</v>
      </c>
      <c r="H73" t="s">
        <v>8220</v>
      </c>
      <c r="I73" t="s">
        <v>8223</v>
      </c>
      <c r="J73" t="s">
        <v>8245</v>
      </c>
      <c r="K73">
        <v>1404406964</v>
      </c>
      <c r="L73" s="9">
        <f t="shared" si="2"/>
        <v>41823.710231481484</v>
      </c>
      <c r="M73">
        <v>1401814964</v>
      </c>
      <c r="N73" s="9">
        <f t="shared" si="3"/>
        <v>41793.710231481484</v>
      </c>
      <c r="O73" t="b">
        <v>0</v>
      </c>
      <c r="P73">
        <v>0</v>
      </c>
      <c r="Q73" t="b">
        <v>0</v>
      </c>
      <c r="R73" t="s">
        <v>8269</v>
      </c>
      <c r="S73" s="13" t="s">
        <v>8315</v>
      </c>
      <c r="T73" t="s">
        <v>8316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1">
        <f>ROUND((E74/D74)*100,0)</f>
        <v>0</v>
      </c>
      <c r="G74" s="11">
        <f>IFERROR(ROUND(E74/P74,2),0)</f>
        <v>0</v>
      </c>
      <c r="H74" t="s">
        <v>8220</v>
      </c>
      <c r="I74" t="s">
        <v>8223</v>
      </c>
      <c r="J74" t="s">
        <v>8245</v>
      </c>
      <c r="K74">
        <v>1404532740</v>
      </c>
      <c r="L74" s="9">
        <f t="shared" si="2"/>
        <v>41825.165972222225</v>
      </c>
      <c r="M74">
        <v>1401823952</v>
      </c>
      <c r="N74" s="9">
        <f t="shared" si="3"/>
        <v>41793.814259259263</v>
      </c>
      <c r="O74" t="b">
        <v>0</v>
      </c>
      <c r="P74">
        <v>0</v>
      </c>
      <c r="Q74" t="b">
        <v>0</v>
      </c>
      <c r="R74" t="s">
        <v>8269</v>
      </c>
      <c r="S74" s="13" t="s">
        <v>8315</v>
      </c>
      <c r="T74" t="s">
        <v>8316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1">
        <f>ROUND((E75/D75)*100,0)</f>
        <v>10</v>
      </c>
      <c r="G75" s="11">
        <f>IFERROR(ROUND(E75/P75,2),0)</f>
        <v>10</v>
      </c>
      <c r="H75" t="s">
        <v>8220</v>
      </c>
      <c r="I75" t="s">
        <v>8223</v>
      </c>
      <c r="J75" t="s">
        <v>8245</v>
      </c>
      <c r="K75">
        <v>1407689102</v>
      </c>
      <c r="L75" s="9">
        <f t="shared" si="2"/>
        <v>41861.697939814818</v>
      </c>
      <c r="M75">
        <v>1405097102</v>
      </c>
      <c r="N75" s="9">
        <f t="shared" si="3"/>
        <v>41831.697939814818</v>
      </c>
      <c r="O75" t="b">
        <v>0</v>
      </c>
      <c r="P75">
        <v>1</v>
      </c>
      <c r="Q75" t="b">
        <v>0</v>
      </c>
      <c r="R75" t="s">
        <v>8269</v>
      </c>
      <c r="S75" s="13" t="s">
        <v>8315</v>
      </c>
      <c r="T75" t="s">
        <v>8316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1">
        <f>ROUND((E76/D76)*100,0)</f>
        <v>2</v>
      </c>
      <c r="G76" s="11">
        <f>IFERROR(ROUND(E76/P76,2),0)</f>
        <v>202</v>
      </c>
      <c r="H76" t="s">
        <v>8220</v>
      </c>
      <c r="I76" t="s">
        <v>8223</v>
      </c>
      <c r="J76" t="s">
        <v>8245</v>
      </c>
      <c r="K76">
        <v>1475918439</v>
      </c>
      <c r="L76" s="9">
        <f t="shared" si="2"/>
        <v>42651.389340277776</v>
      </c>
      <c r="M76">
        <v>1473326439</v>
      </c>
      <c r="N76" s="9">
        <f t="shared" si="3"/>
        <v>42621.389340277776</v>
      </c>
      <c r="O76" t="b">
        <v>0</v>
      </c>
      <c r="P76">
        <v>1</v>
      </c>
      <c r="Q76" t="b">
        <v>0</v>
      </c>
      <c r="R76" t="s">
        <v>8269</v>
      </c>
      <c r="S76" s="13" t="s">
        <v>8315</v>
      </c>
      <c r="T76" t="s">
        <v>8316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1">
        <f>ROUND((E77/D77)*100,0)</f>
        <v>9</v>
      </c>
      <c r="G77" s="11">
        <f>IFERROR(ROUND(E77/P77,2),0)</f>
        <v>25.65</v>
      </c>
      <c r="H77" t="s">
        <v>8220</v>
      </c>
      <c r="I77" t="s">
        <v>8223</v>
      </c>
      <c r="J77" t="s">
        <v>8245</v>
      </c>
      <c r="K77">
        <v>1405882287</v>
      </c>
      <c r="L77" s="9">
        <f t="shared" si="2"/>
        <v>41840.785729166666</v>
      </c>
      <c r="M77">
        <v>1400698287</v>
      </c>
      <c r="N77" s="9">
        <f t="shared" si="3"/>
        <v>41780.785729166666</v>
      </c>
      <c r="O77" t="b">
        <v>1</v>
      </c>
      <c r="P77">
        <v>34</v>
      </c>
      <c r="Q77" t="b">
        <v>0</v>
      </c>
      <c r="R77" t="s">
        <v>8269</v>
      </c>
      <c r="S77" s="13" t="s">
        <v>8315</v>
      </c>
      <c r="T77" t="s">
        <v>8316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1">
        <f>ROUND((E78/D78)*100,0)</f>
        <v>21</v>
      </c>
      <c r="G78" s="11">
        <f>IFERROR(ROUND(E78/P78,2),0)</f>
        <v>56.05</v>
      </c>
      <c r="H78" t="s">
        <v>8220</v>
      </c>
      <c r="I78" t="s">
        <v>8223</v>
      </c>
      <c r="J78" t="s">
        <v>8245</v>
      </c>
      <c r="K78">
        <v>1401587064</v>
      </c>
      <c r="L78" s="9">
        <f t="shared" si="2"/>
        <v>41791.072500000002</v>
      </c>
      <c r="M78">
        <v>1399427064</v>
      </c>
      <c r="N78" s="9">
        <f t="shared" si="3"/>
        <v>41766.072500000002</v>
      </c>
      <c r="O78" t="b">
        <v>1</v>
      </c>
      <c r="P78">
        <v>19</v>
      </c>
      <c r="Q78" t="b">
        <v>0</v>
      </c>
      <c r="R78" t="s">
        <v>8269</v>
      </c>
      <c r="S78" s="13" t="s">
        <v>8315</v>
      </c>
      <c r="T78" t="s">
        <v>8316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1">
        <f>ROUND((E79/D79)*100,0)</f>
        <v>41</v>
      </c>
      <c r="G79" s="11">
        <f>IFERROR(ROUND(E79/P79,2),0)</f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9">
        <f t="shared" si="2"/>
        <v>41793.290972222225</v>
      </c>
      <c r="M79">
        <v>1399474134</v>
      </c>
      <c r="N79" s="9">
        <f t="shared" si="3"/>
        <v>41766.617291666669</v>
      </c>
      <c r="O79" t="b">
        <v>1</v>
      </c>
      <c r="P79">
        <v>50</v>
      </c>
      <c r="Q79" t="b">
        <v>0</v>
      </c>
      <c r="R79" t="s">
        <v>8269</v>
      </c>
      <c r="S79" s="13" t="s">
        <v>8315</v>
      </c>
      <c r="T79" t="s">
        <v>8316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1">
        <f>ROUND((E80/D80)*100,0)</f>
        <v>2</v>
      </c>
      <c r="G80" s="11">
        <f>IFERROR(ROUND(E80/P80,2),0)</f>
        <v>70.17</v>
      </c>
      <c r="H80" t="s">
        <v>8220</v>
      </c>
      <c r="I80" t="s">
        <v>8223</v>
      </c>
      <c r="J80" t="s">
        <v>8245</v>
      </c>
      <c r="K80">
        <v>1443711774</v>
      </c>
      <c r="L80" s="9">
        <f t="shared" si="2"/>
        <v>42278.627013888887</v>
      </c>
      <c r="M80">
        <v>1441119774</v>
      </c>
      <c r="N80" s="9">
        <f t="shared" si="3"/>
        <v>42248.627013888887</v>
      </c>
      <c r="O80" t="b">
        <v>1</v>
      </c>
      <c r="P80">
        <v>12</v>
      </c>
      <c r="Q80" t="b">
        <v>0</v>
      </c>
      <c r="R80" t="s">
        <v>8269</v>
      </c>
      <c r="S80" s="13" t="s">
        <v>8315</v>
      </c>
      <c r="T80" t="s">
        <v>8316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1">
        <f>ROUND((E81/D81)*100,0)</f>
        <v>3</v>
      </c>
      <c r="G81" s="11">
        <f>IFERROR(ROUND(E81/P81,2),0)</f>
        <v>23.63</v>
      </c>
      <c r="H81" t="s">
        <v>8220</v>
      </c>
      <c r="I81" t="s">
        <v>8223</v>
      </c>
      <c r="J81" t="s">
        <v>8245</v>
      </c>
      <c r="K81">
        <v>1412405940</v>
      </c>
      <c r="L81" s="9">
        <f t="shared" si="2"/>
        <v>41916.290972222225</v>
      </c>
      <c r="M81">
        <v>1409721542</v>
      </c>
      <c r="N81" s="9">
        <f t="shared" si="3"/>
        <v>41885.221550925926</v>
      </c>
      <c r="O81" t="b">
        <v>1</v>
      </c>
      <c r="P81">
        <v>8</v>
      </c>
      <c r="Q81" t="b">
        <v>0</v>
      </c>
      <c r="R81" t="s">
        <v>8269</v>
      </c>
      <c r="S81" s="13" t="s">
        <v>8315</v>
      </c>
      <c r="T81" t="s">
        <v>8316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1">
        <f>ROUND((E82/D82)*100,0)</f>
        <v>16</v>
      </c>
      <c r="G82" s="11">
        <f>IFERROR(ROUND(E82/P82,2),0)</f>
        <v>188.56</v>
      </c>
      <c r="H82" t="s">
        <v>8220</v>
      </c>
      <c r="I82" t="s">
        <v>8223</v>
      </c>
      <c r="J82" t="s">
        <v>8245</v>
      </c>
      <c r="K82">
        <v>1437283391</v>
      </c>
      <c r="L82" s="9">
        <f t="shared" si="2"/>
        <v>42204.224432870367</v>
      </c>
      <c r="M82">
        <v>1433395391</v>
      </c>
      <c r="N82" s="9">
        <f t="shared" si="3"/>
        <v>42159.224432870367</v>
      </c>
      <c r="O82" t="b">
        <v>1</v>
      </c>
      <c r="P82">
        <v>9</v>
      </c>
      <c r="Q82" t="b">
        <v>0</v>
      </c>
      <c r="R82" t="s">
        <v>8269</v>
      </c>
      <c r="S82" s="13" t="s">
        <v>8315</v>
      </c>
      <c r="T82" t="s">
        <v>8316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1">
        <f>ROUND((E83/D83)*100,0)</f>
        <v>16</v>
      </c>
      <c r="G83" s="11">
        <f>IFERROR(ROUND(E83/P83,2),0)</f>
        <v>49.51</v>
      </c>
      <c r="H83" t="s">
        <v>8220</v>
      </c>
      <c r="I83" t="s">
        <v>8223</v>
      </c>
      <c r="J83" t="s">
        <v>8245</v>
      </c>
      <c r="K83">
        <v>1445196989</v>
      </c>
      <c r="L83" s="9">
        <f t="shared" si="2"/>
        <v>42295.817002314812</v>
      </c>
      <c r="M83">
        <v>1442604989</v>
      </c>
      <c r="N83" s="9">
        <f t="shared" si="3"/>
        <v>42265.817002314812</v>
      </c>
      <c r="O83" t="b">
        <v>1</v>
      </c>
      <c r="P83">
        <v>43</v>
      </c>
      <c r="Q83" t="b">
        <v>0</v>
      </c>
      <c r="R83" t="s">
        <v>8269</v>
      </c>
      <c r="S83" s="13" t="s">
        <v>8315</v>
      </c>
      <c r="T83" t="s">
        <v>8316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1">
        <f>ROUND((E84/D84)*100,0)</f>
        <v>4</v>
      </c>
      <c r="G84" s="11">
        <f>IFERROR(ROUND(E84/P84,2),0)</f>
        <v>9.5</v>
      </c>
      <c r="H84" t="s">
        <v>8220</v>
      </c>
      <c r="I84" t="s">
        <v>8223</v>
      </c>
      <c r="J84" t="s">
        <v>8245</v>
      </c>
      <c r="K84">
        <v>1420081143</v>
      </c>
      <c r="L84" s="9">
        <f t="shared" si="2"/>
        <v>42005.124340277776</v>
      </c>
      <c r="M84">
        <v>1417489143</v>
      </c>
      <c r="N84" s="9">
        <f t="shared" si="3"/>
        <v>41975.124340277776</v>
      </c>
      <c r="O84" t="b">
        <v>1</v>
      </c>
      <c r="P84">
        <v>4</v>
      </c>
      <c r="Q84" t="b">
        <v>0</v>
      </c>
      <c r="R84" t="s">
        <v>8269</v>
      </c>
      <c r="S84" s="13" t="s">
        <v>8315</v>
      </c>
      <c r="T84" t="s">
        <v>8316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1">
        <f>ROUND((E85/D85)*100,0)</f>
        <v>0</v>
      </c>
      <c r="G85" s="11">
        <f>IFERROR(ROUND(E85/P85,2),0)</f>
        <v>10</v>
      </c>
      <c r="H85" t="s">
        <v>8220</v>
      </c>
      <c r="I85" t="s">
        <v>8223</v>
      </c>
      <c r="J85" t="s">
        <v>8245</v>
      </c>
      <c r="K85">
        <v>1427427276</v>
      </c>
      <c r="L85" s="9">
        <f t="shared" si="2"/>
        <v>42090.149027777778</v>
      </c>
      <c r="M85">
        <v>1425270876</v>
      </c>
      <c r="N85" s="9">
        <f t="shared" si="3"/>
        <v>42065.190694444449</v>
      </c>
      <c r="O85" t="b">
        <v>0</v>
      </c>
      <c r="P85">
        <v>2</v>
      </c>
      <c r="Q85" t="b">
        <v>0</v>
      </c>
      <c r="R85" t="s">
        <v>8269</v>
      </c>
      <c r="S85" s="13" t="s">
        <v>8315</v>
      </c>
      <c r="T85" t="s">
        <v>8316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1">
        <f>ROUND((E86/D86)*100,0)</f>
        <v>0</v>
      </c>
      <c r="G86" s="11">
        <f>IFERROR(ROUND(E86/P86,2),0)</f>
        <v>13</v>
      </c>
      <c r="H86" t="s">
        <v>8220</v>
      </c>
      <c r="I86" t="s">
        <v>8223</v>
      </c>
      <c r="J86" t="s">
        <v>8245</v>
      </c>
      <c r="K86">
        <v>1409602178</v>
      </c>
      <c r="L86" s="9">
        <f t="shared" si="2"/>
        <v>41883.84002314815</v>
      </c>
      <c r="M86">
        <v>1406578178</v>
      </c>
      <c r="N86" s="9">
        <f t="shared" si="3"/>
        <v>41848.84002314815</v>
      </c>
      <c r="O86" t="b">
        <v>0</v>
      </c>
      <c r="P86">
        <v>2</v>
      </c>
      <c r="Q86" t="b">
        <v>0</v>
      </c>
      <c r="R86" t="s">
        <v>8269</v>
      </c>
      <c r="S86" s="13" t="s">
        <v>8315</v>
      </c>
      <c r="T86" t="s">
        <v>8316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1">
        <f>ROUND((E87/D87)*100,0)</f>
        <v>16</v>
      </c>
      <c r="G87" s="11">
        <f>IFERROR(ROUND(E87/P87,2),0)</f>
        <v>89.4</v>
      </c>
      <c r="H87" t="s">
        <v>8220</v>
      </c>
      <c r="I87" t="s">
        <v>8223</v>
      </c>
      <c r="J87" t="s">
        <v>8245</v>
      </c>
      <c r="K87">
        <v>1431206058</v>
      </c>
      <c r="L87" s="9">
        <f t="shared" si="2"/>
        <v>42133.884930555556</v>
      </c>
      <c r="M87">
        <v>1428614058</v>
      </c>
      <c r="N87" s="9">
        <f t="shared" si="3"/>
        <v>42103.884930555556</v>
      </c>
      <c r="O87" t="b">
        <v>0</v>
      </c>
      <c r="P87">
        <v>20</v>
      </c>
      <c r="Q87" t="b">
        <v>0</v>
      </c>
      <c r="R87" t="s">
        <v>8269</v>
      </c>
      <c r="S87" s="13" t="s">
        <v>8315</v>
      </c>
      <c r="T87" t="s">
        <v>8316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1">
        <f>ROUND((E88/D88)*100,0)</f>
        <v>3</v>
      </c>
      <c r="G88" s="11">
        <f>IFERROR(ROUND(E88/P88,2),0)</f>
        <v>25</v>
      </c>
      <c r="H88" t="s">
        <v>8220</v>
      </c>
      <c r="I88" t="s">
        <v>8223</v>
      </c>
      <c r="J88" t="s">
        <v>8245</v>
      </c>
      <c r="K88">
        <v>1427408271</v>
      </c>
      <c r="L88" s="9">
        <f t="shared" si="2"/>
        <v>42089.929062499999</v>
      </c>
      <c r="M88">
        <v>1424819871</v>
      </c>
      <c r="N88" s="9">
        <f t="shared" si="3"/>
        <v>42059.970729166671</v>
      </c>
      <c r="O88" t="b">
        <v>0</v>
      </c>
      <c r="P88">
        <v>1</v>
      </c>
      <c r="Q88" t="b">
        <v>0</v>
      </c>
      <c r="R88" t="s">
        <v>8269</v>
      </c>
      <c r="S88" s="13" t="s">
        <v>8315</v>
      </c>
      <c r="T88" t="s">
        <v>8316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1">
        <f>ROUND((E89/D89)*100,0)</f>
        <v>0</v>
      </c>
      <c r="G89" s="11">
        <f>IFERROR(ROUND(E89/P89,2),0)</f>
        <v>1</v>
      </c>
      <c r="H89" t="s">
        <v>8220</v>
      </c>
      <c r="I89" t="s">
        <v>8223</v>
      </c>
      <c r="J89" t="s">
        <v>8245</v>
      </c>
      <c r="K89">
        <v>1425833403</v>
      </c>
      <c r="L89" s="9">
        <f t="shared" si="2"/>
        <v>42071.701423611114</v>
      </c>
      <c r="M89">
        <v>1423245003</v>
      </c>
      <c r="N89" s="9">
        <f t="shared" si="3"/>
        <v>42041.743090277778</v>
      </c>
      <c r="O89" t="b">
        <v>0</v>
      </c>
      <c r="P89">
        <v>1</v>
      </c>
      <c r="Q89" t="b">
        <v>0</v>
      </c>
      <c r="R89" t="s">
        <v>8269</v>
      </c>
      <c r="S89" s="13" t="s">
        <v>8315</v>
      </c>
      <c r="T89" t="s">
        <v>8316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1">
        <f>ROUND((E90/D90)*100,0)</f>
        <v>5</v>
      </c>
      <c r="G90" s="11">
        <f>IFERROR(ROUND(E90/P90,2),0)</f>
        <v>65</v>
      </c>
      <c r="H90" t="s">
        <v>8220</v>
      </c>
      <c r="I90" t="s">
        <v>8223</v>
      </c>
      <c r="J90" t="s">
        <v>8245</v>
      </c>
      <c r="K90">
        <v>1406913120</v>
      </c>
      <c r="L90" s="9">
        <f t="shared" si="2"/>
        <v>41852.716666666667</v>
      </c>
      <c r="M90">
        <v>1404927690</v>
      </c>
      <c r="N90" s="9">
        <f t="shared" si="3"/>
        <v>41829.73715277778</v>
      </c>
      <c r="O90" t="b">
        <v>0</v>
      </c>
      <c r="P90">
        <v>4</v>
      </c>
      <c r="Q90" t="b">
        <v>0</v>
      </c>
      <c r="R90" t="s">
        <v>8269</v>
      </c>
      <c r="S90" s="13" t="s">
        <v>8315</v>
      </c>
      <c r="T90" t="s">
        <v>8316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1">
        <f>ROUND((E91/D91)*100,0)</f>
        <v>0</v>
      </c>
      <c r="G91" s="11">
        <f>IFERROR(ROUND(E91/P91,2),0)</f>
        <v>1</v>
      </c>
      <c r="H91" t="s">
        <v>8220</v>
      </c>
      <c r="I91" t="s">
        <v>8223</v>
      </c>
      <c r="J91" t="s">
        <v>8245</v>
      </c>
      <c r="K91">
        <v>1403730000</v>
      </c>
      <c r="L91" s="9">
        <f t="shared" si="2"/>
        <v>41815.875</v>
      </c>
      <c r="M91">
        <v>1401485207</v>
      </c>
      <c r="N91" s="9">
        <f t="shared" si="3"/>
        <v>41789.893599537041</v>
      </c>
      <c r="O91" t="b">
        <v>0</v>
      </c>
      <c r="P91">
        <v>1</v>
      </c>
      <c r="Q91" t="b">
        <v>0</v>
      </c>
      <c r="R91" t="s">
        <v>8269</v>
      </c>
      <c r="S91" s="13" t="s">
        <v>8315</v>
      </c>
      <c r="T91" t="s">
        <v>8316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1">
        <f>ROUND((E92/D92)*100,0)</f>
        <v>18</v>
      </c>
      <c r="G92" s="11">
        <f>IFERROR(ROUND(E92/P92,2),0)</f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9">
        <f t="shared" si="2"/>
        <v>41863.660995370366</v>
      </c>
      <c r="M92">
        <v>1405266710</v>
      </c>
      <c r="N92" s="9">
        <f t="shared" si="3"/>
        <v>41833.660995370366</v>
      </c>
      <c r="O92" t="b">
        <v>0</v>
      </c>
      <c r="P92">
        <v>13</v>
      </c>
      <c r="Q92" t="b">
        <v>0</v>
      </c>
      <c r="R92" t="s">
        <v>8269</v>
      </c>
      <c r="S92" s="13" t="s">
        <v>8315</v>
      </c>
      <c r="T92" t="s">
        <v>8316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1">
        <f>ROUND((E93/D93)*100,0)</f>
        <v>5</v>
      </c>
      <c r="G93" s="11">
        <f>IFERROR(ROUND(E93/P93,2),0)</f>
        <v>100</v>
      </c>
      <c r="H93" t="s">
        <v>8220</v>
      </c>
      <c r="I93" t="s">
        <v>8223</v>
      </c>
      <c r="J93" t="s">
        <v>8245</v>
      </c>
      <c r="K93">
        <v>1415828820</v>
      </c>
      <c r="L93" s="9">
        <f t="shared" si="2"/>
        <v>41955.907638888893</v>
      </c>
      <c r="M93">
        <v>1412258977</v>
      </c>
      <c r="N93" s="9">
        <f t="shared" si="3"/>
        <v>41914.590011574073</v>
      </c>
      <c r="O93" t="b">
        <v>0</v>
      </c>
      <c r="P93">
        <v>1</v>
      </c>
      <c r="Q93" t="b">
        <v>0</v>
      </c>
      <c r="R93" t="s">
        <v>8269</v>
      </c>
      <c r="S93" s="13" t="s">
        <v>8315</v>
      </c>
      <c r="T93" t="s">
        <v>8316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1">
        <f>ROUND((E94/D94)*100,0)</f>
        <v>0</v>
      </c>
      <c r="G94" s="11">
        <f>IFERROR(ROUND(E94/P94,2),0)</f>
        <v>1</v>
      </c>
      <c r="H94" t="s">
        <v>8220</v>
      </c>
      <c r="I94" t="s">
        <v>8223</v>
      </c>
      <c r="J94" t="s">
        <v>8245</v>
      </c>
      <c r="K94">
        <v>1473699540</v>
      </c>
      <c r="L94" s="9">
        <f t="shared" si="2"/>
        <v>42625.707638888889</v>
      </c>
      <c r="M94">
        <v>1472451356</v>
      </c>
      <c r="N94" s="9">
        <f t="shared" si="3"/>
        <v>42611.261064814811</v>
      </c>
      <c r="O94" t="b">
        <v>0</v>
      </c>
      <c r="P94">
        <v>1</v>
      </c>
      <c r="Q94" t="b">
        <v>0</v>
      </c>
      <c r="R94" t="s">
        <v>8269</v>
      </c>
      <c r="S94" s="13" t="s">
        <v>8315</v>
      </c>
      <c r="T94" t="s">
        <v>8316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1">
        <f>ROUND((E95/D95)*100,0)</f>
        <v>0</v>
      </c>
      <c r="G95" s="11">
        <f>IFERROR(ROUND(E95/P95,2),0)</f>
        <v>0</v>
      </c>
      <c r="H95" t="s">
        <v>8220</v>
      </c>
      <c r="I95" t="s">
        <v>8223</v>
      </c>
      <c r="J95" t="s">
        <v>8245</v>
      </c>
      <c r="K95">
        <v>1446739905</v>
      </c>
      <c r="L95" s="9">
        <f t="shared" si="2"/>
        <v>42313.674826388888</v>
      </c>
      <c r="M95">
        <v>1441552305</v>
      </c>
      <c r="N95" s="9">
        <f t="shared" si="3"/>
        <v>42253.633159722223</v>
      </c>
      <c r="O95" t="b">
        <v>0</v>
      </c>
      <c r="P95">
        <v>0</v>
      </c>
      <c r="Q95" t="b">
        <v>0</v>
      </c>
      <c r="R95" t="s">
        <v>8269</v>
      </c>
      <c r="S95" s="13" t="s">
        <v>8315</v>
      </c>
      <c r="T95" t="s">
        <v>8316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1">
        <f>ROUND((E96/D96)*100,0)</f>
        <v>1</v>
      </c>
      <c r="G96" s="11">
        <f>IFERROR(ROUND(E96/P96,2),0)</f>
        <v>20</v>
      </c>
      <c r="H96" t="s">
        <v>8220</v>
      </c>
      <c r="I96" t="s">
        <v>8223</v>
      </c>
      <c r="J96" t="s">
        <v>8245</v>
      </c>
      <c r="K96">
        <v>1447799054</v>
      </c>
      <c r="L96" s="9">
        <f t="shared" si="2"/>
        <v>42325.933495370366</v>
      </c>
      <c r="M96">
        <v>1445203454</v>
      </c>
      <c r="N96" s="9">
        <f t="shared" si="3"/>
        <v>42295.891828703709</v>
      </c>
      <c r="O96" t="b">
        <v>0</v>
      </c>
      <c r="P96">
        <v>3</v>
      </c>
      <c r="Q96" t="b">
        <v>0</v>
      </c>
      <c r="R96" t="s">
        <v>8269</v>
      </c>
      <c r="S96" s="13" t="s">
        <v>8315</v>
      </c>
      <c r="T96" t="s">
        <v>8316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1">
        <f>ROUND((E97/D97)*100,0)</f>
        <v>1</v>
      </c>
      <c r="G97" s="11">
        <f>IFERROR(ROUND(E97/P97,2),0)</f>
        <v>5.5</v>
      </c>
      <c r="H97" t="s">
        <v>8220</v>
      </c>
      <c r="I97" t="s">
        <v>8223</v>
      </c>
      <c r="J97" t="s">
        <v>8245</v>
      </c>
      <c r="K97">
        <v>1458703740</v>
      </c>
      <c r="L97" s="9">
        <f t="shared" si="2"/>
        <v>42452.145138888889</v>
      </c>
      <c r="M97">
        <v>1454453021</v>
      </c>
      <c r="N97" s="9">
        <f t="shared" si="3"/>
        <v>42402.947002314817</v>
      </c>
      <c r="O97" t="b">
        <v>0</v>
      </c>
      <c r="P97">
        <v>2</v>
      </c>
      <c r="Q97" t="b">
        <v>0</v>
      </c>
      <c r="R97" t="s">
        <v>8269</v>
      </c>
      <c r="S97" s="13" t="s">
        <v>8315</v>
      </c>
      <c r="T97" t="s">
        <v>8316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1">
        <f>ROUND((E98/D98)*100,0)</f>
        <v>13</v>
      </c>
      <c r="G98" s="11">
        <f>IFERROR(ROUND(E98/P98,2),0)</f>
        <v>50.2</v>
      </c>
      <c r="H98" t="s">
        <v>8220</v>
      </c>
      <c r="I98" t="s">
        <v>8223</v>
      </c>
      <c r="J98" t="s">
        <v>8245</v>
      </c>
      <c r="K98">
        <v>1466278339</v>
      </c>
      <c r="L98" s="9">
        <f t="shared" si="2"/>
        <v>42539.814108796301</v>
      </c>
      <c r="M98">
        <v>1463686339</v>
      </c>
      <c r="N98" s="9">
        <f t="shared" si="3"/>
        <v>42509.814108796301</v>
      </c>
      <c r="O98" t="b">
        <v>0</v>
      </c>
      <c r="P98">
        <v>5</v>
      </c>
      <c r="Q98" t="b">
        <v>0</v>
      </c>
      <c r="R98" t="s">
        <v>8269</v>
      </c>
      <c r="S98" s="13" t="s">
        <v>8315</v>
      </c>
      <c r="T98" t="s">
        <v>8316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1">
        <f>ROUND((E99/D99)*100,0)</f>
        <v>1</v>
      </c>
      <c r="G99" s="11">
        <f>IFERROR(ROUND(E99/P99,2),0)</f>
        <v>13.11</v>
      </c>
      <c r="H99" t="s">
        <v>8220</v>
      </c>
      <c r="I99" t="s">
        <v>8223</v>
      </c>
      <c r="J99" t="s">
        <v>8245</v>
      </c>
      <c r="K99">
        <v>1420413960</v>
      </c>
      <c r="L99" s="9">
        <f t="shared" si="2"/>
        <v>42008.976388888885</v>
      </c>
      <c r="M99">
        <v>1417651630</v>
      </c>
      <c r="N99" s="9">
        <f t="shared" si="3"/>
        <v>41977.004976851851</v>
      </c>
      <c r="O99" t="b">
        <v>0</v>
      </c>
      <c r="P99">
        <v>9</v>
      </c>
      <c r="Q99" t="b">
        <v>0</v>
      </c>
      <c r="R99" t="s">
        <v>8269</v>
      </c>
      <c r="S99" s="13" t="s">
        <v>8315</v>
      </c>
      <c r="T99" t="s">
        <v>8316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1">
        <f>ROUND((E100/D100)*100,0)</f>
        <v>17</v>
      </c>
      <c r="G100" s="11">
        <f>IFERROR(ROUND(E100/P100,2),0)</f>
        <v>315.5</v>
      </c>
      <c r="H100" t="s">
        <v>8220</v>
      </c>
      <c r="I100" t="s">
        <v>8223</v>
      </c>
      <c r="J100" t="s">
        <v>8245</v>
      </c>
      <c r="K100">
        <v>1439662344</v>
      </c>
      <c r="L100" s="9">
        <f t="shared" si="2"/>
        <v>42231.758611111116</v>
      </c>
      <c r="M100">
        <v>1434478344</v>
      </c>
      <c r="N100" s="9">
        <f t="shared" si="3"/>
        <v>42171.758611111116</v>
      </c>
      <c r="O100" t="b">
        <v>0</v>
      </c>
      <c r="P100">
        <v>8</v>
      </c>
      <c r="Q100" t="b">
        <v>0</v>
      </c>
      <c r="R100" t="s">
        <v>8269</v>
      </c>
      <c r="S100" s="13" t="s">
        <v>8315</v>
      </c>
      <c r="T100" t="s">
        <v>8316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1">
        <f>ROUND((E101/D101)*100,0)</f>
        <v>33</v>
      </c>
      <c r="G101" s="11">
        <f>IFERROR(ROUND(E101/P101,2),0)</f>
        <v>37.14</v>
      </c>
      <c r="H101" t="s">
        <v>8220</v>
      </c>
      <c r="I101" t="s">
        <v>8223</v>
      </c>
      <c r="J101" t="s">
        <v>8245</v>
      </c>
      <c r="K101">
        <v>1427086740</v>
      </c>
      <c r="L101" s="9">
        <f t="shared" si="2"/>
        <v>42086.207638888889</v>
      </c>
      <c r="M101">
        <v>1424488244</v>
      </c>
      <c r="N101" s="9">
        <f t="shared" si="3"/>
        <v>42056.1324537037</v>
      </c>
      <c r="O101" t="b">
        <v>0</v>
      </c>
      <c r="P101">
        <v>7</v>
      </c>
      <c r="Q101" t="b">
        <v>0</v>
      </c>
      <c r="R101" t="s">
        <v>8269</v>
      </c>
      <c r="S101" s="13" t="s">
        <v>8315</v>
      </c>
      <c r="T101" t="s">
        <v>8316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1">
        <f>ROUND((E102/D102)*100,0)</f>
        <v>0</v>
      </c>
      <c r="G102" s="11">
        <f>IFERROR(ROUND(E102/P102,2),0)</f>
        <v>0</v>
      </c>
      <c r="H102" t="s">
        <v>8220</v>
      </c>
      <c r="I102" t="s">
        <v>8223</v>
      </c>
      <c r="J102" t="s">
        <v>8245</v>
      </c>
      <c r="K102">
        <v>1408863600</v>
      </c>
      <c r="L102" s="9">
        <f t="shared" si="2"/>
        <v>41875.291666666664</v>
      </c>
      <c r="M102">
        <v>1408203557</v>
      </c>
      <c r="N102" s="9">
        <f t="shared" si="3"/>
        <v>41867.652280092596</v>
      </c>
      <c r="O102" t="b">
        <v>0</v>
      </c>
      <c r="P102">
        <v>0</v>
      </c>
      <c r="Q102" t="b">
        <v>0</v>
      </c>
      <c r="R102" t="s">
        <v>8269</v>
      </c>
      <c r="S102" s="13" t="s">
        <v>8315</v>
      </c>
      <c r="T102" t="s">
        <v>8316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1">
        <f>ROUND((E103/D103)*100,0)</f>
        <v>22</v>
      </c>
      <c r="G103" s="11">
        <f>IFERROR(ROUND(E103/P103,2),0)</f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9">
        <f t="shared" si="2"/>
        <v>41821.25</v>
      </c>
      <c r="M103">
        <v>1400600840</v>
      </c>
      <c r="N103" s="9">
        <f t="shared" si="3"/>
        <v>41779.657870370371</v>
      </c>
      <c r="O103" t="b">
        <v>0</v>
      </c>
      <c r="P103">
        <v>84</v>
      </c>
      <c r="Q103" t="b">
        <v>0</v>
      </c>
      <c r="R103" t="s">
        <v>8269</v>
      </c>
      <c r="S103" s="13" t="s">
        <v>8315</v>
      </c>
      <c r="T103" t="s">
        <v>8316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1">
        <f>ROUND((E104/D104)*100,0)</f>
        <v>3</v>
      </c>
      <c r="G104" s="11">
        <f>IFERROR(ROUND(E104/P104,2),0)</f>
        <v>47.27</v>
      </c>
      <c r="H104" t="s">
        <v>8220</v>
      </c>
      <c r="I104" t="s">
        <v>8223</v>
      </c>
      <c r="J104" t="s">
        <v>8245</v>
      </c>
      <c r="K104">
        <v>1481000340</v>
      </c>
      <c r="L104" s="9">
        <f t="shared" si="2"/>
        <v>42710.207638888889</v>
      </c>
      <c r="M104">
        <v>1478386812</v>
      </c>
      <c r="N104" s="9">
        <f t="shared" si="3"/>
        <v>42679.958472222221</v>
      </c>
      <c r="O104" t="b">
        <v>0</v>
      </c>
      <c r="P104">
        <v>11</v>
      </c>
      <c r="Q104" t="b">
        <v>0</v>
      </c>
      <c r="R104" t="s">
        <v>8269</v>
      </c>
      <c r="S104" s="13" t="s">
        <v>8315</v>
      </c>
      <c r="T104" t="s">
        <v>8316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1">
        <f>ROUND((E105/D105)*100,0)</f>
        <v>5</v>
      </c>
      <c r="G105" s="11">
        <f>IFERROR(ROUND(E105/P105,2),0)</f>
        <v>50</v>
      </c>
      <c r="H105" t="s">
        <v>8220</v>
      </c>
      <c r="I105" t="s">
        <v>8223</v>
      </c>
      <c r="J105" t="s">
        <v>8245</v>
      </c>
      <c r="K105">
        <v>1425103218</v>
      </c>
      <c r="L105" s="9">
        <f t="shared" si="2"/>
        <v>42063.250208333338</v>
      </c>
      <c r="M105">
        <v>1422424818</v>
      </c>
      <c r="N105" s="9">
        <f t="shared" si="3"/>
        <v>42032.250208333338</v>
      </c>
      <c r="O105" t="b">
        <v>0</v>
      </c>
      <c r="P105">
        <v>1</v>
      </c>
      <c r="Q105" t="b">
        <v>0</v>
      </c>
      <c r="R105" t="s">
        <v>8269</v>
      </c>
      <c r="S105" s="13" t="s">
        <v>8315</v>
      </c>
      <c r="T105" t="s">
        <v>8316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1">
        <f>ROUND((E106/D106)*100,0)</f>
        <v>11</v>
      </c>
      <c r="G106" s="11">
        <f>IFERROR(ROUND(E106/P106,2),0)</f>
        <v>42.5</v>
      </c>
      <c r="H106" t="s">
        <v>8220</v>
      </c>
      <c r="I106" t="s">
        <v>8223</v>
      </c>
      <c r="J106" t="s">
        <v>8245</v>
      </c>
      <c r="K106">
        <v>1402979778</v>
      </c>
      <c r="L106" s="9">
        <f t="shared" si="2"/>
        <v>41807.191875000004</v>
      </c>
      <c r="M106">
        <v>1401770178</v>
      </c>
      <c r="N106" s="9">
        <f t="shared" si="3"/>
        <v>41793.191875000004</v>
      </c>
      <c r="O106" t="b">
        <v>0</v>
      </c>
      <c r="P106">
        <v>4</v>
      </c>
      <c r="Q106" t="b">
        <v>0</v>
      </c>
      <c r="R106" t="s">
        <v>8269</v>
      </c>
      <c r="S106" s="13" t="s">
        <v>8315</v>
      </c>
      <c r="T106" t="s">
        <v>8316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1">
        <f>ROUND((E107/D107)*100,0)</f>
        <v>1</v>
      </c>
      <c r="G107" s="11">
        <f>IFERROR(ROUND(E107/P107,2),0)</f>
        <v>62.5</v>
      </c>
      <c r="H107" t="s">
        <v>8220</v>
      </c>
      <c r="I107" t="s">
        <v>8223</v>
      </c>
      <c r="J107" t="s">
        <v>8245</v>
      </c>
      <c r="K107">
        <v>1407868561</v>
      </c>
      <c r="L107" s="9">
        <f t="shared" si="2"/>
        <v>41863.775011574071</v>
      </c>
      <c r="M107">
        <v>1406140561</v>
      </c>
      <c r="N107" s="9">
        <f t="shared" si="3"/>
        <v>41843.775011574071</v>
      </c>
      <c r="O107" t="b">
        <v>0</v>
      </c>
      <c r="P107">
        <v>2</v>
      </c>
      <c r="Q107" t="b">
        <v>0</v>
      </c>
      <c r="R107" t="s">
        <v>8269</v>
      </c>
      <c r="S107" s="13" t="s">
        <v>8315</v>
      </c>
      <c r="T107" t="s">
        <v>8316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1">
        <f>ROUND((E108/D108)*100,0)</f>
        <v>5</v>
      </c>
      <c r="G108" s="11">
        <f>IFERROR(ROUND(E108/P108,2),0)</f>
        <v>27</v>
      </c>
      <c r="H108" t="s">
        <v>8220</v>
      </c>
      <c r="I108" t="s">
        <v>8223</v>
      </c>
      <c r="J108" t="s">
        <v>8245</v>
      </c>
      <c r="K108">
        <v>1433988791</v>
      </c>
      <c r="L108" s="9">
        <f t="shared" si="2"/>
        <v>42166.092488425929</v>
      </c>
      <c r="M108">
        <v>1431396791</v>
      </c>
      <c r="N108" s="9">
        <f t="shared" si="3"/>
        <v>42136.092488425929</v>
      </c>
      <c r="O108" t="b">
        <v>0</v>
      </c>
      <c r="P108">
        <v>5</v>
      </c>
      <c r="Q108" t="b">
        <v>0</v>
      </c>
      <c r="R108" t="s">
        <v>8269</v>
      </c>
      <c r="S108" s="13" t="s">
        <v>8315</v>
      </c>
      <c r="T108" t="s">
        <v>8316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1">
        <f>ROUND((E109/D109)*100,0)</f>
        <v>1</v>
      </c>
      <c r="G109" s="11">
        <f>IFERROR(ROUND(E109/P109,2),0)</f>
        <v>25</v>
      </c>
      <c r="H109" t="s">
        <v>8220</v>
      </c>
      <c r="I109" t="s">
        <v>8223</v>
      </c>
      <c r="J109" t="s">
        <v>8245</v>
      </c>
      <c r="K109">
        <v>1450554599</v>
      </c>
      <c r="L109" s="9">
        <f t="shared" si="2"/>
        <v>42357.826377314821</v>
      </c>
      <c r="M109">
        <v>1447098599</v>
      </c>
      <c r="N109" s="9">
        <f t="shared" si="3"/>
        <v>42317.826377314821</v>
      </c>
      <c r="O109" t="b">
        <v>0</v>
      </c>
      <c r="P109">
        <v>1</v>
      </c>
      <c r="Q109" t="b">
        <v>0</v>
      </c>
      <c r="R109" t="s">
        <v>8269</v>
      </c>
      <c r="S109" s="13" t="s">
        <v>8315</v>
      </c>
      <c r="T109" t="s">
        <v>8316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1">
        <f>ROUND((E110/D110)*100,0)</f>
        <v>0</v>
      </c>
      <c r="G110" s="11">
        <f>IFERROR(ROUND(E110/P110,2),0)</f>
        <v>0</v>
      </c>
      <c r="H110" t="s">
        <v>8220</v>
      </c>
      <c r="I110" t="s">
        <v>8223</v>
      </c>
      <c r="J110" t="s">
        <v>8245</v>
      </c>
      <c r="K110">
        <v>1439581080</v>
      </c>
      <c r="L110" s="9">
        <f t="shared" si="2"/>
        <v>42230.818055555559</v>
      </c>
      <c r="M110">
        <v>1435709765</v>
      </c>
      <c r="N110" s="9">
        <f t="shared" si="3"/>
        <v>42186.01116898148</v>
      </c>
      <c r="O110" t="b">
        <v>0</v>
      </c>
      <c r="P110">
        <v>0</v>
      </c>
      <c r="Q110" t="b">
        <v>0</v>
      </c>
      <c r="R110" t="s">
        <v>8269</v>
      </c>
      <c r="S110" s="13" t="s">
        <v>8315</v>
      </c>
      <c r="T110" t="s">
        <v>8316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1">
        <f>ROUND((E111/D111)*100,0)</f>
        <v>0</v>
      </c>
      <c r="G111" s="11">
        <f>IFERROR(ROUND(E111/P111,2),0)</f>
        <v>1.5</v>
      </c>
      <c r="H111" t="s">
        <v>8220</v>
      </c>
      <c r="I111" t="s">
        <v>8223</v>
      </c>
      <c r="J111" t="s">
        <v>8245</v>
      </c>
      <c r="K111">
        <v>1429074240</v>
      </c>
      <c r="L111" s="9">
        <f t="shared" si="2"/>
        <v>42109.211111111115</v>
      </c>
      <c r="M111">
        <v>1427866200</v>
      </c>
      <c r="N111" s="9">
        <f t="shared" si="3"/>
        <v>42095.229166666672</v>
      </c>
      <c r="O111" t="b">
        <v>0</v>
      </c>
      <c r="P111">
        <v>2</v>
      </c>
      <c r="Q111" t="b">
        <v>0</v>
      </c>
      <c r="R111" t="s">
        <v>8269</v>
      </c>
      <c r="S111" s="13" t="s">
        <v>8315</v>
      </c>
      <c r="T111" t="s">
        <v>8316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1">
        <f>ROUND((E112/D112)*100,0)</f>
        <v>15</v>
      </c>
      <c r="G112" s="11">
        <f>IFERROR(ROUND(E112/P112,2),0)</f>
        <v>38.25</v>
      </c>
      <c r="H112" t="s">
        <v>8220</v>
      </c>
      <c r="I112" t="s">
        <v>8223</v>
      </c>
      <c r="J112" t="s">
        <v>8245</v>
      </c>
      <c r="K112">
        <v>1414354080</v>
      </c>
      <c r="L112" s="9">
        <f t="shared" si="2"/>
        <v>41938.838888888888</v>
      </c>
      <c r="M112">
        <v>1411587606</v>
      </c>
      <c r="N112" s="9">
        <f t="shared" si="3"/>
        <v>41906.819513888891</v>
      </c>
      <c r="O112" t="b">
        <v>0</v>
      </c>
      <c r="P112">
        <v>4</v>
      </c>
      <c r="Q112" t="b">
        <v>0</v>
      </c>
      <c r="R112" t="s">
        <v>8269</v>
      </c>
      <c r="S112" s="13" t="s">
        <v>8315</v>
      </c>
      <c r="T112" t="s">
        <v>8316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1">
        <f>ROUND((E113/D113)*100,0)</f>
        <v>9</v>
      </c>
      <c r="G113" s="11">
        <f>IFERROR(ROUND(E113/P113,2),0)</f>
        <v>16.25</v>
      </c>
      <c r="H113" t="s">
        <v>8220</v>
      </c>
      <c r="I113" t="s">
        <v>8223</v>
      </c>
      <c r="J113" t="s">
        <v>8245</v>
      </c>
      <c r="K113">
        <v>1406603696</v>
      </c>
      <c r="L113" s="9">
        <f t="shared" si="2"/>
        <v>41849.135370370372</v>
      </c>
      <c r="M113">
        <v>1405307696</v>
      </c>
      <c r="N113" s="9">
        <f t="shared" si="3"/>
        <v>41834.135370370372</v>
      </c>
      <c r="O113" t="b">
        <v>0</v>
      </c>
      <c r="P113">
        <v>4</v>
      </c>
      <c r="Q113" t="b">
        <v>0</v>
      </c>
      <c r="R113" t="s">
        <v>8269</v>
      </c>
      <c r="S113" s="13" t="s">
        <v>8315</v>
      </c>
      <c r="T113" t="s">
        <v>8316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1">
        <f>ROUND((E114/D114)*100,0)</f>
        <v>0</v>
      </c>
      <c r="G114" s="11">
        <f>IFERROR(ROUND(E114/P114,2),0)</f>
        <v>33.75</v>
      </c>
      <c r="H114" t="s">
        <v>8220</v>
      </c>
      <c r="I114" t="s">
        <v>8223</v>
      </c>
      <c r="J114" t="s">
        <v>8245</v>
      </c>
      <c r="K114">
        <v>1410424642</v>
      </c>
      <c r="L114" s="9">
        <f t="shared" si="2"/>
        <v>41893.359282407408</v>
      </c>
      <c r="M114">
        <v>1407832642</v>
      </c>
      <c r="N114" s="9">
        <f t="shared" si="3"/>
        <v>41863.359282407408</v>
      </c>
      <c r="O114" t="b">
        <v>0</v>
      </c>
      <c r="P114">
        <v>4</v>
      </c>
      <c r="Q114" t="b">
        <v>0</v>
      </c>
      <c r="R114" t="s">
        <v>8269</v>
      </c>
      <c r="S114" s="13" t="s">
        <v>8315</v>
      </c>
      <c r="T114" t="s">
        <v>8316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1">
        <f>ROUND((E115/D115)*100,0)</f>
        <v>3</v>
      </c>
      <c r="G115" s="11">
        <f>IFERROR(ROUND(E115/P115,2),0)</f>
        <v>61.67</v>
      </c>
      <c r="H115" t="s">
        <v>8220</v>
      </c>
      <c r="I115" t="s">
        <v>8223</v>
      </c>
      <c r="J115" t="s">
        <v>8245</v>
      </c>
      <c r="K115">
        <v>1441649397</v>
      </c>
      <c r="L115" s="9">
        <f t="shared" si="2"/>
        <v>42254.756909722222</v>
      </c>
      <c r="M115">
        <v>1439057397</v>
      </c>
      <c r="N115" s="9">
        <f t="shared" si="3"/>
        <v>42224.756909722222</v>
      </c>
      <c r="O115" t="b">
        <v>0</v>
      </c>
      <c r="P115">
        <v>3</v>
      </c>
      <c r="Q115" t="b">
        <v>0</v>
      </c>
      <c r="R115" t="s">
        <v>8269</v>
      </c>
      <c r="S115" s="13" t="s">
        <v>8315</v>
      </c>
      <c r="T115" t="s">
        <v>8316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1">
        <f>ROUND((E116/D116)*100,0)</f>
        <v>37</v>
      </c>
      <c r="G116" s="11">
        <f>IFERROR(ROUND(E116/P116,2),0)</f>
        <v>83.14</v>
      </c>
      <c r="H116" t="s">
        <v>8220</v>
      </c>
      <c r="I116" t="s">
        <v>8223</v>
      </c>
      <c r="J116" t="s">
        <v>8245</v>
      </c>
      <c r="K116">
        <v>1417033777</v>
      </c>
      <c r="L116" s="9">
        <f t="shared" si="2"/>
        <v>41969.853900462964</v>
      </c>
      <c r="M116">
        <v>1414438177</v>
      </c>
      <c r="N116" s="9">
        <f t="shared" si="3"/>
        <v>41939.8122337963</v>
      </c>
      <c r="O116" t="b">
        <v>0</v>
      </c>
      <c r="P116">
        <v>36</v>
      </c>
      <c r="Q116" t="b">
        <v>0</v>
      </c>
      <c r="R116" t="s">
        <v>8269</v>
      </c>
      <c r="S116" s="13" t="s">
        <v>8315</v>
      </c>
      <c r="T116" t="s">
        <v>8316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1">
        <f>ROUND((E117/D117)*100,0)</f>
        <v>0</v>
      </c>
      <c r="G117" s="11">
        <f>IFERROR(ROUND(E117/P117,2),0)</f>
        <v>1</v>
      </c>
      <c r="H117" t="s">
        <v>8220</v>
      </c>
      <c r="I117" t="s">
        <v>8223</v>
      </c>
      <c r="J117" t="s">
        <v>8245</v>
      </c>
      <c r="K117">
        <v>1429936500</v>
      </c>
      <c r="L117" s="9">
        <f t="shared" si="2"/>
        <v>42119.190972222219</v>
      </c>
      <c r="M117">
        <v>1424759330</v>
      </c>
      <c r="N117" s="9">
        <f t="shared" si="3"/>
        <v>42059.270023148143</v>
      </c>
      <c r="O117" t="b">
        <v>0</v>
      </c>
      <c r="P117">
        <v>1</v>
      </c>
      <c r="Q117" t="b">
        <v>0</v>
      </c>
      <c r="R117" t="s">
        <v>8269</v>
      </c>
      <c r="S117" s="13" t="s">
        <v>8315</v>
      </c>
      <c r="T117" t="s">
        <v>8316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1">
        <f>ROUND((E118/D118)*100,0)</f>
        <v>10</v>
      </c>
      <c r="G118" s="11">
        <f>IFERROR(ROUND(E118/P118,2),0)</f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9">
        <f t="shared" si="2"/>
        <v>42338.252881944441</v>
      </c>
      <c r="M118">
        <v>1446267849</v>
      </c>
      <c r="N118" s="9">
        <f t="shared" si="3"/>
        <v>42308.211215277777</v>
      </c>
      <c r="O118" t="b">
        <v>0</v>
      </c>
      <c r="P118">
        <v>7</v>
      </c>
      <c r="Q118" t="b">
        <v>0</v>
      </c>
      <c r="R118" t="s">
        <v>8269</v>
      </c>
      <c r="S118" s="13" t="s">
        <v>8315</v>
      </c>
      <c r="T118" t="s">
        <v>8316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1">
        <f>ROUND((E119/D119)*100,0)</f>
        <v>8</v>
      </c>
      <c r="G119" s="11">
        <f>IFERROR(ROUND(E119/P119,2),0)</f>
        <v>10.17</v>
      </c>
      <c r="H119" t="s">
        <v>8220</v>
      </c>
      <c r="I119" t="s">
        <v>8223</v>
      </c>
      <c r="J119" t="s">
        <v>8245</v>
      </c>
      <c r="K119">
        <v>1425337200</v>
      </c>
      <c r="L119" s="9">
        <f t="shared" si="2"/>
        <v>42065.958333333328</v>
      </c>
      <c r="M119">
        <v>1421432810</v>
      </c>
      <c r="N119" s="9">
        <f t="shared" si="3"/>
        <v>42020.768634259264</v>
      </c>
      <c r="O119" t="b">
        <v>0</v>
      </c>
      <c r="P119">
        <v>6</v>
      </c>
      <c r="Q119" t="b">
        <v>0</v>
      </c>
      <c r="R119" t="s">
        <v>8269</v>
      </c>
      <c r="S119" s="13" t="s">
        <v>8315</v>
      </c>
      <c r="T119" t="s">
        <v>8316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1">
        <f>ROUND((E120/D120)*100,0)</f>
        <v>15</v>
      </c>
      <c r="G120" s="11">
        <f>IFERROR(ROUND(E120/P120,2),0)</f>
        <v>57.25</v>
      </c>
      <c r="H120" t="s">
        <v>8220</v>
      </c>
      <c r="I120" t="s">
        <v>8223</v>
      </c>
      <c r="J120" t="s">
        <v>8245</v>
      </c>
      <c r="K120">
        <v>1403823722</v>
      </c>
      <c r="L120" s="9">
        <f t="shared" si="2"/>
        <v>41816.959745370368</v>
      </c>
      <c r="M120">
        <v>1401231722</v>
      </c>
      <c r="N120" s="9">
        <f t="shared" si="3"/>
        <v>41786.959745370368</v>
      </c>
      <c r="O120" t="b">
        <v>0</v>
      </c>
      <c r="P120">
        <v>40</v>
      </c>
      <c r="Q120" t="b">
        <v>0</v>
      </c>
      <c r="R120" t="s">
        <v>8269</v>
      </c>
      <c r="S120" s="13" t="s">
        <v>8315</v>
      </c>
      <c r="T120" t="s">
        <v>8316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1">
        <f>ROUND((E121/D121)*100,0)</f>
        <v>10</v>
      </c>
      <c r="G121" s="11">
        <f>IFERROR(ROUND(E121/P121,2),0)</f>
        <v>5</v>
      </c>
      <c r="H121" t="s">
        <v>8220</v>
      </c>
      <c r="I121" t="s">
        <v>8223</v>
      </c>
      <c r="J121" t="s">
        <v>8245</v>
      </c>
      <c r="K121">
        <v>1406753639</v>
      </c>
      <c r="L121" s="9">
        <f t="shared" si="2"/>
        <v>41850.870821759258</v>
      </c>
      <c r="M121">
        <v>1404161639</v>
      </c>
      <c r="N121" s="9">
        <f t="shared" si="3"/>
        <v>41820.870821759258</v>
      </c>
      <c r="O121" t="b">
        <v>0</v>
      </c>
      <c r="P121">
        <v>3</v>
      </c>
      <c r="Q121" t="b">
        <v>0</v>
      </c>
      <c r="R121" t="s">
        <v>8269</v>
      </c>
      <c r="S121" s="13" t="s">
        <v>8315</v>
      </c>
      <c r="T121" t="s">
        <v>8316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1">
        <f>ROUND((E122/D122)*100,0)</f>
        <v>13</v>
      </c>
      <c r="G122" s="11">
        <f>IFERROR(ROUND(E122/P122,2),0)</f>
        <v>93</v>
      </c>
      <c r="H122" t="s">
        <v>8220</v>
      </c>
      <c r="I122" t="s">
        <v>8223</v>
      </c>
      <c r="J122" t="s">
        <v>8245</v>
      </c>
      <c r="K122">
        <v>1444971540</v>
      </c>
      <c r="L122" s="9">
        <f t="shared" si="2"/>
        <v>42293.207638888889</v>
      </c>
      <c r="M122">
        <v>1442593427</v>
      </c>
      <c r="N122" s="9">
        <f t="shared" si="3"/>
        <v>42265.683182870373</v>
      </c>
      <c r="O122" t="b">
        <v>0</v>
      </c>
      <c r="P122">
        <v>7</v>
      </c>
      <c r="Q122" t="b">
        <v>0</v>
      </c>
      <c r="R122" t="s">
        <v>8269</v>
      </c>
      <c r="S122" s="13" t="s">
        <v>8315</v>
      </c>
      <c r="T122" t="s">
        <v>8316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1">
        <f>ROUND((E123/D123)*100,0)</f>
        <v>2</v>
      </c>
      <c r="G123" s="11">
        <f>IFERROR(ROUND(E123/P123,2),0)</f>
        <v>32.36</v>
      </c>
      <c r="H123" t="s">
        <v>8220</v>
      </c>
      <c r="I123" t="s">
        <v>8223</v>
      </c>
      <c r="J123" t="s">
        <v>8245</v>
      </c>
      <c r="K123">
        <v>1474228265</v>
      </c>
      <c r="L123" s="9">
        <f t="shared" si="2"/>
        <v>42631.827141203699</v>
      </c>
      <c r="M123">
        <v>1471636265</v>
      </c>
      <c r="N123" s="9">
        <f t="shared" si="3"/>
        <v>42601.827141203699</v>
      </c>
      <c r="O123" t="b">
        <v>0</v>
      </c>
      <c r="P123">
        <v>14</v>
      </c>
      <c r="Q123" t="b">
        <v>0</v>
      </c>
      <c r="R123" t="s">
        <v>8269</v>
      </c>
      <c r="S123" s="13" t="s">
        <v>8315</v>
      </c>
      <c r="T123" t="s">
        <v>8316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1">
        <f>ROUND((E124/D124)*100,0)</f>
        <v>0</v>
      </c>
      <c r="G124" s="11">
        <f>IFERROR(ROUND(E124/P124,2),0)</f>
        <v>0</v>
      </c>
      <c r="H124" t="s">
        <v>8220</v>
      </c>
      <c r="I124" t="s">
        <v>8223</v>
      </c>
      <c r="J124" t="s">
        <v>8245</v>
      </c>
      <c r="K124">
        <v>1441510707</v>
      </c>
      <c r="L124" s="9">
        <f t="shared" si="2"/>
        <v>42253.151701388888</v>
      </c>
      <c r="M124">
        <v>1439350707</v>
      </c>
      <c r="N124" s="9">
        <f t="shared" si="3"/>
        <v>42228.151701388888</v>
      </c>
      <c r="O124" t="b">
        <v>0</v>
      </c>
      <c r="P124">
        <v>0</v>
      </c>
      <c r="Q124" t="b">
        <v>0</v>
      </c>
      <c r="R124" t="s">
        <v>8269</v>
      </c>
      <c r="S124" s="13" t="s">
        <v>8315</v>
      </c>
      <c r="T124" t="s">
        <v>8316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1">
        <f>ROUND((E125/D125)*100,0)</f>
        <v>0</v>
      </c>
      <c r="G125" s="11">
        <f>IFERROR(ROUND(E125/P125,2),0)</f>
        <v>1</v>
      </c>
      <c r="H125" t="s">
        <v>8220</v>
      </c>
      <c r="I125" t="s">
        <v>8223</v>
      </c>
      <c r="J125" t="s">
        <v>8245</v>
      </c>
      <c r="K125">
        <v>1458097364</v>
      </c>
      <c r="L125" s="9">
        <f t="shared" si="2"/>
        <v>42445.126898148148</v>
      </c>
      <c r="M125">
        <v>1455508964</v>
      </c>
      <c r="N125" s="9">
        <f t="shared" si="3"/>
        <v>42415.168564814812</v>
      </c>
      <c r="O125" t="b">
        <v>0</v>
      </c>
      <c r="P125">
        <v>1</v>
      </c>
      <c r="Q125" t="b">
        <v>0</v>
      </c>
      <c r="R125" t="s">
        <v>8269</v>
      </c>
      <c r="S125" s="13" t="s">
        <v>8315</v>
      </c>
      <c r="T125" t="s">
        <v>8316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1">
        <f>ROUND((E126/D126)*100,0)</f>
        <v>16</v>
      </c>
      <c r="G126" s="11">
        <f>IFERROR(ROUND(E126/P126,2),0)</f>
        <v>91.83</v>
      </c>
      <c r="H126" t="s">
        <v>8220</v>
      </c>
      <c r="I126" t="s">
        <v>8223</v>
      </c>
      <c r="J126" t="s">
        <v>8245</v>
      </c>
      <c r="K126">
        <v>1468716180</v>
      </c>
      <c r="L126" s="9">
        <f t="shared" si="2"/>
        <v>42568.029861111107</v>
      </c>
      <c r="M126">
        <v>1466205262</v>
      </c>
      <c r="N126" s="9">
        <f t="shared" si="3"/>
        <v>42538.968310185184</v>
      </c>
      <c r="O126" t="b">
        <v>0</v>
      </c>
      <c r="P126">
        <v>12</v>
      </c>
      <c r="Q126" t="b">
        <v>0</v>
      </c>
      <c r="R126" t="s">
        <v>8269</v>
      </c>
      <c r="S126" s="13" t="s">
        <v>8315</v>
      </c>
      <c r="T126" t="s">
        <v>8316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1">
        <f>ROUND((E127/D127)*100,0)</f>
        <v>11</v>
      </c>
      <c r="G127" s="11">
        <f>IFERROR(ROUND(E127/P127,2),0)</f>
        <v>45.83</v>
      </c>
      <c r="H127" t="s">
        <v>8220</v>
      </c>
      <c r="I127" t="s">
        <v>8223</v>
      </c>
      <c r="J127" t="s">
        <v>8245</v>
      </c>
      <c r="K127">
        <v>1443704400</v>
      </c>
      <c r="L127" s="9">
        <f t="shared" si="2"/>
        <v>42278.541666666672</v>
      </c>
      <c r="M127">
        <v>1439827639</v>
      </c>
      <c r="N127" s="9">
        <f t="shared" si="3"/>
        <v>42233.671747685185</v>
      </c>
      <c r="O127" t="b">
        <v>0</v>
      </c>
      <c r="P127">
        <v>12</v>
      </c>
      <c r="Q127" t="b">
        <v>0</v>
      </c>
      <c r="R127" t="s">
        <v>8269</v>
      </c>
      <c r="S127" s="13" t="s">
        <v>8315</v>
      </c>
      <c r="T127" t="s">
        <v>8316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1">
        <f>ROUND((E128/D128)*100,0)</f>
        <v>0</v>
      </c>
      <c r="G128" s="11">
        <f>IFERROR(ROUND(E128/P128,2),0)</f>
        <v>0</v>
      </c>
      <c r="H128" t="s">
        <v>8220</v>
      </c>
      <c r="I128" t="s">
        <v>8223</v>
      </c>
      <c r="J128" t="s">
        <v>8245</v>
      </c>
      <c r="K128">
        <v>1480576720</v>
      </c>
      <c r="L128" s="9">
        <f t="shared" si="2"/>
        <v>42705.304629629631</v>
      </c>
      <c r="M128">
        <v>1477981120</v>
      </c>
      <c r="N128" s="9">
        <f t="shared" si="3"/>
        <v>42675.262962962966</v>
      </c>
      <c r="O128" t="b">
        <v>0</v>
      </c>
      <c r="P128">
        <v>0</v>
      </c>
      <c r="Q128" t="b">
        <v>0</v>
      </c>
      <c r="R128" t="s">
        <v>8269</v>
      </c>
      <c r="S128" s="13" t="s">
        <v>8315</v>
      </c>
      <c r="T128" t="s">
        <v>8316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1">
        <f>ROUND((E129/D129)*100,0)</f>
        <v>86</v>
      </c>
      <c r="G129" s="11">
        <f>IFERROR(ROUND(E129/P129,2),0)</f>
        <v>248.5</v>
      </c>
      <c r="H129" t="s">
        <v>8220</v>
      </c>
      <c r="I129" t="s">
        <v>8223</v>
      </c>
      <c r="J129" t="s">
        <v>8245</v>
      </c>
      <c r="K129">
        <v>1468249760</v>
      </c>
      <c r="L129" s="9">
        <f t="shared" si="2"/>
        <v>42562.631481481483</v>
      </c>
      <c r="M129">
        <v>1465830560</v>
      </c>
      <c r="N129" s="9">
        <f t="shared" si="3"/>
        <v>42534.631481481483</v>
      </c>
      <c r="O129" t="b">
        <v>0</v>
      </c>
      <c r="P129">
        <v>10</v>
      </c>
      <c r="Q129" t="b">
        <v>0</v>
      </c>
      <c r="R129" t="s">
        <v>8269</v>
      </c>
      <c r="S129" s="13" t="s">
        <v>8315</v>
      </c>
      <c r="T129" t="s">
        <v>8316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1">
        <f>ROUND((E130/D130)*100,0)</f>
        <v>12</v>
      </c>
      <c r="G130" s="11">
        <f>IFERROR(ROUND(E130/P130,2),0)</f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9">
        <f t="shared" ref="L130:L193" si="4">(((K130/60)/60)/24)+DATE(1970,1,1)</f>
        <v>42182.905717592599</v>
      </c>
      <c r="M130">
        <v>1432763054</v>
      </c>
      <c r="N130" s="9">
        <f t="shared" ref="N130:N193" si="5">(((M130/60)/60)/24)+DATE(1970,1,1)</f>
        <v>42151.905717592599</v>
      </c>
      <c r="O130" t="b">
        <v>0</v>
      </c>
      <c r="P130">
        <v>5</v>
      </c>
      <c r="Q130" t="b">
        <v>0</v>
      </c>
      <c r="R130" t="s">
        <v>8269</v>
      </c>
      <c r="S130" s="13" t="s">
        <v>8315</v>
      </c>
      <c r="T130" t="s">
        <v>8316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1">
        <f>ROUND((E131/D131)*100,0)</f>
        <v>0</v>
      </c>
      <c r="G131" s="11">
        <f>IFERROR(ROUND(E131/P131,2),0)</f>
        <v>5.5</v>
      </c>
      <c r="H131" t="s">
        <v>8220</v>
      </c>
      <c r="I131" t="s">
        <v>8223</v>
      </c>
      <c r="J131" t="s">
        <v>8245</v>
      </c>
      <c r="K131">
        <v>1420199351</v>
      </c>
      <c r="L131" s="9">
        <f t="shared" si="4"/>
        <v>42006.492488425924</v>
      </c>
      <c r="M131">
        <v>1416311351</v>
      </c>
      <c r="N131" s="9">
        <f t="shared" si="5"/>
        <v>41961.492488425924</v>
      </c>
      <c r="O131" t="b">
        <v>0</v>
      </c>
      <c r="P131">
        <v>2</v>
      </c>
      <c r="Q131" t="b">
        <v>0</v>
      </c>
      <c r="R131" t="s">
        <v>8269</v>
      </c>
      <c r="S131" s="13" t="s">
        <v>8315</v>
      </c>
      <c r="T131" t="s">
        <v>8316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1">
        <f>ROUND((E132/D132)*100,0)</f>
        <v>1</v>
      </c>
      <c r="G132" s="11">
        <f>IFERROR(ROUND(E132/P132,2),0)</f>
        <v>25</v>
      </c>
      <c r="H132" t="s">
        <v>8220</v>
      </c>
      <c r="I132" t="s">
        <v>8223</v>
      </c>
      <c r="J132" t="s">
        <v>8245</v>
      </c>
      <c r="K132">
        <v>1416877200</v>
      </c>
      <c r="L132" s="9">
        <f t="shared" si="4"/>
        <v>41968.041666666672</v>
      </c>
      <c r="M132">
        <v>1414505137</v>
      </c>
      <c r="N132" s="9">
        <f t="shared" si="5"/>
        <v>41940.587233796294</v>
      </c>
      <c r="O132" t="b">
        <v>0</v>
      </c>
      <c r="P132">
        <v>2</v>
      </c>
      <c r="Q132" t="b">
        <v>0</v>
      </c>
      <c r="R132" t="s">
        <v>8269</v>
      </c>
      <c r="S132" s="13" t="s">
        <v>8315</v>
      </c>
      <c r="T132" t="s">
        <v>8316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1">
        <f>ROUND((E133/D133)*100,0)</f>
        <v>0</v>
      </c>
      <c r="G133" s="11">
        <f>IFERROR(ROUND(E133/P133,2),0)</f>
        <v>0</v>
      </c>
      <c r="H133" t="s">
        <v>8220</v>
      </c>
      <c r="I133" t="s">
        <v>8223</v>
      </c>
      <c r="J133" t="s">
        <v>8245</v>
      </c>
      <c r="K133">
        <v>1434490914</v>
      </c>
      <c r="L133" s="9">
        <f t="shared" si="4"/>
        <v>42171.904097222221</v>
      </c>
      <c r="M133">
        <v>1429306914</v>
      </c>
      <c r="N133" s="9">
        <f t="shared" si="5"/>
        <v>42111.904097222221</v>
      </c>
      <c r="O133" t="b">
        <v>0</v>
      </c>
      <c r="P133">
        <v>0</v>
      </c>
      <c r="Q133" t="b">
        <v>0</v>
      </c>
      <c r="R133" t="s">
        <v>8269</v>
      </c>
      <c r="S133" s="13" t="s">
        <v>8315</v>
      </c>
      <c r="T133" t="s">
        <v>8316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1">
        <f>ROUND((E134/D134)*100,0)</f>
        <v>36</v>
      </c>
      <c r="G134" s="11">
        <f>IFERROR(ROUND(E134/P134,2),0)</f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9">
        <f t="shared" si="4"/>
        <v>42310.701388888891</v>
      </c>
      <c r="M134">
        <v>1443811268</v>
      </c>
      <c r="N134" s="9">
        <f t="shared" si="5"/>
        <v>42279.778564814813</v>
      </c>
      <c r="O134" t="b">
        <v>0</v>
      </c>
      <c r="P134">
        <v>13</v>
      </c>
      <c r="Q134" t="b">
        <v>0</v>
      </c>
      <c r="R134" t="s">
        <v>8269</v>
      </c>
      <c r="S134" s="13" t="s">
        <v>8315</v>
      </c>
      <c r="T134" t="s">
        <v>8316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1">
        <f>ROUND((E135/D135)*100,0)</f>
        <v>0</v>
      </c>
      <c r="G135" s="11">
        <f>IFERROR(ROUND(E135/P135,2),0)</f>
        <v>0</v>
      </c>
      <c r="H135" t="s">
        <v>8220</v>
      </c>
      <c r="I135" t="s">
        <v>8223</v>
      </c>
      <c r="J135" t="s">
        <v>8245</v>
      </c>
      <c r="K135">
        <v>1440690875</v>
      </c>
      <c r="L135" s="9">
        <f t="shared" si="4"/>
        <v>42243.662905092591</v>
      </c>
      <c r="M135">
        <v>1438098875</v>
      </c>
      <c r="N135" s="9">
        <f t="shared" si="5"/>
        <v>42213.662905092591</v>
      </c>
      <c r="O135" t="b">
        <v>0</v>
      </c>
      <c r="P135">
        <v>0</v>
      </c>
      <c r="Q135" t="b">
        <v>0</v>
      </c>
      <c r="R135" t="s">
        <v>8269</v>
      </c>
      <c r="S135" s="13" t="s">
        <v>8315</v>
      </c>
      <c r="T135" t="s">
        <v>8316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1">
        <f>ROUND((E136/D136)*100,0)</f>
        <v>0</v>
      </c>
      <c r="G136" s="11">
        <f>IFERROR(ROUND(E136/P136,2),0)</f>
        <v>5</v>
      </c>
      <c r="H136" t="s">
        <v>8220</v>
      </c>
      <c r="I136" t="s">
        <v>8223</v>
      </c>
      <c r="J136" t="s">
        <v>8245</v>
      </c>
      <c r="K136">
        <v>1431717268</v>
      </c>
      <c r="L136" s="9">
        <f t="shared" si="4"/>
        <v>42139.801712962959</v>
      </c>
      <c r="M136">
        <v>1429125268</v>
      </c>
      <c r="N136" s="9">
        <f t="shared" si="5"/>
        <v>42109.801712962959</v>
      </c>
      <c r="O136" t="b">
        <v>0</v>
      </c>
      <c r="P136">
        <v>1</v>
      </c>
      <c r="Q136" t="b">
        <v>0</v>
      </c>
      <c r="R136" t="s">
        <v>8269</v>
      </c>
      <c r="S136" s="13" t="s">
        <v>8315</v>
      </c>
      <c r="T136" t="s">
        <v>8316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1">
        <f>ROUND((E137/D137)*100,0)</f>
        <v>3</v>
      </c>
      <c r="G137" s="11">
        <f>IFERROR(ROUND(E137/P137,2),0)</f>
        <v>39</v>
      </c>
      <c r="H137" t="s">
        <v>8220</v>
      </c>
      <c r="I137" t="s">
        <v>8223</v>
      </c>
      <c r="J137" t="s">
        <v>8245</v>
      </c>
      <c r="K137">
        <v>1425110400</v>
      </c>
      <c r="L137" s="9">
        <f t="shared" si="4"/>
        <v>42063.333333333328</v>
      </c>
      <c r="M137">
        <v>1422388822</v>
      </c>
      <c r="N137" s="9">
        <f t="shared" si="5"/>
        <v>42031.833587962959</v>
      </c>
      <c r="O137" t="b">
        <v>0</v>
      </c>
      <c r="P137">
        <v>5</v>
      </c>
      <c r="Q137" t="b">
        <v>0</v>
      </c>
      <c r="R137" t="s">
        <v>8269</v>
      </c>
      <c r="S137" s="13" t="s">
        <v>8315</v>
      </c>
      <c r="T137" t="s">
        <v>8316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1">
        <f>ROUND((E138/D138)*100,0)</f>
        <v>3</v>
      </c>
      <c r="G138" s="11">
        <f>IFERROR(ROUND(E138/P138,2),0)</f>
        <v>50.5</v>
      </c>
      <c r="H138" t="s">
        <v>8220</v>
      </c>
      <c r="I138" t="s">
        <v>8223</v>
      </c>
      <c r="J138" t="s">
        <v>8245</v>
      </c>
      <c r="K138">
        <v>1475378744</v>
      </c>
      <c r="L138" s="9">
        <f t="shared" si="4"/>
        <v>42645.142870370371</v>
      </c>
      <c r="M138">
        <v>1472786744</v>
      </c>
      <c r="N138" s="9">
        <f t="shared" si="5"/>
        <v>42615.142870370371</v>
      </c>
      <c r="O138" t="b">
        <v>0</v>
      </c>
      <c r="P138">
        <v>2</v>
      </c>
      <c r="Q138" t="b">
        <v>0</v>
      </c>
      <c r="R138" t="s">
        <v>8269</v>
      </c>
      <c r="S138" s="13" t="s">
        <v>8315</v>
      </c>
      <c r="T138" t="s">
        <v>8316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1">
        <f>ROUND((E139/D139)*100,0)</f>
        <v>1</v>
      </c>
      <c r="G139" s="11">
        <f>IFERROR(ROUND(E139/P139,2),0)</f>
        <v>25</v>
      </c>
      <c r="H139" t="s">
        <v>8220</v>
      </c>
      <c r="I139" t="s">
        <v>8223</v>
      </c>
      <c r="J139" t="s">
        <v>8245</v>
      </c>
      <c r="K139">
        <v>1460140500</v>
      </c>
      <c r="L139" s="9">
        <f t="shared" si="4"/>
        <v>42468.774305555555</v>
      </c>
      <c r="M139">
        <v>1457628680</v>
      </c>
      <c r="N139" s="9">
        <f t="shared" si="5"/>
        <v>42439.702314814815</v>
      </c>
      <c r="O139" t="b">
        <v>0</v>
      </c>
      <c r="P139">
        <v>1</v>
      </c>
      <c r="Q139" t="b">
        <v>0</v>
      </c>
      <c r="R139" t="s">
        <v>8269</v>
      </c>
      <c r="S139" s="13" t="s">
        <v>8315</v>
      </c>
      <c r="T139" t="s">
        <v>8316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1">
        <f>ROUND((E140/D140)*100,0)</f>
        <v>0</v>
      </c>
      <c r="G140" s="11">
        <f>IFERROR(ROUND(E140/P140,2),0)</f>
        <v>25</v>
      </c>
      <c r="H140" t="s">
        <v>8220</v>
      </c>
      <c r="I140" t="s">
        <v>8223</v>
      </c>
      <c r="J140" t="s">
        <v>8245</v>
      </c>
      <c r="K140">
        <v>1445885890</v>
      </c>
      <c r="L140" s="9">
        <f t="shared" si="4"/>
        <v>42303.790393518517</v>
      </c>
      <c r="M140">
        <v>1440701890</v>
      </c>
      <c r="N140" s="9">
        <f t="shared" si="5"/>
        <v>42243.790393518517</v>
      </c>
      <c r="O140" t="b">
        <v>0</v>
      </c>
      <c r="P140">
        <v>1</v>
      </c>
      <c r="Q140" t="b">
        <v>0</v>
      </c>
      <c r="R140" t="s">
        <v>8269</v>
      </c>
      <c r="S140" s="13" t="s">
        <v>8315</v>
      </c>
      <c r="T140" t="s">
        <v>8316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1">
        <f>ROUND((E141/D141)*100,0)</f>
        <v>0</v>
      </c>
      <c r="G141" s="11">
        <f>IFERROR(ROUND(E141/P141,2),0)</f>
        <v>0</v>
      </c>
      <c r="H141" t="s">
        <v>8220</v>
      </c>
      <c r="I141" t="s">
        <v>8223</v>
      </c>
      <c r="J141" t="s">
        <v>8245</v>
      </c>
      <c r="K141">
        <v>1469834940</v>
      </c>
      <c r="L141" s="9">
        <f t="shared" si="4"/>
        <v>42580.978472222225</v>
      </c>
      <c r="M141">
        <v>1467162586</v>
      </c>
      <c r="N141" s="9">
        <f t="shared" si="5"/>
        <v>42550.048449074078</v>
      </c>
      <c r="O141" t="b">
        <v>0</v>
      </c>
      <c r="P141">
        <v>0</v>
      </c>
      <c r="Q141" t="b">
        <v>0</v>
      </c>
      <c r="R141" t="s">
        <v>8269</v>
      </c>
      <c r="S141" s="13" t="s">
        <v>8315</v>
      </c>
      <c r="T141" t="s">
        <v>8316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1">
        <f>ROUND((E142/D142)*100,0)</f>
        <v>24</v>
      </c>
      <c r="G142" s="11">
        <f>IFERROR(ROUND(E142/P142,2),0)</f>
        <v>53.13</v>
      </c>
      <c r="H142" t="s">
        <v>8220</v>
      </c>
      <c r="I142" t="s">
        <v>8223</v>
      </c>
      <c r="J142" t="s">
        <v>8245</v>
      </c>
      <c r="K142">
        <v>1448745741</v>
      </c>
      <c r="L142" s="9">
        <f t="shared" si="4"/>
        <v>42336.890520833331</v>
      </c>
      <c r="M142">
        <v>1446150141</v>
      </c>
      <c r="N142" s="9">
        <f t="shared" si="5"/>
        <v>42306.848854166667</v>
      </c>
      <c r="O142" t="b">
        <v>0</v>
      </c>
      <c r="P142">
        <v>8</v>
      </c>
      <c r="Q142" t="b">
        <v>0</v>
      </c>
      <c r="R142" t="s">
        <v>8269</v>
      </c>
      <c r="S142" s="13" t="s">
        <v>8315</v>
      </c>
      <c r="T142" t="s">
        <v>8316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1">
        <f>ROUND((E143/D143)*100,0)</f>
        <v>0</v>
      </c>
      <c r="G143" s="11">
        <f>IFERROR(ROUND(E143/P143,2),0)</f>
        <v>0</v>
      </c>
      <c r="H143" t="s">
        <v>8220</v>
      </c>
      <c r="I143" t="s">
        <v>8223</v>
      </c>
      <c r="J143" t="s">
        <v>8245</v>
      </c>
      <c r="K143">
        <v>1461543600</v>
      </c>
      <c r="L143" s="9">
        <f t="shared" si="4"/>
        <v>42485.013888888891</v>
      </c>
      <c r="M143">
        <v>1459203727</v>
      </c>
      <c r="N143" s="9">
        <f t="shared" si="5"/>
        <v>42457.932025462964</v>
      </c>
      <c r="O143" t="b">
        <v>0</v>
      </c>
      <c r="P143">
        <v>0</v>
      </c>
      <c r="Q143" t="b">
        <v>0</v>
      </c>
      <c r="R143" t="s">
        <v>8269</v>
      </c>
      <c r="S143" s="13" t="s">
        <v>8315</v>
      </c>
      <c r="T143" t="s">
        <v>8316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1">
        <f>ROUND((E144/D144)*100,0)</f>
        <v>0</v>
      </c>
      <c r="G144" s="11">
        <f>IFERROR(ROUND(E144/P144,2),0)</f>
        <v>7</v>
      </c>
      <c r="H144" t="s">
        <v>8220</v>
      </c>
      <c r="I144" t="s">
        <v>8223</v>
      </c>
      <c r="J144" t="s">
        <v>8245</v>
      </c>
      <c r="K144">
        <v>1468020354</v>
      </c>
      <c r="L144" s="9">
        <f t="shared" si="4"/>
        <v>42559.976319444439</v>
      </c>
      <c r="M144">
        <v>1464045954</v>
      </c>
      <c r="N144" s="9">
        <f t="shared" si="5"/>
        <v>42513.976319444439</v>
      </c>
      <c r="O144" t="b">
        <v>0</v>
      </c>
      <c r="P144">
        <v>1</v>
      </c>
      <c r="Q144" t="b">
        <v>0</v>
      </c>
      <c r="R144" t="s">
        <v>8269</v>
      </c>
      <c r="S144" s="13" t="s">
        <v>8315</v>
      </c>
      <c r="T144" t="s">
        <v>8316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1">
        <f>ROUND((E145/D145)*100,0)</f>
        <v>32</v>
      </c>
      <c r="G145" s="11">
        <f>IFERROR(ROUND(E145/P145,2),0)</f>
        <v>40.06</v>
      </c>
      <c r="H145" t="s">
        <v>8220</v>
      </c>
      <c r="I145" t="s">
        <v>8223</v>
      </c>
      <c r="J145" t="s">
        <v>8245</v>
      </c>
      <c r="K145">
        <v>1406988000</v>
      </c>
      <c r="L145" s="9">
        <f t="shared" si="4"/>
        <v>41853.583333333336</v>
      </c>
      <c r="M145">
        <v>1403822912</v>
      </c>
      <c r="N145" s="9">
        <f t="shared" si="5"/>
        <v>41816.950370370374</v>
      </c>
      <c r="O145" t="b">
        <v>0</v>
      </c>
      <c r="P145">
        <v>16</v>
      </c>
      <c r="Q145" t="b">
        <v>0</v>
      </c>
      <c r="R145" t="s">
        <v>8269</v>
      </c>
      <c r="S145" s="13" t="s">
        <v>8315</v>
      </c>
      <c r="T145" t="s">
        <v>8316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1">
        <f>ROUND((E146/D146)*100,0)</f>
        <v>24</v>
      </c>
      <c r="G146" s="11">
        <f>IFERROR(ROUND(E146/P146,2),0)</f>
        <v>24.33</v>
      </c>
      <c r="H146" t="s">
        <v>8220</v>
      </c>
      <c r="I146" t="s">
        <v>8223</v>
      </c>
      <c r="J146" t="s">
        <v>8245</v>
      </c>
      <c r="K146">
        <v>1411930556</v>
      </c>
      <c r="L146" s="9">
        <f t="shared" si="4"/>
        <v>41910.788842592592</v>
      </c>
      <c r="M146">
        <v>1409338556</v>
      </c>
      <c r="N146" s="9">
        <f t="shared" si="5"/>
        <v>41880.788842592592</v>
      </c>
      <c r="O146" t="b">
        <v>0</v>
      </c>
      <c r="P146">
        <v>12</v>
      </c>
      <c r="Q146" t="b">
        <v>0</v>
      </c>
      <c r="R146" t="s">
        <v>8269</v>
      </c>
      <c r="S146" s="13" t="s">
        <v>8315</v>
      </c>
      <c r="T146" t="s">
        <v>8316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1">
        <f>ROUND((E147/D147)*100,0)</f>
        <v>2</v>
      </c>
      <c r="G147" s="11">
        <f>IFERROR(ROUND(E147/P147,2),0)</f>
        <v>11.25</v>
      </c>
      <c r="H147" t="s">
        <v>8220</v>
      </c>
      <c r="I147" t="s">
        <v>8223</v>
      </c>
      <c r="J147" t="s">
        <v>8245</v>
      </c>
      <c r="K147">
        <v>1451852256</v>
      </c>
      <c r="L147" s="9">
        <f t="shared" si="4"/>
        <v>42372.845555555556</v>
      </c>
      <c r="M147">
        <v>1449260256</v>
      </c>
      <c r="N147" s="9">
        <f t="shared" si="5"/>
        <v>42342.845555555556</v>
      </c>
      <c r="O147" t="b">
        <v>0</v>
      </c>
      <c r="P147">
        <v>4</v>
      </c>
      <c r="Q147" t="b">
        <v>0</v>
      </c>
      <c r="R147" t="s">
        <v>8269</v>
      </c>
      <c r="S147" s="13" t="s">
        <v>8315</v>
      </c>
      <c r="T147" t="s">
        <v>8316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1">
        <f>ROUND((E148/D148)*100,0)</f>
        <v>6</v>
      </c>
      <c r="G148" s="11">
        <f>IFERROR(ROUND(E148/P148,2),0)</f>
        <v>42</v>
      </c>
      <c r="H148" t="s">
        <v>8220</v>
      </c>
      <c r="I148" t="s">
        <v>8223</v>
      </c>
      <c r="J148" t="s">
        <v>8245</v>
      </c>
      <c r="K148">
        <v>1429460386</v>
      </c>
      <c r="L148" s="9">
        <f t="shared" si="4"/>
        <v>42113.680393518516</v>
      </c>
      <c r="M148">
        <v>1424279986</v>
      </c>
      <c r="N148" s="9">
        <f t="shared" si="5"/>
        <v>42053.722060185188</v>
      </c>
      <c r="O148" t="b">
        <v>0</v>
      </c>
      <c r="P148">
        <v>3</v>
      </c>
      <c r="Q148" t="b">
        <v>0</v>
      </c>
      <c r="R148" t="s">
        <v>8269</v>
      </c>
      <c r="S148" s="13" t="s">
        <v>8315</v>
      </c>
      <c r="T148" t="s">
        <v>8316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1">
        <f>ROUND((E149/D149)*100,0)</f>
        <v>14</v>
      </c>
      <c r="G149" s="11">
        <f>IFERROR(ROUND(E149/P149,2),0)</f>
        <v>71.25</v>
      </c>
      <c r="H149" t="s">
        <v>8220</v>
      </c>
      <c r="I149" t="s">
        <v>8223</v>
      </c>
      <c r="J149" t="s">
        <v>8245</v>
      </c>
      <c r="K149">
        <v>1460608780</v>
      </c>
      <c r="L149" s="9">
        <f t="shared" si="4"/>
        <v>42474.194212962961</v>
      </c>
      <c r="M149">
        <v>1455428380</v>
      </c>
      <c r="N149" s="9">
        <f t="shared" si="5"/>
        <v>42414.235879629632</v>
      </c>
      <c r="O149" t="b">
        <v>0</v>
      </c>
      <c r="P149">
        <v>4</v>
      </c>
      <c r="Q149" t="b">
        <v>0</v>
      </c>
      <c r="R149" t="s">
        <v>8269</v>
      </c>
      <c r="S149" s="13" t="s">
        <v>8315</v>
      </c>
      <c r="T149" t="s">
        <v>8316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1">
        <f>ROUND((E150/D150)*100,0)</f>
        <v>1</v>
      </c>
      <c r="G150" s="11">
        <f>IFERROR(ROUND(E150/P150,2),0)</f>
        <v>22.5</v>
      </c>
      <c r="H150" t="s">
        <v>8220</v>
      </c>
      <c r="I150" t="s">
        <v>8223</v>
      </c>
      <c r="J150" t="s">
        <v>8245</v>
      </c>
      <c r="K150">
        <v>1406170740</v>
      </c>
      <c r="L150" s="9">
        <f t="shared" si="4"/>
        <v>41844.124305555553</v>
      </c>
      <c r="M150">
        <v>1402506278</v>
      </c>
      <c r="N150" s="9">
        <f t="shared" si="5"/>
        <v>41801.711550925924</v>
      </c>
      <c r="O150" t="b">
        <v>0</v>
      </c>
      <c r="P150">
        <v>2</v>
      </c>
      <c r="Q150" t="b">
        <v>0</v>
      </c>
      <c r="R150" t="s">
        <v>8269</v>
      </c>
      <c r="S150" s="13" t="s">
        <v>8315</v>
      </c>
      <c r="T150" t="s">
        <v>8316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1">
        <f>ROUND((E151/D151)*100,0)</f>
        <v>24</v>
      </c>
      <c r="G151" s="11">
        <f>IFERROR(ROUND(E151/P151,2),0)</f>
        <v>41</v>
      </c>
      <c r="H151" t="s">
        <v>8220</v>
      </c>
      <c r="I151" t="s">
        <v>8223</v>
      </c>
      <c r="J151" t="s">
        <v>8245</v>
      </c>
      <c r="K151">
        <v>1488783507</v>
      </c>
      <c r="L151" s="9">
        <f t="shared" si="4"/>
        <v>42800.290590277778</v>
      </c>
      <c r="M151">
        <v>1486191507</v>
      </c>
      <c r="N151" s="9">
        <f t="shared" si="5"/>
        <v>42770.290590277778</v>
      </c>
      <c r="O151" t="b">
        <v>0</v>
      </c>
      <c r="P151">
        <v>10</v>
      </c>
      <c r="Q151" t="b">
        <v>0</v>
      </c>
      <c r="R151" t="s">
        <v>8269</v>
      </c>
      <c r="S151" s="13" t="s">
        <v>8315</v>
      </c>
      <c r="T151" t="s">
        <v>8316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1">
        <f>ROUND((E152/D152)*100,0)</f>
        <v>11</v>
      </c>
      <c r="G152" s="11">
        <f>IFERROR(ROUND(E152/P152,2),0)</f>
        <v>47.91</v>
      </c>
      <c r="H152" t="s">
        <v>8220</v>
      </c>
      <c r="I152" t="s">
        <v>8223</v>
      </c>
      <c r="J152" t="s">
        <v>8245</v>
      </c>
      <c r="K152">
        <v>1463945673</v>
      </c>
      <c r="L152" s="9">
        <f t="shared" si="4"/>
        <v>42512.815659722226</v>
      </c>
      <c r="M152">
        <v>1458761673</v>
      </c>
      <c r="N152" s="9">
        <f t="shared" si="5"/>
        <v>42452.815659722226</v>
      </c>
      <c r="O152" t="b">
        <v>0</v>
      </c>
      <c r="P152">
        <v>11</v>
      </c>
      <c r="Q152" t="b">
        <v>0</v>
      </c>
      <c r="R152" t="s">
        <v>8269</v>
      </c>
      <c r="S152" s="13" t="s">
        <v>8315</v>
      </c>
      <c r="T152" t="s">
        <v>8316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1">
        <f>ROUND((E153/D153)*100,0)</f>
        <v>7</v>
      </c>
      <c r="G153" s="11">
        <f>IFERROR(ROUND(E153/P153,2),0)</f>
        <v>35.17</v>
      </c>
      <c r="H153" t="s">
        <v>8220</v>
      </c>
      <c r="I153" t="s">
        <v>8223</v>
      </c>
      <c r="J153" t="s">
        <v>8245</v>
      </c>
      <c r="K153">
        <v>1472442900</v>
      </c>
      <c r="L153" s="9">
        <f t="shared" si="4"/>
        <v>42611.163194444445</v>
      </c>
      <c r="M153">
        <v>1471638646</v>
      </c>
      <c r="N153" s="9">
        <f t="shared" si="5"/>
        <v>42601.854699074072</v>
      </c>
      <c r="O153" t="b">
        <v>0</v>
      </c>
      <c r="P153">
        <v>6</v>
      </c>
      <c r="Q153" t="b">
        <v>0</v>
      </c>
      <c r="R153" t="s">
        <v>8269</v>
      </c>
      <c r="S153" s="13" t="s">
        <v>8315</v>
      </c>
      <c r="T153" t="s">
        <v>8316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1">
        <f>ROUND((E154/D154)*100,0)</f>
        <v>0</v>
      </c>
      <c r="G154" s="11">
        <f>IFERROR(ROUND(E154/P154,2),0)</f>
        <v>5.5</v>
      </c>
      <c r="H154" t="s">
        <v>8220</v>
      </c>
      <c r="I154" t="s">
        <v>8223</v>
      </c>
      <c r="J154" t="s">
        <v>8245</v>
      </c>
      <c r="K154">
        <v>1460925811</v>
      </c>
      <c r="L154" s="9">
        <f t="shared" si="4"/>
        <v>42477.863553240735</v>
      </c>
      <c r="M154">
        <v>1458333811</v>
      </c>
      <c r="N154" s="9">
        <f t="shared" si="5"/>
        <v>42447.863553240735</v>
      </c>
      <c r="O154" t="b">
        <v>0</v>
      </c>
      <c r="P154">
        <v>2</v>
      </c>
      <c r="Q154" t="b">
        <v>0</v>
      </c>
      <c r="R154" t="s">
        <v>8269</v>
      </c>
      <c r="S154" s="13" t="s">
        <v>8315</v>
      </c>
      <c r="T154" t="s">
        <v>8316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1">
        <f>ROUND((E155/D155)*100,0)</f>
        <v>1</v>
      </c>
      <c r="G155" s="11">
        <f>IFERROR(ROUND(E155/P155,2),0)</f>
        <v>22.67</v>
      </c>
      <c r="H155" t="s">
        <v>8220</v>
      </c>
      <c r="I155" t="s">
        <v>8223</v>
      </c>
      <c r="J155" t="s">
        <v>8245</v>
      </c>
      <c r="K155">
        <v>1405947126</v>
      </c>
      <c r="L155" s="9">
        <f t="shared" si="4"/>
        <v>41841.536180555559</v>
      </c>
      <c r="M155">
        <v>1403355126</v>
      </c>
      <c r="N155" s="9">
        <f t="shared" si="5"/>
        <v>41811.536180555559</v>
      </c>
      <c r="O155" t="b">
        <v>0</v>
      </c>
      <c r="P155">
        <v>6</v>
      </c>
      <c r="Q155" t="b">
        <v>0</v>
      </c>
      <c r="R155" t="s">
        <v>8269</v>
      </c>
      <c r="S155" s="13" t="s">
        <v>8315</v>
      </c>
      <c r="T155" t="s">
        <v>8316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1">
        <f>ROUND((E156/D156)*100,0)</f>
        <v>21</v>
      </c>
      <c r="G156" s="11">
        <f>IFERROR(ROUND(E156/P156,2),0)</f>
        <v>26.38</v>
      </c>
      <c r="H156" t="s">
        <v>8220</v>
      </c>
      <c r="I156" t="s">
        <v>8223</v>
      </c>
      <c r="J156" t="s">
        <v>8245</v>
      </c>
      <c r="K156">
        <v>1423186634</v>
      </c>
      <c r="L156" s="9">
        <f t="shared" si="4"/>
        <v>42041.067523148144</v>
      </c>
      <c r="M156">
        <v>1418002634</v>
      </c>
      <c r="N156" s="9">
        <f t="shared" si="5"/>
        <v>41981.067523148144</v>
      </c>
      <c r="O156" t="b">
        <v>0</v>
      </c>
      <c r="P156">
        <v>8</v>
      </c>
      <c r="Q156" t="b">
        <v>0</v>
      </c>
      <c r="R156" t="s">
        <v>8269</v>
      </c>
      <c r="S156" s="13" t="s">
        <v>8315</v>
      </c>
      <c r="T156" t="s">
        <v>8316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1">
        <f>ROUND((E157/D157)*100,0)</f>
        <v>78</v>
      </c>
      <c r="G157" s="11">
        <f>IFERROR(ROUND(E157/P157,2),0)</f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9">
        <f t="shared" si="4"/>
        <v>42499.166666666672</v>
      </c>
      <c r="M157">
        <v>1460219110</v>
      </c>
      <c r="N157" s="9">
        <f t="shared" si="5"/>
        <v>42469.68414351852</v>
      </c>
      <c r="O157" t="b">
        <v>0</v>
      </c>
      <c r="P157">
        <v>37</v>
      </c>
      <c r="Q157" t="b">
        <v>0</v>
      </c>
      <c r="R157" t="s">
        <v>8269</v>
      </c>
      <c r="S157" s="13" t="s">
        <v>8315</v>
      </c>
      <c r="T157" t="s">
        <v>8316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1">
        <f>ROUND((E158/D158)*100,0)</f>
        <v>0</v>
      </c>
      <c r="G158" s="11">
        <f>IFERROR(ROUND(E158/P158,2),0)</f>
        <v>0</v>
      </c>
      <c r="H158" t="s">
        <v>8220</v>
      </c>
      <c r="I158" t="s">
        <v>8223</v>
      </c>
      <c r="J158" t="s">
        <v>8245</v>
      </c>
      <c r="K158">
        <v>1468442898</v>
      </c>
      <c r="L158" s="9">
        <f t="shared" si="4"/>
        <v>42564.866875</v>
      </c>
      <c r="M158">
        <v>1465850898</v>
      </c>
      <c r="N158" s="9">
        <f t="shared" si="5"/>
        <v>42534.866875</v>
      </c>
      <c r="O158" t="b">
        <v>0</v>
      </c>
      <c r="P158">
        <v>0</v>
      </c>
      <c r="Q158" t="b">
        <v>0</v>
      </c>
      <c r="R158" t="s">
        <v>8269</v>
      </c>
      <c r="S158" s="13" t="s">
        <v>8315</v>
      </c>
      <c r="T158" t="s">
        <v>8316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1">
        <f>ROUND((E159/D159)*100,0)</f>
        <v>48</v>
      </c>
      <c r="G159" s="11">
        <f>IFERROR(ROUND(E159/P159,2),0)</f>
        <v>62</v>
      </c>
      <c r="H159" t="s">
        <v>8220</v>
      </c>
      <c r="I159" t="s">
        <v>8223</v>
      </c>
      <c r="J159" t="s">
        <v>8245</v>
      </c>
      <c r="K159">
        <v>1406876400</v>
      </c>
      <c r="L159" s="9">
        <f t="shared" si="4"/>
        <v>41852.291666666664</v>
      </c>
      <c r="M159">
        <v>1405024561</v>
      </c>
      <c r="N159" s="9">
        <f t="shared" si="5"/>
        <v>41830.858344907407</v>
      </c>
      <c r="O159" t="b">
        <v>0</v>
      </c>
      <c r="P159">
        <v>10</v>
      </c>
      <c r="Q159" t="b">
        <v>0</v>
      </c>
      <c r="R159" t="s">
        <v>8269</v>
      </c>
      <c r="S159" s="13" t="s">
        <v>8315</v>
      </c>
      <c r="T159" t="s">
        <v>8316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1">
        <f>ROUND((E160/D160)*100,0)</f>
        <v>1</v>
      </c>
      <c r="G160" s="11">
        <f>IFERROR(ROUND(E160/P160,2),0)</f>
        <v>217.5</v>
      </c>
      <c r="H160" t="s">
        <v>8220</v>
      </c>
      <c r="I160" t="s">
        <v>8223</v>
      </c>
      <c r="J160" t="s">
        <v>8245</v>
      </c>
      <c r="K160">
        <v>1469213732</v>
      </c>
      <c r="L160" s="9">
        <f t="shared" si="4"/>
        <v>42573.788564814815</v>
      </c>
      <c r="M160">
        <v>1466621732</v>
      </c>
      <c r="N160" s="9">
        <f t="shared" si="5"/>
        <v>42543.788564814815</v>
      </c>
      <c r="O160" t="b">
        <v>0</v>
      </c>
      <c r="P160">
        <v>6</v>
      </c>
      <c r="Q160" t="b">
        <v>0</v>
      </c>
      <c r="R160" t="s">
        <v>8269</v>
      </c>
      <c r="S160" s="13" t="s">
        <v>8315</v>
      </c>
      <c r="T160" t="s">
        <v>8316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1">
        <f>ROUND((E161/D161)*100,0)</f>
        <v>11</v>
      </c>
      <c r="G161" s="11">
        <f>IFERROR(ROUND(E161/P161,2),0)</f>
        <v>26.75</v>
      </c>
      <c r="H161" t="s">
        <v>8220</v>
      </c>
      <c r="I161" t="s">
        <v>8223</v>
      </c>
      <c r="J161" t="s">
        <v>8245</v>
      </c>
      <c r="K161">
        <v>1422717953</v>
      </c>
      <c r="L161" s="9">
        <f t="shared" si="4"/>
        <v>42035.642974537041</v>
      </c>
      <c r="M161">
        <v>1417533953</v>
      </c>
      <c r="N161" s="9">
        <f t="shared" si="5"/>
        <v>41975.642974537041</v>
      </c>
      <c r="O161" t="b">
        <v>0</v>
      </c>
      <c r="P161">
        <v>8</v>
      </c>
      <c r="Q161" t="b">
        <v>0</v>
      </c>
      <c r="R161" t="s">
        <v>8269</v>
      </c>
      <c r="S161" s="13" t="s">
        <v>8315</v>
      </c>
      <c r="T161" t="s">
        <v>8316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1">
        <f>ROUND((E162/D162)*100,0)</f>
        <v>18</v>
      </c>
      <c r="G162" s="11">
        <f>IFERROR(ROUND(E162/P162,2),0)</f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9">
        <f t="shared" si="4"/>
        <v>41825.598923611113</v>
      </c>
      <c r="M162">
        <v>1401978147</v>
      </c>
      <c r="N162" s="9">
        <f t="shared" si="5"/>
        <v>41795.598923611113</v>
      </c>
      <c r="O162" t="b">
        <v>0</v>
      </c>
      <c r="P162">
        <v>7</v>
      </c>
      <c r="Q162" t="b">
        <v>0</v>
      </c>
      <c r="R162" t="s">
        <v>8269</v>
      </c>
      <c r="S162" s="13" t="s">
        <v>8315</v>
      </c>
      <c r="T162" t="s">
        <v>8316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1">
        <f>ROUND((E163/D163)*100,0)</f>
        <v>4</v>
      </c>
      <c r="G163" s="11">
        <f>IFERROR(ROUND(E163/P163,2),0)</f>
        <v>175</v>
      </c>
      <c r="H163" t="s">
        <v>8220</v>
      </c>
      <c r="I163" t="s">
        <v>8223</v>
      </c>
      <c r="J163" t="s">
        <v>8245</v>
      </c>
      <c r="K163">
        <v>1468729149</v>
      </c>
      <c r="L163" s="9">
        <f t="shared" si="4"/>
        <v>42568.179965277777</v>
      </c>
      <c r="M163">
        <v>1463545149</v>
      </c>
      <c r="N163" s="9">
        <f t="shared" si="5"/>
        <v>42508.179965277777</v>
      </c>
      <c r="O163" t="b">
        <v>0</v>
      </c>
      <c r="P163">
        <v>7</v>
      </c>
      <c r="Q163" t="b">
        <v>0</v>
      </c>
      <c r="R163" t="s">
        <v>8269</v>
      </c>
      <c r="S163" s="13" t="s">
        <v>8315</v>
      </c>
      <c r="T163" t="s">
        <v>8316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1">
        <f>ROUND((E164/D164)*100,0)</f>
        <v>35</v>
      </c>
      <c r="G164" s="11">
        <f>IFERROR(ROUND(E164/P164,2),0)</f>
        <v>84.28</v>
      </c>
      <c r="H164" t="s">
        <v>8220</v>
      </c>
      <c r="I164" t="s">
        <v>8223</v>
      </c>
      <c r="J164" t="s">
        <v>8245</v>
      </c>
      <c r="K164">
        <v>1400569140</v>
      </c>
      <c r="L164" s="9">
        <f t="shared" si="4"/>
        <v>41779.290972222225</v>
      </c>
      <c r="M164">
        <v>1397854356</v>
      </c>
      <c r="N164" s="9">
        <f t="shared" si="5"/>
        <v>41747.86986111111</v>
      </c>
      <c r="O164" t="b">
        <v>0</v>
      </c>
      <c r="P164">
        <v>46</v>
      </c>
      <c r="Q164" t="b">
        <v>0</v>
      </c>
      <c r="R164" t="s">
        <v>8269</v>
      </c>
      <c r="S164" s="13" t="s">
        <v>8315</v>
      </c>
      <c r="T164" t="s">
        <v>8316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1">
        <f>ROUND((E165/D165)*100,0)</f>
        <v>32</v>
      </c>
      <c r="G165" s="11">
        <f>IFERROR(ROUND(E165/P165,2),0)</f>
        <v>33.74</v>
      </c>
      <c r="H165" t="s">
        <v>8220</v>
      </c>
      <c r="I165" t="s">
        <v>8223</v>
      </c>
      <c r="J165" t="s">
        <v>8245</v>
      </c>
      <c r="K165">
        <v>1456002300</v>
      </c>
      <c r="L165" s="9">
        <f t="shared" si="4"/>
        <v>42420.878472222219</v>
      </c>
      <c r="M165">
        <v>1454173120</v>
      </c>
      <c r="N165" s="9">
        <f t="shared" si="5"/>
        <v>42399.707407407404</v>
      </c>
      <c r="O165" t="b">
        <v>0</v>
      </c>
      <c r="P165">
        <v>19</v>
      </c>
      <c r="Q165" t="b">
        <v>0</v>
      </c>
      <c r="R165" t="s">
        <v>8269</v>
      </c>
      <c r="S165" s="13" t="s">
        <v>8315</v>
      </c>
      <c r="T165" t="s">
        <v>8316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1">
        <f>ROUND((E166/D166)*100,0)</f>
        <v>2</v>
      </c>
      <c r="G166" s="11">
        <f>IFERROR(ROUND(E166/P166,2),0)</f>
        <v>8</v>
      </c>
      <c r="H166" t="s">
        <v>8220</v>
      </c>
      <c r="I166" t="s">
        <v>8223</v>
      </c>
      <c r="J166" t="s">
        <v>8245</v>
      </c>
      <c r="K166">
        <v>1440813413</v>
      </c>
      <c r="L166" s="9">
        <f t="shared" si="4"/>
        <v>42245.08116898148</v>
      </c>
      <c r="M166">
        <v>1439517413</v>
      </c>
      <c r="N166" s="9">
        <f t="shared" si="5"/>
        <v>42230.08116898148</v>
      </c>
      <c r="O166" t="b">
        <v>0</v>
      </c>
      <c r="P166">
        <v>4</v>
      </c>
      <c r="Q166" t="b">
        <v>0</v>
      </c>
      <c r="R166" t="s">
        <v>8269</v>
      </c>
      <c r="S166" s="13" t="s">
        <v>8315</v>
      </c>
      <c r="T166" t="s">
        <v>8316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1">
        <f>ROUND((E167/D167)*100,0)</f>
        <v>0</v>
      </c>
      <c r="G167" s="11">
        <f>IFERROR(ROUND(E167/P167,2),0)</f>
        <v>0</v>
      </c>
      <c r="H167" t="s">
        <v>8220</v>
      </c>
      <c r="I167" t="s">
        <v>8223</v>
      </c>
      <c r="J167" t="s">
        <v>8245</v>
      </c>
      <c r="K167">
        <v>1447009181</v>
      </c>
      <c r="L167" s="9">
        <f t="shared" si="4"/>
        <v>42316.791446759264</v>
      </c>
      <c r="M167">
        <v>1444413581</v>
      </c>
      <c r="N167" s="9">
        <f t="shared" si="5"/>
        <v>42286.749780092592</v>
      </c>
      <c r="O167" t="b">
        <v>0</v>
      </c>
      <c r="P167">
        <v>0</v>
      </c>
      <c r="Q167" t="b">
        <v>0</v>
      </c>
      <c r="R167" t="s">
        <v>8269</v>
      </c>
      <c r="S167" s="13" t="s">
        <v>8315</v>
      </c>
      <c r="T167" t="s">
        <v>8316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1">
        <f>ROUND((E168/D168)*100,0)</f>
        <v>20</v>
      </c>
      <c r="G168" s="11">
        <f>IFERROR(ROUND(E168/P168,2),0)</f>
        <v>100</v>
      </c>
      <c r="H168" t="s">
        <v>8220</v>
      </c>
      <c r="I168" t="s">
        <v>8223</v>
      </c>
      <c r="J168" t="s">
        <v>8245</v>
      </c>
      <c r="K168">
        <v>1433086082</v>
      </c>
      <c r="L168" s="9">
        <f t="shared" si="4"/>
        <v>42155.644467592589</v>
      </c>
      <c r="M168">
        <v>1430494082</v>
      </c>
      <c r="N168" s="9">
        <f t="shared" si="5"/>
        <v>42125.644467592589</v>
      </c>
      <c r="O168" t="b">
        <v>0</v>
      </c>
      <c r="P168">
        <v>1</v>
      </c>
      <c r="Q168" t="b">
        <v>0</v>
      </c>
      <c r="R168" t="s">
        <v>8269</v>
      </c>
      <c r="S168" s="13" t="s">
        <v>8315</v>
      </c>
      <c r="T168" t="s">
        <v>8316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1">
        <f>ROUND((E169/D169)*100,0)</f>
        <v>5</v>
      </c>
      <c r="G169" s="11">
        <f>IFERROR(ROUND(E169/P169,2),0)</f>
        <v>60.11</v>
      </c>
      <c r="H169" t="s">
        <v>8220</v>
      </c>
      <c r="I169" t="s">
        <v>8223</v>
      </c>
      <c r="J169" t="s">
        <v>8245</v>
      </c>
      <c r="K169">
        <v>1449876859</v>
      </c>
      <c r="L169" s="9">
        <f t="shared" si="4"/>
        <v>42349.982164351852</v>
      </c>
      <c r="M169">
        <v>1444689259</v>
      </c>
      <c r="N169" s="9">
        <f t="shared" si="5"/>
        <v>42289.94049768518</v>
      </c>
      <c r="O169" t="b">
        <v>0</v>
      </c>
      <c r="P169">
        <v>9</v>
      </c>
      <c r="Q169" t="b">
        <v>0</v>
      </c>
      <c r="R169" t="s">
        <v>8269</v>
      </c>
      <c r="S169" s="13" t="s">
        <v>8315</v>
      </c>
      <c r="T169" t="s">
        <v>8316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1">
        <f>ROUND((E170/D170)*100,0)</f>
        <v>0</v>
      </c>
      <c r="G170" s="11">
        <f>IFERROR(ROUND(E170/P170,2),0)</f>
        <v>3</v>
      </c>
      <c r="H170" t="s">
        <v>8220</v>
      </c>
      <c r="I170" t="s">
        <v>8223</v>
      </c>
      <c r="J170" t="s">
        <v>8245</v>
      </c>
      <c r="K170">
        <v>1431549912</v>
      </c>
      <c r="L170" s="9">
        <f t="shared" si="4"/>
        <v>42137.864722222221</v>
      </c>
      <c r="M170">
        <v>1428957912</v>
      </c>
      <c r="N170" s="9">
        <f t="shared" si="5"/>
        <v>42107.864722222221</v>
      </c>
      <c r="O170" t="b">
        <v>0</v>
      </c>
      <c r="P170">
        <v>1</v>
      </c>
      <c r="Q170" t="b">
        <v>0</v>
      </c>
      <c r="R170" t="s">
        <v>8269</v>
      </c>
      <c r="S170" s="13" t="s">
        <v>8315</v>
      </c>
      <c r="T170" t="s">
        <v>8316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1">
        <f>ROUND((E171/D171)*100,0)</f>
        <v>0</v>
      </c>
      <c r="G171" s="11">
        <f>IFERROR(ROUND(E171/P171,2),0)</f>
        <v>5</v>
      </c>
      <c r="H171" t="s">
        <v>8220</v>
      </c>
      <c r="I171" t="s">
        <v>8223</v>
      </c>
      <c r="J171" t="s">
        <v>8245</v>
      </c>
      <c r="K171">
        <v>1405761690</v>
      </c>
      <c r="L171" s="9">
        <f t="shared" si="4"/>
        <v>41839.389930555553</v>
      </c>
      <c r="M171">
        <v>1403169690</v>
      </c>
      <c r="N171" s="9">
        <f t="shared" si="5"/>
        <v>41809.389930555553</v>
      </c>
      <c r="O171" t="b">
        <v>0</v>
      </c>
      <c r="P171">
        <v>1</v>
      </c>
      <c r="Q171" t="b">
        <v>0</v>
      </c>
      <c r="R171" t="s">
        <v>8269</v>
      </c>
      <c r="S171" s="13" t="s">
        <v>8315</v>
      </c>
      <c r="T171" t="s">
        <v>8316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1">
        <f>ROUND((E172/D172)*100,0)</f>
        <v>17</v>
      </c>
      <c r="G172" s="11">
        <f>IFERROR(ROUND(E172/P172,2),0)</f>
        <v>29.24</v>
      </c>
      <c r="H172" t="s">
        <v>8220</v>
      </c>
      <c r="I172" t="s">
        <v>8223</v>
      </c>
      <c r="J172" t="s">
        <v>8245</v>
      </c>
      <c r="K172">
        <v>1416499440</v>
      </c>
      <c r="L172" s="9">
        <f t="shared" si="4"/>
        <v>41963.669444444444</v>
      </c>
      <c r="M172">
        <v>1415341464</v>
      </c>
      <c r="N172" s="9">
        <f t="shared" si="5"/>
        <v>41950.26694444444</v>
      </c>
      <c r="O172" t="b">
        <v>0</v>
      </c>
      <c r="P172">
        <v>17</v>
      </c>
      <c r="Q172" t="b">
        <v>0</v>
      </c>
      <c r="R172" t="s">
        <v>8269</v>
      </c>
      <c r="S172" s="13" t="s">
        <v>8315</v>
      </c>
      <c r="T172" t="s">
        <v>8316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1">
        <f>ROUND((E173/D173)*100,0)</f>
        <v>57</v>
      </c>
      <c r="G173" s="11">
        <f>IFERROR(ROUND(E173/P173,2),0)</f>
        <v>59.58</v>
      </c>
      <c r="H173" t="s">
        <v>8220</v>
      </c>
      <c r="I173" t="s">
        <v>8223</v>
      </c>
      <c r="J173" t="s">
        <v>8245</v>
      </c>
      <c r="K173">
        <v>1427580426</v>
      </c>
      <c r="L173" s="9">
        <f t="shared" si="4"/>
        <v>42091.921597222223</v>
      </c>
      <c r="M173">
        <v>1424992026</v>
      </c>
      <c r="N173" s="9">
        <f t="shared" si="5"/>
        <v>42061.963263888887</v>
      </c>
      <c r="O173" t="b">
        <v>0</v>
      </c>
      <c r="P173">
        <v>12</v>
      </c>
      <c r="Q173" t="b">
        <v>0</v>
      </c>
      <c r="R173" t="s">
        <v>8269</v>
      </c>
      <c r="S173" s="13" t="s">
        <v>8315</v>
      </c>
      <c r="T173" t="s">
        <v>8316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1">
        <f>ROUND((E174/D174)*100,0)</f>
        <v>17</v>
      </c>
      <c r="G174" s="11">
        <f>IFERROR(ROUND(E174/P174,2),0)</f>
        <v>82.57</v>
      </c>
      <c r="H174" t="s">
        <v>8220</v>
      </c>
      <c r="I174" t="s">
        <v>8223</v>
      </c>
      <c r="J174" t="s">
        <v>8245</v>
      </c>
      <c r="K174">
        <v>1409514709</v>
      </c>
      <c r="L174" s="9">
        <f t="shared" si="4"/>
        <v>41882.827650462961</v>
      </c>
      <c r="M174">
        <v>1406058798</v>
      </c>
      <c r="N174" s="9">
        <f t="shared" si="5"/>
        <v>41842.828680555554</v>
      </c>
      <c r="O174" t="b">
        <v>0</v>
      </c>
      <c r="P174">
        <v>14</v>
      </c>
      <c r="Q174" t="b">
        <v>0</v>
      </c>
      <c r="R174" t="s">
        <v>8269</v>
      </c>
      <c r="S174" s="13" t="s">
        <v>8315</v>
      </c>
      <c r="T174" t="s">
        <v>8316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1">
        <f>ROUND((E175/D175)*100,0)</f>
        <v>0</v>
      </c>
      <c r="G175" s="11">
        <f>IFERROR(ROUND(E175/P175,2),0)</f>
        <v>10</v>
      </c>
      <c r="H175" t="s">
        <v>8220</v>
      </c>
      <c r="I175" t="s">
        <v>8223</v>
      </c>
      <c r="J175" t="s">
        <v>8245</v>
      </c>
      <c r="K175">
        <v>1462631358</v>
      </c>
      <c r="L175" s="9">
        <f t="shared" si="4"/>
        <v>42497.603680555556</v>
      </c>
      <c r="M175">
        <v>1457450958</v>
      </c>
      <c r="N175" s="9">
        <f t="shared" si="5"/>
        <v>42437.64534722222</v>
      </c>
      <c r="O175" t="b">
        <v>0</v>
      </c>
      <c r="P175">
        <v>1</v>
      </c>
      <c r="Q175" t="b">
        <v>0</v>
      </c>
      <c r="R175" t="s">
        <v>8269</v>
      </c>
      <c r="S175" s="13" t="s">
        <v>8315</v>
      </c>
      <c r="T175" t="s">
        <v>8316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1">
        <f>ROUND((E176/D176)*100,0)</f>
        <v>2</v>
      </c>
      <c r="G176" s="11">
        <f>IFERROR(ROUND(E176/P176,2),0)</f>
        <v>5.75</v>
      </c>
      <c r="H176" t="s">
        <v>8220</v>
      </c>
      <c r="I176" t="s">
        <v>8223</v>
      </c>
      <c r="J176" t="s">
        <v>8245</v>
      </c>
      <c r="K176">
        <v>1411779761</v>
      </c>
      <c r="L176" s="9">
        <f t="shared" si="4"/>
        <v>41909.043530092589</v>
      </c>
      <c r="M176">
        <v>1409187761</v>
      </c>
      <c r="N176" s="9">
        <f t="shared" si="5"/>
        <v>41879.043530092589</v>
      </c>
      <c r="O176" t="b">
        <v>0</v>
      </c>
      <c r="P176">
        <v>4</v>
      </c>
      <c r="Q176" t="b">
        <v>0</v>
      </c>
      <c r="R176" t="s">
        <v>8269</v>
      </c>
      <c r="S176" s="13" t="s">
        <v>8315</v>
      </c>
      <c r="T176" t="s">
        <v>8316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1">
        <f>ROUND((E177/D177)*100,0)</f>
        <v>10</v>
      </c>
      <c r="G177" s="11">
        <f>IFERROR(ROUND(E177/P177,2),0)</f>
        <v>100.5</v>
      </c>
      <c r="H177" t="s">
        <v>8220</v>
      </c>
      <c r="I177" t="s">
        <v>8223</v>
      </c>
      <c r="J177" t="s">
        <v>8245</v>
      </c>
      <c r="K177">
        <v>1424009147</v>
      </c>
      <c r="L177" s="9">
        <f t="shared" si="4"/>
        <v>42050.587349537032</v>
      </c>
      <c r="M177">
        <v>1421417147</v>
      </c>
      <c r="N177" s="9">
        <f t="shared" si="5"/>
        <v>42020.587349537032</v>
      </c>
      <c r="O177" t="b">
        <v>0</v>
      </c>
      <c r="P177">
        <v>2</v>
      </c>
      <c r="Q177" t="b">
        <v>0</v>
      </c>
      <c r="R177" t="s">
        <v>8269</v>
      </c>
      <c r="S177" s="13" t="s">
        <v>8315</v>
      </c>
      <c r="T177" t="s">
        <v>8316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1">
        <f>ROUND((E178/D178)*100,0)</f>
        <v>0</v>
      </c>
      <c r="G178" s="11">
        <f>IFERROR(ROUND(E178/P178,2),0)</f>
        <v>1</v>
      </c>
      <c r="H178" t="s">
        <v>8220</v>
      </c>
      <c r="I178" t="s">
        <v>8223</v>
      </c>
      <c r="J178" t="s">
        <v>8245</v>
      </c>
      <c r="K178">
        <v>1412740457</v>
      </c>
      <c r="L178" s="9">
        <f t="shared" si="4"/>
        <v>41920.16269675926</v>
      </c>
      <c r="M178">
        <v>1410148457</v>
      </c>
      <c r="N178" s="9">
        <f t="shared" si="5"/>
        <v>41890.16269675926</v>
      </c>
      <c r="O178" t="b">
        <v>0</v>
      </c>
      <c r="P178">
        <v>1</v>
      </c>
      <c r="Q178" t="b">
        <v>0</v>
      </c>
      <c r="R178" t="s">
        <v>8269</v>
      </c>
      <c r="S178" s="13" t="s">
        <v>8315</v>
      </c>
      <c r="T178" t="s">
        <v>8316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1">
        <f>ROUND((E179/D179)*100,0)</f>
        <v>1</v>
      </c>
      <c r="G179" s="11">
        <f>IFERROR(ROUND(E179/P179,2),0)</f>
        <v>20</v>
      </c>
      <c r="H179" t="s">
        <v>8220</v>
      </c>
      <c r="I179" t="s">
        <v>8223</v>
      </c>
      <c r="J179" t="s">
        <v>8245</v>
      </c>
      <c r="K179">
        <v>1413832985</v>
      </c>
      <c r="L179" s="9">
        <f t="shared" si="4"/>
        <v>41932.807696759257</v>
      </c>
      <c r="M179">
        <v>1408648985</v>
      </c>
      <c r="N179" s="9">
        <f t="shared" si="5"/>
        <v>41872.807696759257</v>
      </c>
      <c r="O179" t="b">
        <v>0</v>
      </c>
      <c r="P179">
        <v>2</v>
      </c>
      <c r="Q179" t="b">
        <v>0</v>
      </c>
      <c r="R179" t="s">
        <v>8269</v>
      </c>
      <c r="S179" s="13" t="s">
        <v>8315</v>
      </c>
      <c r="T179" t="s">
        <v>8316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1">
        <f>ROUND((E180/D180)*100,0)</f>
        <v>0</v>
      </c>
      <c r="G180" s="11">
        <f>IFERROR(ROUND(E180/P180,2),0)</f>
        <v>2</v>
      </c>
      <c r="H180" t="s">
        <v>8220</v>
      </c>
      <c r="I180" t="s">
        <v>8223</v>
      </c>
      <c r="J180" t="s">
        <v>8245</v>
      </c>
      <c r="K180">
        <v>1455647587</v>
      </c>
      <c r="L180" s="9">
        <f t="shared" si="4"/>
        <v>42416.772997685184</v>
      </c>
      <c r="M180">
        <v>1453487587</v>
      </c>
      <c r="N180" s="9">
        <f t="shared" si="5"/>
        <v>42391.772997685184</v>
      </c>
      <c r="O180" t="b">
        <v>0</v>
      </c>
      <c r="P180">
        <v>1</v>
      </c>
      <c r="Q180" t="b">
        <v>0</v>
      </c>
      <c r="R180" t="s">
        <v>8269</v>
      </c>
      <c r="S180" s="13" t="s">
        <v>8315</v>
      </c>
      <c r="T180" t="s">
        <v>8316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1">
        <f>ROUND((E181/D181)*100,0)</f>
        <v>0</v>
      </c>
      <c r="G181" s="11">
        <f>IFERROR(ROUND(E181/P181,2),0)</f>
        <v>5</v>
      </c>
      <c r="H181" t="s">
        <v>8220</v>
      </c>
      <c r="I181" t="s">
        <v>8223</v>
      </c>
      <c r="J181" t="s">
        <v>8245</v>
      </c>
      <c r="K181">
        <v>1409070480</v>
      </c>
      <c r="L181" s="9">
        <f t="shared" si="4"/>
        <v>41877.686111111114</v>
      </c>
      <c r="M181">
        <v>1406572381</v>
      </c>
      <c r="N181" s="9">
        <f t="shared" si="5"/>
        <v>41848.772928240738</v>
      </c>
      <c r="O181" t="b">
        <v>0</v>
      </c>
      <c r="P181">
        <v>1</v>
      </c>
      <c r="Q181" t="b">
        <v>0</v>
      </c>
      <c r="R181" t="s">
        <v>8269</v>
      </c>
      <c r="S181" s="13" t="s">
        <v>8315</v>
      </c>
      <c r="T181" t="s">
        <v>8316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1">
        <f>ROUND((E182/D182)*100,0)</f>
        <v>24</v>
      </c>
      <c r="G182" s="11">
        <f>IFERROR(ROUND(E182/P182,2),0)</f>
        <v>45.84</v>
      </c>
      <c r="H182" t="s">
        <v>8220</v>
      </c>
      <c r="I182" t="s">
        <v>8223</v>
      </c>
      <c r="J182" t="s">
        <v>8245</v>
      </c>
      <c r="K182">
        <v>1414348166</v>
      </c>
      <c r="L182" s="9">
        <f t="shared" si="4"/>
        <v>41938.770439814813</v>
      </c>
      <c r="M182">
        <v>1412879366</v>
      </c>
      <c r="N182" s="9">
        <f t="shared" si="5"/>
        <v>41921.770439814813</v>
      </c>
      <c r="O182" t="b">
        <v>0</v>
      </c>
      <c r="P182">
        <v>38</v>
      </c>
      <c r="Q182" t="b">
        <v>0</v>
      </c>
      <c r="R182" t="s">
        <v>8269</v>
      </c>
      <c r="S182" s="13" t="s">
        <v>8315</v>
      </c>
      <c r="T182" t="s">
        <v>8316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1">
        <f>ROUND((E183/D183)*100,0)</f>
        <v>1</v>
      </c>
      <c r="G183" s="11">
        <f>IFERROR(ROUND(E183/P183,2),0)</f>
        <v>13</v>
      </c>
      <c r="H183" t="s">
        <v>8220</v>
      </c>
      <c r="I183" t="s">
        <v>8223</v>
      </c>
      <c r="J183" t="s">
        <v>8245</v>
      </c>
      <c r="K183">
        <v>1424070823</v>
      </c>
      <c r="L183" s="9">
        <f t="shared" si="4"/>
        <v>42051.301192129627</v>
      </c>
      <c r="M183">
        <v>1421478823</v>
      </c>
      <c r="N183" s="9">
        <f t="shared" si="5"/>
        <v>42021.301192129627</v>
      </c>
      <c r="O183" t="b">
        <v>0</v>
      </c>
      <c r="P183">
        <v>2</v>
      </c>
      <c r="Q183" t="b">
        <v>0</v>
      </c>
      <c r="R183" t="s">
        <v>8269</v>
      </c>
      <c r="S183" s="13" t="s">
        <v>8315</v>
      </c>
      <c r="T183" t="s">
        <v>8316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1">
        <f>ROUND((E184/D184)*100,0)</f>
        <v>0</v>
      </c>
      <c r="G184" s="11">
        <f>IFERROR(ROUND(E184/P184,2),0)</f>
        <v>0</v>
      </c>
      <c r="H184" t="s">
        <v>8220</v>
      </c>
      <c r="I184" t="s">
        <v>8223</v>
      </c>
      <c r="J184" t="s">
        <v>8245</v>
      </c>
      <c r="K184">
        <v>1457157269</v>
      </c>
      <c r="L184" s="9">
        <f t="shared" si="4"/>
        <v>42434.246168981481</v>
      </c>
      <c r="M184">
        <v>1455861269</v>
      </c>
      <c r="N184" s="9">
        <f t="shared" si="5"/>
        <v>42419.246168981481</v>
      </c>
      <c r="O184" t="b">
        <v>0</v>
      </c>
      <c r="P184">
        <v>0</v>
      </c>
      <c r="Q184" t="b">
        <v>0</v>
      </c>
      <c r="R184" t="s">
        <v>8269</v>
      </c>
      <c r="S184" s="13" t="s">
        <v>8315</v>
      </c>
      <c r="T184" t="s">
        <v>8316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1">
        <f>ROUND((E185/D185)*100,0)</f>
        <v>0</v>
      </c>
      <c r="G185" s="11">
        <f>IFERROR(ROUND(E185/P185,2),0)</f>
        <v>1</v>
      </c>
      <c r="H185" t="s">
        <v>8220</v>
      </c>
      <c r="I185" t="s">
        <v>8223</v>
      </c>
      <c r="J185" t="s">
        <v>8245</v>
      </c>
      <c r="K185">
        <v>1437331463</v>
      </c>
      <c r="L185" s="9">
        <f t="shared" si="4"/>
        <v>42204.780821759254</v>
      </c>
      <c r="M185">
        <v>1434739463</v>
      </c>
      <c r="N185" s="9">
        <f t="shared" si="5"/>
        <v>42174.780821759254</v>
      </c>
      <c r="O185" t="b">
        <v>0</v>
      </c>
      <c r="P185">
        <v>1</v>
      </c>
      <c r="Q185" t="b">
        <v>0</v>
      </c>
      <c r="R185" t="s">
        <v>8269</v>
      </c>
      <c r="S185" s="13" t="s">
        <v>8315</v>
      </c>
      <c r="T185" t="s">
        <v>8316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1">
        <f>ROUND((E186/D186)*100,0)</f>
        <v>1</v>
      </c>
      <c r="G186" s="11">
        <f>IFERROR(ROUND(E186/P186,2),0)</f>
        <v>52.5</v>
      </c>
      <c r="H186" t="s">
        <v>8220</v>
      </c>
      <c r="I186" t="s">
        <v>8223</v>
      </c>
      <c r="J186" t="s">
        <v>8245</v>
      </c>
      <c r="K186">
        <v>1409846874</v>
      </c>
      <c r="L186" s="9">
        <f t="shared" si="4"/>
        <v>41886.672152777777</v>
      </c>
      <c r="M186">
        <v>1407254874</v>
      </c>
      <c r="N186" s="9">
        <f t="shared" si="5"/>
        <v>41856.672152777777</v>
      </c>
      <c r="O186" t="b">
        <v>0</v>
      </c>
      <c r="P186">
        <v>2</v>
      </c>
      <c r="Q186" t="b">
        <v>0</v>
      </c>
      <c r="R186" t="s">
        <v>8269</v>
      </c>
      <c r="S186" s="13" t="s">
        <v>8315</v>
      </c>
      <c r="T186" t="s">
        <v>8316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1">
        <f>ROUND((E187/D187)*100,0)</f>
        <v>1</v>
      </c>
      <c r="G187" s="11">
        <f>IFERROR(ROUND(E187/P187,2),0)</f>
        <v>7.25</v>
      </c>
      <c r="H187" t="s">
        <v>8220</v>
      </c>
      <c r="I187" t="s">
        <v>8223</v>
      </c>
      <c r="J187" t="s">
        <v>8245</v>
      </c>
      <c r="K187">
        <v>1460737680</v>
      </c>
      <c r="L187" s="9">
        <f t="shared" si="4"/>
        <v>42475.686111111107</v>
      </c>
      <c r="M187">
        <v>1455725596</v>
      </c>
      <c r="N187" s="9">
        <f t="shared" si="5"/>
        <v>42417.675879629634</v>
      </c>
      <c r="O187" t="b">
        <v>0</v>
      </c>
      <c r="P187">
        <v>4</v>
      </c>
      <c r="Q187" t="b">
        <v>0</v>
      </c>
      <c r="R187" t="s">
        <v>8269</v>
      </c>
      <c r="S187" s="13" t="s">
        <v>8315</v>
      </c>
      <c r="T187" t="s">
        <v>8316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1">
        <f>ROUND((E188/D188)*100,0)</f>
        <v>17</v>
      </c>
      <c r="G188" s="11">
        <f>IFERROR(ROUND(E188/P188,2),0)</f>
        <v>33.33</v>
      </c>
      <c r="H188" t="s">
        <v>8220</v>
      </c>
      <c r="I188" t="s">
        <v>8223</v>
      </c>
      <c r="J188" t="s">
        <v>8245</v>
      </c>
      <c r="K188">
        <v>1427168099</v>
      </c>
      <c r="L188" s="9">
        <f t="shared" si="4"/>
        <v>42087.149293981478</v>
      </c>
      <c r="M188">
        <v>1424579699</v>
      </c>
      <c r="N188" s="9">
        <f t="shared" si="5"/>
        <v>42057.190960648149</v>
      </c>
      <c r="O188" t="b">
        <v>0</v>
      </c>
      <c r="P188">
        <v>3</v>
      </c>
      <c r="Q188" t="b">
        <v>0</v>
      </c>
      <c r="R188" t="s">
        <v>8269</v>
      </c>
      <c r="S188" s="13" t="s">
        <v>8315</v>
      </c>
      <c r="T188" t="s">
        <v>8316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1">
        <f>ROUND((E189/D189)*100,0)</f>
        <v>1</v>
      </c>
      <c r="G189" s="11">
        <f>IFERROR(ROUND(E189/P189,2),0)</f>
        <v>62.5</v>
      </c>
      <c r="H189" t="s">
        <v>8220</v>
      </c>
      <c r="I189" t="s">
        <v>8223</v>
      </c>
      <c r="J189" t="s">
        <v>8245</v>
      </c>
      <c r="K189">
        <v>1414360358</v>
      </c>
      <c r="L189" s="9">
        <f t="shared" si="4"/>
        <v>41938.911550925928</v>
      </c>
      <c r="M189">
        <v>1409176358</v>
      </c>
      <c r="N189" s="9">
        <f t="shared" si="5"/>
        <v>41878.911550925928</v>
      </c>
      <c r="O189" t="b">
        <v>0</v>
      </c>
      <c r="P189">
        <v>2</v>
      </c>
      <c r="Q189" t="b">
        <v>0</v>
      </c>
      <c r="R189" t="s">
        <v>8269</v>
      </c>
      <c r="S189" s="13" t="s">
        <v>8315</v>
      </c>
      <c r="T189" t="s">
        <v>8316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1">
        <f>ROUND((E190/D190)*100,0)</f>
        <v>70</v>
      </c>
      <c r="G190" s="11">
        <f>IFERROR(ROUND(E190/P190,2),0)</f>
        <v>63.56</v>
      </c>
      <c r="H190" t="s">
        <v>8220</v>
      </c>
      <c r="I190" t="s">
        <v>8223</v>
      </c>
      <c r="J190" t="s">
        <v>8245</v>
      </c>
      <c r="K190">
        <v>1422759240</v>
      </c>
      <c r="L190" s="9">
        <f t="shared" si="4"/>
        <v>42036.120833333334</v>
      </c>
      <c r="M190">
        <v>1418824867</v>
      </c>
      <c r="N190" s="9">
        <f t="shared" si="5"/>
        <v>41990.584108796291</v>
      </c>
      <c r="O190" t="b">
        <v>0</v>
      </c>
      <c r="P190">
        <v>197</v>
      </c>
      <c r="Q190" t="b">
        <v>0</v>
      </c>
      <c r="R190" t="s">
        <v>8269</v>
      </c>
      <c r="S190" s="13" t="s">
        <v>8315</v>
      </c>
      <c r="T190" t="s">
        <v>8316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1">
        <f>ROUND((E191/D191)*100,0)</f>
        <v>0</v>
      </c>
      <c r="G191" s="11">
        <f>IFERROR(ROUND(E191/P191,2),0)</f>
        <v>0</v>
      </c>
      <c r="H191" t="s">
        <v>8220</v>
      </c>
      <c r="I191" t="s">
        <v>8223</v>
      </c>
      <c r="J191" t="s">
        <v>8245</v>
      </c>
      <c r="K191">
        <v>1458860363</v>
      </c>
      <c r="L191" s="9">
        <f t="shared" si="4"/>
        <v>42453.957905092597</v>
      </c>
      <c r="M191">
        <v>1454975963</v>
      </c>
      <c r="N191" s="9">
        <f t="shared" si="5"/>
        <v>42408.999571759254</v>
      </c>
      <c r="O191" t="b">
        <v>0</v>
      </c>
      <c r="P191">
        <v>0</v>
      </c>
      <c r="Q191" t="b">
        <v>0</v>
      </c>
      <c r="R191" t="s">
        <v>8269</v>
      </c>
      <c r="S191" s="13" t="s">
        <v>8315</v>
      </c>
      <c r="T191" t="s">
        <v>8316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1">
        <f>ROUND((E192/D192)*100,0)</f>
        <v>1</v>
      </c>
      <c r="G192" s="11">
        <f>IFERROR(ROUND(E192/P192,2),0)</f>
        <v>10</v>
      </c>
      <c r="H192" t="s">
        <v>8220</v>
      </c>
      <c r="I192" t="s">
        <v>8223</v>
      </c>
      <c r="J192" t="s">
        <v>8245</v>
      </c>
      <c r="K192">
        <v>1441037097</v>
      </c>
      <c r="L192" s="9">
        <f t="shared" si="4"/>
        <v>42247.670104166667</v>
      </c>
      <c r="M192">
        <v>1438445097</v>
      </c>
      <c r="N192" s="9">
        <f t="shared" si="5"/>
        <v>42217.670104166667</v>
      </c>
      <c r="O192" t="b">
        <v>0</v>
      </c>
      <c r="P192">
        <v>1</v>
      </c>
      <c r="Q192" t="b">
        <v>0</v>
      </c>
      <c r="R192" t="s">
        <v>8269</v>
      </c>
      <c r="S192" s="13" t="s">
        <v>8315</v>
      </c>
      <c r="T192" t="s">
        <v>8316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1">
        <f>ROUND((E193/D193)*100,0)</f>
        <v>0</v>
      </c>
      <c r="G193" s="11">
        <f>IFERROR(ROUND(E193/P193,2),0)</f>
        <v>0</v>
      </c>
      <c r="H193" t="s">
        <v>8220</v>
      </c>
      <c r="I193" t="s">
        <v>8223</v>
      </c>
      <c r="J193" t="s">
        <v>8245</v>
      </c>
      <c r="K193">
        <v>1449247439</v>
      </c>
      <c r="L193" s="9">
        <f t="shared" si="4"/>
        <v>42342.697210648148</v>
      </c>
      <c r="M193">
        <v>1444059839</v>
      </c>
      <c r="N193" s="9">
        <f t="shared" si="5"/>
        <v>42282.655543981484</v>
      </c>
      <c r="O193" t="b">
        <v>0</v>
      </c>
      <c r="P193">
        <v>0</v>
      </c>
      <c r="Q193" t="b">
        <v>0</v>
      </c>
      <c r="R193" t="s">
        <v>8269</v>
      </c>
      <c r="S193" s="13" t="s">
        <v>8315</v>
      </c>
      <c r="T193" t="s">
        <v>8316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1">
        <f>ROUND((E194/D194)*100,0)</f>
        <v>7</v>
      </c>
      <c r="G194" s="11">
        <f>IFERROR(ROUND(E194/P194,2),0)</f>
        <v>30.71</v>
      </c>
      <c r="H194" t="s">
        <v>8220</v>
      </c>
      <c r="I194" t="s">
        <v>8223</v>
      </c>
      <c r="J194" t="s">
        <v>8245</v>
      </c>
      <c r="K194">
        <v>1487811600</v>
      </c>
      <c r="L194" s="9">
        <f t="shared" ref="L194:L251" si="6">(((K194/60)/60)/24)+DATE(1970,1,1)</f>
        <v>42789.041666666672</v>
      </c>
      <c r="M194">
        <v>1486077481</v>
      </c>
      <c r="N194" s="9">
        <f t="shared" ref="N194:N251" si="7">(((M194/60)/60)/24)+DATE(1970,1,1)</f>
        <v>42768.97084490741</v>
      </c>
      <c r="O194" t="b">
        <v>0</v>
      </c>
      <c r="P194">
        <v>7</v>
      </c>
      <c r="Q194" t="b">
        <v>0</v>
      </c>
      <c r="R194" t="s">
        <v>8269</v>
      </c>
      <c r="S194" s="13" t="s">
        <v>8315</v>
      </c>
      <c r="T194" t="s">
        <v>8316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1">
        <f>ROUND((E195/D195)*100,0)</f>
        <v>28</v>
      </c>
      <c r="G195" s="11">
        <f>IFERROR(ROUND(E195/P195,2),0)</f>
        <v>51</v>
      </c>
      <c r="H195" t="s">
        <v>8220</v>
      </c>
      <c r="I195" t="s">
        <v>8223</v>
      </c>
      <c r="J195" t="s">
        <v>8245</v>
      </c>
      <c r="K195">
        <v>1402007500</v>
      </c>
      <c r="L195" s="9">
        <f t="shared" si="6"/>
        <v>41795.938657407409</v>
      </c>
      <c r="M195">
        <v>1399415500</v>
      </c>
      <c r="N195" s="9">
        <f t="shared" si="7"/>
        <v>41765.938657407409</v>
      </c>
      <c r="O195" t="b">
        <v>0</v>
      </c>
      <c r="P195">
        <v>11</v>
      </c>
      <c r="Q195" t="b">
        <v>0</v>
      </c>
      <c r="R195" t="s">
        <v>8269</v>
      </c>
      <c r="S195" s="13" t="s">
        <v>8315</v>
      </c>
      <c r="T195" t="s">
        <v>8316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1">
        <f>ROUND((E196/D196)*100,0)</f>
        <v>0</v>
      </c>
      <c r="G196" s="11">
        <f>IFERROR(ROUND(E196/P196,2),0)</f>
        <v>0</v>
      </c>
      <c r="H196" t="s">
        <v>8220</v>
      </c>
      <c r="I196" t="s">
        <v>8223</v>
      </c>
      <c r="J196" t="s">
        <v>8245</v>
      </c>
      <c r="K196">
        <v>1450053370</v>
      </c>
      <c r="L196" s="9">
        <f t="shared" si="6"/>
        <v>42352.025115740747</v>
      </c>
      <c r="M196">
        <v>1447461370</v>
      </c>
      <c r="N196" s="9">
        <f t="shared" si="7"/>
        <v>42322.025115740747</v>
      </c>
      <c r="O196" t="b">
        <v>0</v>
      </c>
      <c r="P196">
        <v>0</v>
      </c>
      <c r="Q196" t="b">
        <v>0</v>
      </c>
      <c r="R196" t="s">
        <v>8269</v>
      </c>
      <c r="S196" s="13" t="s">
        <v>8315</v>
      </c>
      <c r="T196" t="s">
        <v>8316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1">
        <f>ROUND((E197/D197)*100,0)</f>
        <v>16</v>
      </c>
      <c r="G197" s="11">
        <f>IFERROR(ROUND(E197/P197,2),0)</f>
        <v>66.67</v>
      </c>
      <c r="H197" t="s">
        <v>8220</v>
      </c>
      <c r="I197" t="s">
        <v>8223</v>
      </c>
      <c r="J197" t="s">
        <v>8245</v>
      </c>
      <c r="K197">
        <v>1454525340</v>
      </c>
      <c r="L197" s="9">
        <f t="shared" si="6"/>
        <v>42403.784027777772</v>
      </c>
      <c r="M197">
        <v>1452008599</v>
      </c>
      <c r="N197" s="9">
        <f t="shared" si="7"/>
        <v>42374.655081018514</v>
      </c>
      <c r="O197" t="b">
        <v>0</v>
      </c>
      <c r="P197">
        <v>6</v>
      </c>
      <c r="Q197" t="b">
        <v>0</v>
      </c>
      <c r="R197" t="s">
        <v>8269</v>
      </c>
      <c r="S197" s="13" t="s">
        <v>8315</v>
      </c>
      <c r="T197" t="s">
        <v>8316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1">
        <f>ROUND((E198/D198)*100,0)</f>
        <v>0</v>
      </c>
      <c r="G198" s="11">
        <f>IFERROR(ROUND(E198/P198,2),0)</f>
        <v>0</v>
      </c>
      <c r="H198" t="s">
        <v>8220</v>
      </c>
      <c r="I198" t="s">
        <v>8223</v>
      </c>
      <c r="J198" t="s">
        <v>8245</v>
      </c>
      <c r="K198">
        <v>1418914964</v>
      </c>
      <c r="L198" s="9">
        <f t="shared" si="6"/>
        <v>41991.626898148148</v>
      </c>
      <c r="M198">
        <v>1414591364</v>
      </c>
      <c r="N198" s="9">
        <f t="shared" si="7"/>
        <v>41941.585231481484</v>
      </c>
      <c r="O198" t="b">
        <v>0</v>
      </c>
      <c r="P198">
        <v>0</v>
      </c>
      <c r="Q198" t="b">
        <v>0</v>
      </c>
      <c r="R198" t="s">
        <v>8269</v>
      </c>
      <c r="S198" s="13" t="s">
        <v>8315</v>
      </c>
      <c r="T198" t="s">
        <v>8316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1">
        <f>ROUND((E199/D199)*100,0)</f>
        <v>7</v>
      </c>
      <c r="G199" s="11">
        <f>IFERROR(ROUND(E199/P199,2),0)</f>
        <v>59</v>
      </c>
      <c r="H199" t="s">
        <v>8220</v>
      </c>
      <c r="I199" t="s">
        <v>8223</v>
      </c>
      <c r="J199" t="s">
        <v>8245</v>
      </c>
      <c r="K199">
        <v>1450211116</v>
      </c>
      <c r="L199" s="9">
        <f t="shared" si="6"/>
        <v>42353.85087962963</v>
      </c>
      <c r="M199">
        <v>1445023516</v>
      </c>
      <c r="N199" s="9">
        <f t="shared" si="7"/>
        <v>42293.809212962966</v>
      </c>
      <c r="O199" t="b">
        <v>0</v>
      </c>
      <c r="P199">
        <v>7</v>
      </c>
      <c r="Q199" t="b">
        <v>0</v>
      </c>
      <c r="R199" t="s">
        <v>8269</v>
      </c>
      <c r="S199" s="13" t="s">
        <v>8315</v>
      </c>
      <c r="T199" t="s">
        <v>8316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1">
        <f>ROUND((E200/D200)*100,0)</f>
        <v>1</v>
      </c>
      <c r="G200" s="11">
        <f>IFERROR(ROUND(E200/P200,2),0)</f>
        <v>100</v>
      </c>
      <c r="H200" t="s">
        <v>8220</v>
      </c>
      <c r="I200" t="s">
        <v>8223</v>
      </c>
      <c r="J200" t="s">
        <v>8245</v>
      </c>
      <c r="K200">
        <v>1428097450</v>
      </c>
      <c r="L200" s="9">
        <f t="shared" si="6"/>
        <v>42097.905671296292</v>
      </c>
      <c r="M200">
        <v>1425509050</v>
      </c>
      <c r="N200" s="9">
        <f t="shared" si="7"/>
        <v>42067.947337962964</v>
      </c>
      <c r="O200" t="b">
        <v>0</v>
      </c>
      <c r="P200">
        <v>2</v>
      </c>
      <c r="Q200" t="b">
        <v>0</v>
      </c>
      <c r="R200" t="s">
        <v>8269</v>
      </c>
      <c r="S200" s="13" t="s">
        <v>8315</v>
      </c>
      <c r="T200" t="s">
        <v>8316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1">
        <f>ROUND((E201/D201)*100,0)</f>
        <v>37</v>
      </c>
      <c r="G201" s="11">
        <f>IFERROR(ROUND(E201/P201,2),0)</f>
        <v>147.4</v>
      </c>
      <c r="H201" t="s">
        <v>8220</v>
      </c>
      <c r="I201" t="s">
        <v>8223</v>
      </c>
      <c r="J201" t="s">
        <v>8245</v>
      </c>
      <c r="K201">
        <v>1413925887</v>
      </c>
      <c r="L201" s="9">
        <f t="shared" si="6"/>
        <v>41933.882951388885</v>
      </c>
      <c r="M201">
        <v>1411333887</v>
      </c>
      <c r="N201" s="9">
        <f t="shared" si="7"/>
        <v>41903.882951388885</v>
      </c>
      <c r="O201" t="b">
        <v>0</v>
      </c>
      <c r="P201">
        <v>25</v>
      </c>
      <c r="Q201" t="b">
        <v>0</v>
      </c>
      <c r="R201" t="s">
        <v>8269</v>
      </c>
      <c r="S201" s="13" t="s">
        <v>8315</v>
      </c>
      <c r="T201" t="s">
        <v>8316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1">
        <f>ROUND((E202/D202)*100,0)</f>
        <v>47</v>
      </c>
      <c r="G202" s="11">
        <f>IFERROR(ROUND(E202/P202,2),0)</f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9">
        <f t="shared" si="6"/>
        <v>41821.9375</v>
      </c>
      <c r="M202">
        <v>1402784964</v>
      </c>
      <c r="N202" s="9">
        <f t="shared" si="7"/>
        <v>41804.937083333331</v>
      </c>
      <c r="O202" t="b">
        <v>0</v>
      </c>
      <c r="P202">
        <v>17</v>
      </c>
      <c r="Q202" t="b">
        <v>0</v>
      </c>
      <c r="R202" t="s">
        <v>8269</v>
      </c>
      <c r="S202" s="13" t="s">
        <v>8315</v>
      </c>
      <c r="T202" t="s">
        <v>8316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1">
        <f>ROUND((E203/D203)*100,0)</f>
        <v>11</v>
      </c>
      <c r="G203" s="11">
        <f>IFERROR(ROUND(E203/P203,2),0)</f>
        <v>40</v>
      </c>
      <c r="H203" t="s">
        <v>8220</v>
      </c>
      <c r="I203" t="s">
        <v>8223</v>
      </c>
      <c r="J203" t="s">
        <v>8245</v>
      </c>
      <c r="K203">
        <v>1464099900</v>
      </c>
      <c r="L203" s="9">
        <f t="shared" si="6"/>
        <v>42514.600694444445</v>
      </c>
      <c r="M203">
        <v>1462585315</v>
      </c>
      <c r="N203" s="9">
        <f t="shared" si="7"/>
        <v>42497.070775462969</v>
      </c>
      <c r="O203" t="b">
        <v>0</v>
      </c>
      <c r="P203">
        <v>2</v>
      </c>
      <c r="Q203" t="b">
        <v>0</v>
      </c>
      <c r="R203" t="s">
        <v>8269</v>
      </c>
      <c r="S203" s="13" t="s">
        <v>8315</v>
      </c>
      <c r="T203" t="s">
        <v>8316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1">
        <f>ROUND((E204/D204)*100,0)</f>
        <v>12</v>
      </c>
      <c r="G204" s="11">
        <f>IFERROR(ROUND(E204/P204,2),0)</f>
        <v>75.25</v>
      </c>
      <c r="H204" t="s">
        <v>8220</v>
      </c>
      <c r="I204" t="s">
        <v>8223</v>
      </c>
      <c r="J204" t="s">
        <v>8245</v>
      </c>
      <c r="K204">
        <v>1413573010</v>
      </c>
      <c r="L204" s="9">
        <f t="shared" si="6"/>
        <v>41929.798726851855</v>
      </c>
      <c r="M204">
        <v>1408389010</v>
      </c>
      <c r="N204" s="9">
        <f t="shared" si="7"/>
        <v>41869.798726851855</v>
      </c>
      <c r="O204" t="b">
        <v>0</v>
      </c>
      <c r="P204">
        <v>4</v>
      </c>
      <c r="Q204" t="b">
        <v>0</v>
      </c>
      <c r="R204" t="s">
        <v>8269</v>
      </c>
      <c r="S204" s="13" t="s">
        <v>8315</v>
      </c>
      <c r="T204" t="s">
        <v>8316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1">
        <f>ROUND((E205/D205)*100,0)</f>
        <v>60</v>
      </c>
      <c r="G205" s="11">
        <f>IFERROR(ROUND(E205/P205,2),0)</f>
        <v>60</v>
      </c>
      <c r="H205" t="s">
        <v>8220</v>
      </c>
      <c r="I205" t="s">
        <v>8223</v>
      </c>
      <c r="J205" t="s">
        <v>8245</v>
      </c>
      <c r="K205">
        <v>1448949540</v>
      </c>
      <c r="L205" s="9">
        <f t="shared" si="6"/>
        <v>42339.249305555553</v>
      </c>
      <c r="M205">
        <v>1446048367</v>
      </c>
      <c r="N205" s="9">
        <f t="shared" si="7"/>
        <v>42305.670914351853</v>
      </c>
      <c r="O205" t="b">
        <v>0</v>
      </c>
      <c r="P205">
        <v>5</v>
      </c>
      <c r="Q205" t="b">
        <v>0</v>
      </c>
      <c r="R205" t="s">
        <v>8269</v>
      </c>
      <c r="S205" s="13" t="s">
        <v>8315</v>
      </c>
      <c r="T205" t="s">
        <v>8316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1">
        <f>ROUND((E206/D206)*100,0)</f>
        <v>31</v>
      </c>
      <c r="G206" s="11">
        <f>IFERROR(ROUND(E206/P206,2),0)</f>
        <v>1250</v>
      </c>
      <c r="H206" t="s">
        <v>8220</v>
      </c>
      <c r="I206" t="s">
        <v>8223</v>
      </c>
      <c r="J206" t="s">
        <v>8245</v>
      </c>
      <c r="K206">
        <v>1437188400</v>
      </c>
      <c r="L206" s="9">
        <f t="shared" si="6"/>
        <v>42203.125</v>
      </c>
      <c r="M206">
        <v>1432100004</v>
      </c>
      <c r="N206" s="9">
        <f t="shared" si="7"/>
        <v>42144.231527777782</v>
      </c>
      <c r="O206" t="b">
        <v>0</v>
      </c>
      <c r="P206">
        <v>2</v>
      </c>
      <c r="Q206" t="b">
        <v>0</v>
      </c>
      <c r="R206" t="s">
        <v>8269</v>
      </c>
      <c r="S206" s="13" t="s">
        <v>8315</v>
      </c>
      <c r="T206" t="s">
        <v>8316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1">
        <f>ROUND((E207/D207)*100,0)</f>
        <v>0</v>
      </c>
      <c r="G207" s="11">
        <f>IFERROR(ROUND(E207/P207,2),0)</f>
        <v>7</v>
      </c>
      <c r="H207" t="s">
        <v>8220</v>
      </c>
      <c r="I207" t="s">
        <v>8223</v>
      </c>
      <c r="J207" t="s">
        <v>8245</v>
      </c>
      <c r="K207">
        <v>1421781360</v>
      </c>
      <c r="L207" s="9">
        <f t="shared" si="6"/>
        <v>42024.802777777775</v>
      </c>
      <c r="M207">
        <v>1419213664</v>
      </c>
      <c r="N207" s="9">
        <f t="shared" si="7"/>
        <v>41995.084074074075</v>
      </c>
      <c r="O207" t="b">
        <v>0</v>
      </c>
      <c r="P207">
        <v>3</v>
      </c>
      <c r="Q207" t="b">
        <v>0</v>
      </c>
      <c r="R207" t="s">
        <v>8269</v>
      </c>
      <c r="S207" s="13" t="s">
        <v>8315</v>
      </c>
      <c r="T207" t="s">
        <v>8316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1">
        <f>ROUND((E208/D208)*100,0)</f>
        <v>38</v>
      </c>
      <c r="G208" s="11">
        <f>IFERROR(ROUND(E208/P208,2),0)</f>
        <v>56.25</v>
      </c>
      <c r="H208" t="s">
        <v>8220</v>
      </c>
      <c r="I208" t="s">
        <v>8223</v>
      </c>
      <c r="J208" t="s">
        <v>8245</v>
      </c>
      <c r="K208">
        <v>1428642000</v>
      </c>
      <c r="L208" s="9">
        <f t="shared" si="6"/>
        <v>42104.208333333328</v>
      </c>
      <c r="M208">
        <v>1426050982</v>
      </c>
      <c r="N208" s="9">
        <f t="shared" si="7"/>
        <v>42074.219699074078</v>
      </c>
      <c r="O208" t="b">
        <v>0</v>
      </c>
      <c r="P208">
        <v>4</v>
      </c>
      <c r="Q208" t="b">
        <v>0</v>
      </c>
      <c r="R208" t="s">
        <v>8269</v>
      </c>
      <c r="S208" s="13" t="s">
        <v>8315</v>
      </c>
      <c r="T208" t="s">
        <v>8316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1">
        <f>ROUND((E209/D209)*100,0)</f>
        <v>8</v>
      </c>
      <c r="G209" s="11">
        <f>IFERROR(ROUND(E209/P209,2),0)</f>
        <v>38.33</v>
      </c>
      <c r="H209" t="s">
        <v>8220</v>
      </c>
      <c r="I209" t="s">
        <v>8223</v>
      </c>
      <c r="J209" t="s">
        <v>8245</v>
      </c>
      <c r="K209">
        <v>1413992210</v>
      </c>
      <c r="L209" s="9">
        <f t="shared" si="6"/>
        <v>41934.650578703702</v>
      </c>
      <c r="M209">
        <v>1411400210</v>
      </c>
      <c r="N209" s="9">
        <f t="shared" si="7"/>
        <v>41904.650578703702</v>
      </c>
      <c r="O209" t="b">
        <v>0</v>
      </c>
      <c r="P209">
        <v>12</v>
      </c>
      <c r="Q209" t="b">
        <v>0</v>
      </c>
      <c r="R209" t="s">
        <v>8269</v>
      </c>
      <c r="S209" s="13" t="s">
        <v>8315</v>
      </c>
      <c r="T209" t="s">
        <v>8316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1">
        <f>ROUND((E210/D210)*100,0)</f>
        <v>2</v>
      </c>
      <c r="G210" s="11">
        <f>IFERROR(ROUND(E210/P210,2),0)</f>
        <v>27.5</v>
      </c>
      <c r="H210" t="s">
        <v>8220</v>
      </c>
      <c r="I210" t="s">
        <v>8223</v>
      </c>
      <c r="J210" t="s">
        <v>8245</v>
      </c>
      <c r="K210">
        <v>1420938000</v>
      </c>
      <c r="L210" s="9">
        <f t="shared" si="6"/>
        <v>42015.041666666672</v>
      </c>
      <c r="M210">
        <v>1418862743</v>
      </c>
      <c r="N210" s="9">
        <f t="shared" si="7"/>
        <v>41991.022488425922</v>
      </c>
      <c r="O210" t="b">
        <v>0</v>
      </c>
      <c r="P210">
        <v>4</v>
      </c>
      <c r="Q210" t="b">
        <v>0</v>
      </c>
      <c r="R210" t="s">
        <v>8269</v>
      </c>
      <c r="S210" s="13" t="s">
        <v>8315</v>
      </c>
      <c r="T210" t="s">
        <v>8316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1">
        <f>ROUND((E211/D211)*100,0)</f>
        <v>0</v>
      </c>
      <c r="G211" s="11">
        <f>IFERROR(ROUND(E211/P211,2),0)</f>
        <v>16</v>
      </c>
      <c r="H211" t="s">
        <v>8220</v>
      </c>
      <c r="I211" t="s">
        <v>8223</v>
      </c>
      <c r="J211" t="s">
        <v>8245</v>
      </c>
      <c r="K211">
        <v>1436914815</v>
      </c>
      <c r="L211" s="9">
        <f t="shared" si="6"/>
        <v>42199.958506944444</v>
      </c>
      <c r="M211">
        <v>1434322815</v>
      </c>
      <c r="N211" s="9">
        <f t="shared" si="7"/>
        <v>42169.958506944444</v>
      </c>
      <c r="O211" t="b">
        <v>0</v>
      </c>
      <c r="P211">
        <v>1</v>
      </c>
      <c r="Q211" t="b">
        <v>0</v>
      </c>
      <c r="R211" t="s">
        <v>8269</v>
      </c>
      <c r="S211" s="13" t="s">
        <v>8315</v>
      </c>
      <c r="T211" t="s">
        <v>8316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1">
        <f>ROUND((E212/D212)*100,0)</f>
        <v>0</v>
      </c>
      <c r="G212" s="11">
        <f>IFERROR(ROUND(E212/P212,2),0)</f>
        <v>1</v>
      </c>
      <c r="H212" t="s">
        <v>8220</v>
      </c>
      <c r="I212" t="s">
        <v>8223</v>
      </c>
      <c r="J212" t="s">
        <v>8245</v>
      </c>
      <c r="K212">
        <v>1414077391</v>
      </c>
      <c r="L212" s="9">
        <f t="shared" si="6"/>
        <v>41935.636469907404</v>
      </c>
      <c r="M212">
        <v>1411485391</v>
      </c>
      <c r="N212" s="9">
        <f t="shared" si="7"/>
        <v>41905.636469907404</v>
      </c>
      <c r="O212" t="b">
        <v>0</v>
      </c>
      <c r="P212">
        <v>1</v>
      </c>
      <c r="Q212" t="b">
        <v>0</v>
      </c>
      <c r="R212" t="s">
        <v>8269</v>
      </c>
      <c r="S212" s="13" t="s">
        <v>8315</v>
      </c>
      <c r="T212" t="s">
        <v>8316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1">
        <f>ROUND((E213/D213)*100,0)</f>
        <v>0</v>
      </c>
      <c r="G213" s="11">
        <f>IFERROR(ROUND(E213/P213,2),0)</f>
        <v>0</v>
      </c>
      <c r="H213" t="s">
        <v>8220</v>
      </c>
      <c r="I213" t="s">
        <v>8223</v>
      </c>
      <c r="J213" t="s">
        <v>8245</v>
      </c>
      <c r="K213">
        <v>1399618380</v>
      </c>
      <c r="L213" s="9">
        <f t="shared" si="6"/>
        <v>41768.286805555559</v>
      </c>
      <c r="M213">
        <v>1399058797</v>
      </c>
      <c r="N213" s="9">
        <f t="shared" si="7"/>
        <v>41761.810150462967</v>
      </c>
      <c r="O213" t="b">
        <v>0</v>
      </c>
      <c r="P213">
        <v>0</v>
      </c>
      <c r="Q213" t="b">
        <v>0</v>
      </c>
      <c r="R213" t="s">
        <v>8269</v>
      </c>
      <c r="S213" s="13" t="s">
        <v>8315</v>
      </c>
      <c r="T213" t="s">
        <v>8316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1">
        <f>ROUND((E214/D214)*100,0)</f>
        <v>38</v>
      </c>
      <c r="G214" s="11">
        <f>IFERROR(ROUND(E214/P214,2),0)</f>
        <v>86.62</v>
      </c>
      <c r="H214" t="s">
        <v>8220</v>
      </c>
      <c r="I214" t="s">
        <v>8223</v>
      </c>
      <c r="J214" t="s">
        <v>8245</v>
      </c>
      <c r="K214">
        <v>1413234316</v>
      </c>
      <c r="L214" s="9">
        <f t="shared" si="6"/>
        <v>41925.878657407404</v>
      </c>
      <c r="M214">
        <v>1408050316</v>
      </c>
      <c r="N214" s="9">
        <f t="shared" si="7"/>
        <v>41865.878657407404</v>
      </c>
      <c r="O214" t="b">
        <v>0</v>
      </c>
      <c r="P214">
        <v>13</v>
      </c>
      <c r="Q214" t="b">
        <v>0</v>
      </c>
      <c r="R214" t="s">
        <v>8269</v>
      </c>
      <c r="S214" s="13" t="s">
        <v>8315</v>
      </c>
      <c r="T214" t="s">
        <v>8316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1">
        <f>ROUND((E215/D215)*100,0)</f>
        <v>0</v>
      </c>
      <c r="G215" s="11">
        <f>IFERROR(ROUND(E215/P215,2),0)</f>
        <v>0</v>
      </c>
      <c r="H215" t="s">
        <v>8220</v>
      </c>
      <c r="I215" t="s">
        <v>8223</v>
      </c>
      <c r="J215" t="s">
        <v>8245</v>
      </c>
      <c r="K215">
        <v>1475294400</v>
      </c>
      <c r="L215" s="9">
        <f t="shared" si="6"/>
        <v>42644.166666666672</v>
      </c>
      <c r="M215">
        <v>1472674285</v>
      </c>
      <c r="N215" s="9">
        <f t="shared" si="7"/>
        <v>42613.841261574074</v>
      </c>
      <c r="O215" t="b">
        <v>0</v>
      </c>
      <c r="P215">
        <v>0</v>
      </c>
      <c r="Q215" t="b">
        <v>0</v>
      </c>
      <c r="R215" t="s">
        <v>8269</v>
      </c>
      <c r="S215" s="13" t="s">
        <v>8315</v>
      </c>
      <c r="T215" t="s">
        <v>8316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1">
        <f>ROUND((E216/D216)*100,0)</f>
        <v>53</v>
      </c>
      <c r="G216" s="11">
        <f>IFERROR(ROUND(E216/P216,2),0)</f>
        <v>88.33</v>
      </c>
      <c r="H216" t="s">
        <v>8220</v>
      </c>
      <c r="I216" t="s">
        <v>8223</v>
      </c>
      <c r="J216" t="s">
        <v>8245</v>
      </c>
      <c r="K216">
        <v>1467575940</v>
      </c>
      <c r="L216" s="9">
        <f t="shared" si="6"/>
        <v>42554.832638888889</v>
      </c>
      <c r="M216">
        <v>1465856639</v>
      </c>
      <c r="N216" s="9">
        <f t="shared" si="7"/>
        <v>42534.933321759265</v>
      </c>
      <c r="O216" t="b">
        <v>0</v>
      </c>
      <c r="P216">
        <v>9</v>
      </c>
      <c r="Q216" t="b">
        <v>0</v>
      </c>
      <c r="R216" t="s">
        <v>8269</v>
      </c>
      <c r="S216" s="13" t="s">
        <v>8315</v>
      </c>
      <c r="T216" t="s">
        <v>8316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1">
        <f>ROUND((E217/D217)*100,0)</f>
        <v>3</v>
      </c>
      <c r="G217" s="11">
        <f>IFERROR(ROUND(E217/P217,2),0)</f>
        <v>23.75</v>
      </c>
      <c r="H217" t="s">
        <v>8220</v>
      </c>
      <c r="I217" t="s">
        <v>8223</v>
      </c>
      <c r="J217" t="s">
        <v>8245</v>
      </c>
      <c r="K217">
        <v>1459483140</v>
      </c>
      <c r="L217" s="9">
        <f t="shared" si="6"/>
        <v>42461.165972222225</v>
      </c>
      <c r="M217">
        <v>1458178044</v>
      </c>
      <c r="N217" s="9">
        <f t="shared" si="7"/>
        <v>42446.060694444444</v>
      </c>
      <c r="O217" t="b">
        <v>0</v>
      </c>
      <c r="P217">
        <v>4</v>
      </c>
      <c r="Q217" t="b">
        <v>0</v>
      </c>
      <c r="R217" t="s">
        <v>8269</v>
      </c>
      <c r="S217" s="13" t="s">
        <v>8315</v>
      </c>
      <c r="T217" t="s">
        <v>8316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1">
        <f>ROUND((E218/D218)*100,0)</f>
        <v>0</v>
      </c>
      <c r="G218" s="11">
        <f>IFERROR(ROUND(E218/P218,2),0)</f>
        <v>0</v>
      </c>
      <c r="H218" t="s">
        <v>8220</v>
      </c>
      <c r="I218" t="s">
        <v>8223</v>
      </c>
      <c r="J218" t="s">
        <v>8245</v>
      </c>
      <c r="K218">
        <v>1461205423</v>
      </c>
      <c r="L218" s="9">
        <f t="shared" si="6"/>
        <v>42481.099803240737</v>
      </c>
      <c r="M218">
        <v>1456025023</v>
      </c>
      <c r="N218" s="9">
        <f t="shared" si="7"/>
        <v>42421.141469907408</v>
      </c>
      <c r="O218" t="b">
        <v>0</v>
      </c>
      <c r="P218">
        <v>0</v>
      </c>
      <c r="Q218" t="b">
        <v>0</v>
      </c>
      <c r="R218" t="s">
        <v>8269</v>
      </c>
      <c r="S218" s="13" t="s">
        <v>8315</v>
      </c>
      <c r="T218" t="s">
        <v>8316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1">
        <f>ROUND((E219/D219)*100,0)</f>
        <v>2</v>
      </c>
      <c r="G219" s="11">
        <f>IFERROR(ROUND(E219/P219,2),0)</f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9">
        <f t="shared" si="6"/>
        <v>42553.739212962959</v>
      </c>
      <c r="M219">
        <v>1464889468</v>
      </c>
      <c r="N219" s="9">
        <f t="shared" si="7"/>
        <v>42523.739212962959</v>
      </c>
      <c r="O219" t="b">
        <v>0</v>
      </c>
      <c r="P219">
        <v>3</v>
      </c>
      <c r="Q219" t="b">
        <v>0</v>
      </c>
      <c r="R219" t="s">
        <v>8269</v>
      </c>
      <c r="S219" s="13" t="s">
        <v>8315</v>
      </c>
      <c r="T219" t="s">
        <v>8316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1">
        <f>ROUND((E220/D220)*100,0)</f>
        <v>1</v>
      </c>
      <c r="G220" s="11">
        <f>IFERROR(ROUND(E220/P220,2),0)</f>
        <v>6.75</v>
      </c>
      <c r="H220" t="s">
        <v>8220</v>
      </c>
      <c r="I220" t="s">
        <v>8223</v>
      </c>
      <c r="J220" t="s">
        <v>8245</v>
      </c>
      <c r="K220">
        <v>1407883811</v>
      </c>
      <c r="L220" s="9">
        <f t="shared" si="6"/>
        <v>41863.951516203706</v>
      </c>
      <c r="M220">
        <v>1405291811</v>
      </c>
      <c r="N220" s="9">
        <f t="shared" si="7"/>
        <v>41833.951516203706</v>
      </c>
      <c r="O220" t="b">
        <v>0</v>
      </c>
      <c r="P220">
        <v>4</v>
      </c>
      <c r="Q220" t="b">
        <v>0</v>
      </c>
      <c r="R220" t="s">
        <v>8269</v>
      </c>
      <c r="S220" s="13" t="s">
        <v>8315</v>
      </c>
      <c r="T220" t="s">
        <v>8316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1">
        <f>ROUND((E221/D221)*100,0)</f>
        <v>0</v>
      </c>
      <c r="G221" s="11">
        <f>IFERROR(ROUND(E221/P221,2),0)</f>
        <v>25</v>
      </c>
      <c r="H221" t="s">
        <v>8220</v>
      </c>
      <c r="I221" t="s">
        <v>8223</v>
      </c>
      <c r="J221" t="s">
        <v>8245</v>
      </c>
      <c r="K221">
        <v>1463619388</v>
      </c>
      <c r="L221" s="9">
        <f t="shared" si="6"/>
        <v>42509.039212962962</v>
      </c>
      <c r="M221">
        <v>1461027388</v>
      </c>
      <c r="N221" s="9">
        <f t="shared" si="7"/>
        <v>42479.039212962962</v>
      </c>
      <c r="O221" t="b">
        <v>0</v>
      </c>
      <c r="P221">
        <v>1</v>
      </c>
      <c r="Q221" t="b">
        <v>0</v>
      </c>
      <c r="R221" t="s">
        <v>8269</v>
      </c>
      <c r="S221" s="13" t="s">
        <v>8315</v>
      </c>
      <c r="T221" t="s">
        <v>8316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1">
        <f>ROUND((E222/D222)*100,0)</f>
        <v>61</v>
      </c>
      <c r="G222" s="11">
        <f>IFERROR(ROUND(E222/P222,2),0)</f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9">
        <f t="shared" si="6"/>
        <v>42275.117476851854</v>
      </c>
      <c r="M222">
        <v>1439952550</v>
      </c>
      <c r="N222" s="9">
        <f t="shared" si="7"/>
        <v>42235.117476851854</v>
      </c>
      <c r="O222" t="b">
        <v>0</v>
      </c>
      <c r="P222">
        <v>17</v>
      </c>
      <c r="Q222" t="b">
        <v>0</v>
      </c>
      <c r="R222" t="s">
        <v>8269</v>
      </c>
      <c r="S222" s="13" t="s">
        <v>8315</v>
      </c>
      <c r="T222" t="s">
        <v>8316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1">
        <f>ROUND((E223/D223)*100,0)</f>
        <v>1</v>
      </c>
      <c r="G223" s="11">
        <f>IFERROR(ROUND(E223/P223,2),0)</f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9">
        <f t="shared" si="6"/>
        <v>42748.961805555555</v>
      </c>
      <c r="M223">
        <v>1481756855</v>
      </c>
      <c r="N223" s="9">
        <f t="shared" si="7"/>
        <v>42718.963599537034</v>
      </c>
      <c r="O223" t="b">
        <v>0</v>
      </c>
      <c r="P223">
        <v>1</v>
      </c>
      <c r="Q223" t="b">
        <v>0</v>
      </c>
      <c r="R223" t="s">
        <v>8269</v>
      </c>
      <c r="S223" s="13" t="s">
        <v>8315</v>
      </c>
      <c r="T223" t="s">
        <v>8316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1">
        <f>ROUND((E224/D224)*100,0)</f>
        <v>17</v>
      </c>
      <c r="G224" s="11">
        <f>IFERROR(ROUND(E224/P224,2),0)</f>
        <v>27.5</v>
      </c>
      <c r="H224" t="s">
        <v>8220</v>
      </c>
      <c r="I224" t="s">
        <v>8223</v>
      </c>
      <c r="J224" t="s">
        <v>8245</v>
      </c>
      <c r="K224">
        <v>1425178800</v>
      </c>
      <c r="L224" s="9">
        <f t="shared" si="6"/>
        <v>42064.125</v>
      </c>
      <c r="M224">
        <v>1422374420</v>
      </c>
      <c r="N224" s="9">
        <f t="shared" si="7"/>
        <v>42031.666898148149</v>
      </c>
      <c r="O224" t="b">
        <v>0</v>
      </c>
      <c r="P224">
        <v>6</v>
      </c>
      <c r="Q224" t="b">
        <v>0</v>
      </c>
      <c r="R224" t="s">
        <v>8269</v>
      </c>
      <c r="S224" s="13" t="s">
        <v>8315</v>
      </c>
      <c r="T224" t="s">
        <v>8316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1">
        <f>ROUND((E225/D225)*100,0)</f>
        <v>1</v>
      </c>
      <c r="G225" s="11">
        <f>IFERROR(ROUND(E225/P225,2),0)</f>
        <v>18.5</v>
      </c>
      <c r="H225" t="s">
        <v>8220</v>
      </c>
      <c r="I225" t="s">
        <v>8223</v>
      </c>
      <c r="J225" t="s">
        <v>8245</v>
      </c>
      <c r="K225">
        <v>1431144000</v>
      </c>
      <c r="L225" s="9">
        <f t="shared" si="6"/>
        <v>42133.166666666672</v>
      </c>
      <c r="M225">
        <v>1426407426</v>
      </c>
      <c r="N225" s="9">
        <f t="shared" si="7"/>
        <v>42078.34520833334</v>
      </c>
      <c r="O225" t="b">
        <v>0</v>
      </c>
      <c r="P225">
        <v>2</v>
      </c>
      <c r="Q225" t="b">
        <v>0</v>
      </c>
      <c r="R225" t="s">
        <v>8269</v>
      </c>
      <c r="S225" s="13" t="s">
        <v>8315</v>
      </c>
      <c r="T225" t="s">
        <v>8316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1">
        <f>ROUND((E226/D226)*100,0)</f>
        <v>0</v>
      </c>
      <c r="G226" s="11">
        <f>IFERROR(ROUND(E226/P226,2),0)</f>
        <v>0</v>
      </c>
      <c r="H226" t="s">
        <v>8220</v>
      </c>
      <c r="I226" t="s">
        <v>8223</v>
      </c>
      <c r="J226" t="s">
        <v>8245</v>
      </c>
      <c r="K226">
        <v>1413921060</v>
      </c>
      <c r="L226" s="9">
        <f t="shared" si="6"/>
        <v>41933.82708333333</v>
      </c>
      <c r="M226">
        <v>1411499149</v>
      </c>
      <c r="N226" s="9">
        <f t="shared" si="7"/>
        <v>41905.795706018522</v>
      </c>
      <c r="O226" t="b">
        <v>0</v>
      </c>
      <c r="P226">
        <v>0</v>
      </c>
      <c r="Q226" t="b">
        <v>0</v>
      </c>
      <c r="R226" t="s">
        <v>8269</v>
      </c>
      <c r="S226" s="13" t="s">
        <v>8315</v>
      </c>
      <c r="T226" t="s">
        <v>8316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1">
        <f>ROUND((E227/D227)*100,0)</f>
        <v>9</v>
      </c>
      <c r="G227" s="11">
        <f>IFERROR(ROUND(E227/P227,2),0)</f>
        <v>222.5</v>
      </c>
      <c r="H227" t="s">
        <v>8220</v>
      </c>
      <c r="I227" t="s">
        <v>8223</v>
      </c>
      <c r="J227" t="s">
        <v>8245</v>
      </c>
      <c r="K227">
        <v>1482339794</v>
      </c>
      <c r="L227" s="9">
        <f t="shared" si="6"/>
        <v>42725.7105787037</v>
      </c>
      <c r="M227">
        <v>1479747794</v>
      </c>
      <c r="N227" s="9">
        <f t="shared" si="7"/>
        <v>42695.7105787037</v>
      </c>
      <c r="O227" t="b">
        <v>0</v>
      </c>
      <c r="P227">
        <v>6</v>
      </c>
      <c r="Q227" t="b">
        <v>0</v>
      </c>
      <c r="R227" t="s">
        <v>8269</v>
      </c>
      <c r="S227" s="13" t="s">
        <v>8315</v>
      </c>
      <c r="T227" t="s">
        <v>8316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1">
        <f>ROUND((E228/D228)*100,0)</f>
        <v>0</v>
      </c>
      <c r="G228" s="11">
        <f>IFERROR(ROUND(E228/P228,2),0)</f>
        <v>5</v>
      </c>
      <c r="H228" t="s">
        <v>8220</v>
      </c>
      <c r="I228" t="s">
        <v>8223</v>
      </c>
      <c r="J228" t="s">
        <v>8245</v>
      </c>
      <c r="K228">
        <v>1466375521</v>
      </c>
      <c r="L228" s="9">
        <f t="shared" si="6"/>
        <v>42540.938900462963</v>
      </c>
      <c r="M228">
        <v>1463783521</v>
      </c>
      <c r="N228" s="9">
        <f t="shared" si="7"/>
        <v>42510.938900462963</v>
      </c>
      <c r="O228" t="b">
        <v>0</v>
      </c>
      <c r="P228">
        <v>1</v>
      </c>
      <c r="Q228" t="b">
        <v>0</v>
      </c>
      <c r="R228" t="s">
        <v>8269</v>
      </c>
      <c r="S228" s="13" t="s">
        <v>8315</v>
      </c>
      <c r="T228" t="s">
        <v>8316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1">
        <f>ROUND((E229/D229)*100,0)</f>
        <v>0</v>
      </c>
      <c r="G229" s="11">
        <f>IFERROR(ROUND(E229/P229,2),0)</f>
        <v>0</v>
      </c>
      <c r="H229" t="s">
        <v>8220</v>
      </c>
      <c r="I229" t="s">
        <v>8223</v>
      </c>
      <c r="J229" t="s">
        <v>8245</v>
      </c>
      <c r="K229">
        <v>1465930440</v>
      </c>
      <c r="L229" s="9">
        <f t="shared" si="6"/>
        <v>42535.787500000006</v>
      </c>
      <c r="M229">
        <v>1463849116</v>
      </c>
      <c r="N229" s="9">
        <f t="shared" si="7"/>
        <v>42511.698101851856</v>
      </c>
      <c r="O229" t="b">
        <v>0</v>
      </c>
      <c r="P229">
        <v>0</v>
      </c>
      <c r="Q229" t="b">
        <v>0</v>
      </c>
      <c r="R229" t="s">
        <v>8269</v>
      </c>
      <c r="S229" s="13" t="s">
        <v>8315</v>
      </c>
      <c r="T229" t="s">
        <v>8316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1">
        <f>ROUND((E230/D230)*100,0)</f>
        <v>16</v>
      </c>
      <c r="G230" s="11">
        <f>IFERROR(ROUND(E230/P230,2),0)</f>
        <v>29.17</v>
      </c>
      <c r="H230" t="s">
        <v>8220</v>
      </c>
      <c r="I230" t="s">
        <v>8223</v>
      </c>
      <c r="J230" t="s">
        <v>8245</v>
      </c>
      <c r="K230">
        <v>1425819425</v>
      </c>
      <c r="L230" s="9">
        <f t="shared" si="6"/>
        <v>42071.539641203708</v>
      </c>
      <c r="M230">
        <v>1423231025</v>
      </c>
      <c r="N230" s="9">
        <f t="shared" si="7"/>
        <v>42041.581307870365</v>
      </c>
      <c r="O230" t="b">
        <v>0</v>
      </c>
      <c r="P230">
        <v>12</v>
      </c>
      <c r="Q230" t="b">
        <v>0</v>
      </c>
      <c r="R230" t="s">
        <v>8269</v>
      </c>
      <c r="S230" s="13" t="s">
        <v>8315</v>
      </c>
      <c r="T230" t="s">
        <v>8316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1">
        <f>ROUND((E231/D231)*100,0)</f>
        <v>2</v>
      </c>
      <c r="G231" s="11">
        <f>IFERROR(ROUND(E231/P231,2),0)</f>
        <v>1.5</v>
      </c>
      <c r="H231" t="s">
        <v>8220</v>
      </c>
      <c r="I231" t="s">
        <v>8223</v>
      </c>
      <c r="J231" t="s">
        <v>8245</v>
      </c>
      <c r="K231">
        <v>1447542000</v>
      </c>
      <c r="L231" s="9">
        <f t="shared" si="6"/>
        <v>42322.958333333328</v>
      </c>
      <c r="M231">
        <v>1446179553</v>
      </c>
      <c r="N231" s="9">
        <f t="shared" si="7"/>
        <v>42307.189270833333</v>
      </c>
      <c r="O231" t="b">
        <v>0</v>
      </c>
      <c r="P231">
        <v>2</v>
      </c>
      <c r="Q231" t="b">
        <v>0</v>
      </c>
      <c r="R231" t="s">
        <v>8269</v>
      </c>
      <c r="S231" s="13" t="s">
        <v>8315</v>
      </c>
      <c r="T231" t="s">
        <v>8316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1">
        <f>ROUND((E232/D232)*100,0)</f>
        <v>22</v>
      </c>
      <c r="G232" s="11">
        <f>IFERROR(ROUND(E232/P232,2),0)</f>
        <v>126.5</v>
      </c>
      <c r="H232" t="s">
        <v>8220</v>
      </c>
      <c r="I232" t="s">
        <v>8223</v>
      </c>
      <c r="J232" t="s">
        <v>8245</v>
      </c>
      <c r="K232">
        <v>1452795416</v>
      </c>
      <c r="L232" s="9">
        <f t="shared" si="6"/>
        <v>42383.761759259258</v>
      </c>
      <c r="M232">
        <v>1450203416</v>
      </c>
      <c r="N232" s="9">
        <f t="shared" si="7"/>
        <v>42353.761759259258</v>
      </c>
      <c r="O232" t="b">
        <v>0</v>
      </c>
      <c r="P232">
        <v>6</v>
      </c>
      <c r="Q232" t="b">
        <v>0</v>
      </c>
      <c r="R232" t="s">
        <v>8269</v>
      </c>
      <c r="S232" s="13" t="s">
        <v>8315</v>
      </c>
      <c r="T232" t="s">
        <v>8316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1">
        <f>ROUND((E233/D233)*100,0)</f>
        <v>0</v>
      </c>
      <c r="G233" s="11">
        <f>IFERROR(ROUND(E233/P233,2),0)</f>
        <v>10</v>
      </c>
      <c r="H233" t="s">
        <v>8220</v>
      </c>
      <c r="I233" t="s">
        <v>8223</v>
      </c>
      <c r="J233" t="s">
        <v>8245</v>
      </c>
      <c r="K233">
        <v>1427169540</v>
      </c>
      <c r="L233" s="9">
        <f t="shared" si="6"/>
        <v>42087.165972222225</v>
      </c>
      <c r="M233">
        <v>1424701775</v>
      </c>
      <c r="N233" s="9">
        <f t="shared" si="7"/>
        <v>42058.603877314818</v>
      </c>
      <c r="O233" t="b">
        <v>0</v>
      </c>
      <c r="P233">
        <v>1</v>
      </c>
      <c r="Q233" t="b">
        <v>0</v>
      </c>
      <c r="R233" t="s">
        <v>8269</v>
      </c>
      <c r="S233" s="13" t="s">
        <v>8315</v>
      </c>
      <c r="T233" t="s">
        <v>8316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1">
        <f>ROUND((E234/D234)*100,0)</f>
        <v>5</v>
      </c>
      <c r="G234" s="11">
        <f>IFERROR(ROUND(E234/P234,2),0)</f>
        <v>9.4</v>
      </c>
      <c r="H234" t="s">
        <v>8220</v>
      </c>
      <c r="I234" t="s">
        <v>8223</v>
      </c>
      <c r="J234" t="s">
        <v>8245</v>
      </c>
      <c r="K234">
        <v>1448078400</v>
      </c>
      <c r="L234" s="9">
        <f t="shared" si="6"/>
        <v>42329.166666666672</v>
      </c>
      <c r="M234">
        <v>1445985299</v>
      </c>
      <c r="N234" s="9">
        <f t="shared" si="7"/>
        <v>42304.940960648149</v>
      </c>
      <c r="O234" t="b">
        <v>0</v>
      </c>
      <c r="P234">
        <v>5</v>
      </c>
      <c r="Q234" t="b">
        <v>0</v>
      </c>
      <c r="R234" t="s">
        <v>8269</v>
      </c>
      <c r="S234" s="13" t="s">
        <v>8315</v>
      </c>
      <c r="T234" t="s">
        <v>8316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1">
        <f>ROUND((E235/D235)*100,0)</f>
        <v>0</v>
      </c>
      <c r="G235" s="11">
        <f>IFERROR(ROUND(E235/P235,2),0)</f>
        <v>0</v>
      </c>
      <c r="H235" t="s">
        <v>8220</v>
      </c>
      <c r="I235" t="s">
        <v>8223</v>
      </c>
      <c r="J235" t="s">
        <v>8245</v>
      </c>
      <c r="K235">
        <v>1468777786</v>
      </c>
      <c r="L235" s="9">
        <f t="shared" si="6"/>
        <v>42568.742893518516</v>
      </c>
      <c r="M235">
        <v>1466185786</v>
      </c>
      <c r="N235" s="9">
        <f t="shared" si="7"/>
        <v>42538.742893518516</v>
      </c>
      <c r="O235" t="b">
        <v>0</v>
      </c>
      <c r="P235">
        <v>0</v>
      </c>
      <c r="Q235" t="b">
        <v>0</v>
      </c>
      <c r="R235" t="s">
        <v>8269</v>
      </c>
      <c r="S235" s="13" t="s">
        <v>8315</v>
      </c>
      <c r="T235" t="s">
        <v>8316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1">
        <f>ROUND((E236/D236)*100,0)</f>
        <v>5</v>
      </c>
      <c r="G236" s="11">
        <f>IFERROR(ROUND(E236/P236,2),0)</f>
        <v>30</v>
      </c>
      <c r="H236" t="s">
        <v>8220</v>
      </c>
      <c r="I236" t="s">
        <v>8223</v>
      </c>
      <c r="J236" t="s">
        <v>8245</v>
      </c>
      <c r="K236">
        <v>1433093700</v>
      </c>
      <c r="L236" s="9">
        <f t="shared" si="6"/>
        <v>42155.732638888891</v>
      </c>
      <c r="M236">
        <v>1430242488</v>
      </c>
      <c r="N236" s="9">
        <f t="shared" si="7"/>
        <v>42122.732499999998</v>
      </c>
      <c r="O236" t="b">
        <v>0</v>
      </c>
      <c r="P236">
        <v>8</v>
      </c>
      <c r="Q236" t="b">
        <v>0</v>
      </c>
      <c r="R236" t="s">
        <v>8269</v>
      </c>
      <c r="S236" s="13" t="s">
        <v>8315</v>
      </c>
      <c r="T236" t="s">
        <v>8316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1">
        <f>ROUND((E237/D237)*100,0)</f>
        <v>3</v>
      </c>
      <c r="G237" s="11">
        <f>IFERROR(ROUND(E237/P237,2),0)</f>
        <v>10.67</v>
      </c>
      <c r="H237" t="s">
        <v>8220</v>
      </c>
      <c r="I237" t="s">
        <v>8223</v>
      </c>
      <c r="J237" t="s">
        <v>8245</v>
      </c>
      <c r="K237">
        <v>1438959600</v>
      </c>
      <c r="L237" s="9">
        <f t="shared" si="6"/>
        <v>42223.625</v>
      </c>
      <c r="M237">
        <v>1437754137</v>
      </c>
      <c r="N237" s="9">
        <f t="shared" si="7"/>
        <v>42209.67288194444</v>
      </c>
      <c r="O237" t="b">
        <v>0</v>
      </c>
      <c r="P237">
        <v>3</v>
      </c>
      <c r="Q237" t="b">
        <v>0</v>
      </c>
      <c r="R237" t="s">
        <v>8269</v>
      </c>
      <c r="S237" s="13" t="s">
        <v>8315</v>
      </c>
      <c r="T237" t="s">
        <v>8316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1">
        <f>ROUND((E238/D238)*100,0)</f>
        <v>13</v>
      </c>
      <c r="G238" s="11">
        <f>IFERROR(ROUND(E238/P238,2),0)</f>
        <v>25.5</v>
      </c>
      <c r="H238" t="s">
        <v>8220</v>
      </c>
      <c r="I238" t="s">
        <v>8223</v>
      </c>
      <c r="J238" t="s">
        <v>8245</v>
      </c>
      <c r="K238">
        <v>1421410151</v>
      </c>
      <c r="L238" s="9">
        <f t="shared" si="6"/>
        <v>42020.506377314814</v>
      </c>
      <c r="M238">
        <v>1418818151</v>
      </c>
      <c r="N238" s="9">
        <f t="shared" si="7"/>
        <v>41990.506377314814</v>
      </c>
      <c r="O238" t="b">
        <v>0</v>
      </c>
      <c r="P238">
        <v>8</v>
      </c>
      <c r="Q238" t="b">
        <v>0</v>
      </c>
      <c r="R238" t="s">
        <v>8269</v>
      </c>
      <c r="S238" s="13" t="s">
        <v>8315</v>
      </c>
      <c r="T238" t="s">
        <v>8316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1">
        <f>ROUND((E239/D239)*100,0)</f>
        <v>0</v>
      </c>
      <c r="G239" s="11">
        <f>IFERROR(ROUND(E239/P239,2),0)</f>
        <v>20</v>
      </c>
      <c r="H239" t="s">
        <v>8220</v>
      </c>
      <c r="I239" t="s">
        <v>8223</v>
      </c>
      <c r="J239" t="s">
        <v>8245</v>
      </c>
      <c r="K239">
        <v>1428205247</v>
      </c>
      <c r="L239" s="9">
        <f t="shared" si="6"/>
        <v>42099.153321759266</v>
      </c>
      <c r="M239">
        <v>1423024847</v>
      </c>
      <c r="N239" s="9">
        <f t="shared" si="7"/>
        <v>42039.194988425923</v>
      </c>
      <c r="O239" t="b">
        <v>0</v>
      </c>
      <c r="P239">
        <v>1</v>
      </c>
      <c r="Q239" t="b">
        <v>0</v>
      </c>
      <c r="R239" t="s">
        <v>8269</v>
      </c>
      <c r="S239" s="13" t="s">
        <v>8315</v>
      </c>
      <c r="T239" t="s">
        <v>8316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1">
        <f>ROUND((E240/D240)*100,0)</f>
        <v>37</v>
      </c>
      <c r="G240" s="11">
        <f>IFERROR(ROUND(E240/P240,2),0)</f>
        <v>91.25</v>
      </c>
      <c r="H240" t="s">
        <v>8220</v>
      </c>
      <c r="I240" t="s">
        <v>8223</v>
      </c>
      <c r="J240" t="s">
        <v>8245</v>
      </c>
      <c r="K240">
        <v>1413953940</v>
      </c>
      <c r="L240" s="9">
        <f t="shared" si="6"/>
        <v>41934.207638888889</v>
      </c>
      <c r="M240">
        <v>1410141900</v>
      </c>
      <c r="N240" s="9">
        <f t="shared" si="7"/>
        <v>41890.086805555555</v>
      </c>
      <c r="O240" t="b">
        <v>0</v>
      </c>
      <c r="P240">
        <v>8</v>
      </c>
      <c r="Q240" t="b">
        <v>0</v>
      </c>
      <c r="R240" t="s">
        <v>8269</v>
      </c>
      <c r="S240" s="13" t="s">
        <v>8315</v>
      </c>
      <c r="T240" t="s">
        <v>8316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1">
        <f>ROUND((E241/D241)*100,0)</f>
        <v>0</v>
      </c>
      <c r="G241" s="11">
        <f>IFERROR(ROUND(E241/P241,2),0)</f>
        <v>0</v>
      </c>
      <c r="H241" t="s">
        <v>8220</v>
      </c>
      <c r="I241" t="s">
        <v>8223</v>
      </c>
      <c r="J241" t="s">
        <v>8245</v>
      </c>
      <c r="K241">
        <v>1465060797</v>
      </c>
      <c r="L241" s="9">
        <f t="shared" si="6"/>
        <v>42525.722187499996</v>
      </c>
      <c r="M241">
        <v>1462468797</v>
      </c>
      <c r="N241" s="9">
        <f t="shared" si="7"/>
        <v>42495.722187499996</v>
      </c>
      <c r="O241" t="b">
        <v>0</v>
      </c>
      <c r="P241">
        <v>0</v>
      </c>
      <c r="Q241" t="b">
        <v>0</v>
      </c>
      <c r="R241" t="s">
        <v>8269</v>
      </c>
      <c r="S241" s="13" t="s">
        <v>8315</v>
      </c>
      <c r="T241" t="s">
        <v>8316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1">
        <f>ROUND((E242/D242)*100,0)</f>
        <v>1</v>
      </c>
      <c r="G242" s="11">
        <f>IFERROR(ROUND(E242/P242,2),0)</f>
        <v>50</v>
      </c>
      <c r="H242" t="s">
        <v>8220</v>
      </c>
      <c r="I242" t="s">
        <v>8223</v>
      </c>
      <c r="J242" t="s">
        <v>8245</v>
      </c>
      <c r="K242">
        <v>1472847873</v>
      </c>
      <c r="L242" s="9">
        <f t="shared" si="6"/>
        <v>42615.850381944445</v>
      </c>
      <c r="M242">
        <v>1468959873</v>
      </c>
      <c r="N242" s="9">
        <f t="shared" si="7"/>
        <v>42570.850381944445</v>
      </c>
      <c r="O242" t="b">
        <v>0</v>
      </c>
      <c r="P242">
        <v>1</v>
      </c>
      <c r="Q242" t="b">
        <v>0</v>
      </c>
      <c r="R242" t="s">
        <v>8269</v>
      </c>
      <c r="S242" s="13" t="s">
        <v>8315</v>
      </c>
      <c r="T242" t="s">
        <v>8316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1">
        <f>ROUND((E243/D243)*100,0)</f>
        <v>0</v>
      </c>
      <c r="G243" s="11">
        <f>IFERROR(ROUND(E243/P243,2),0)</f>
        <v>0</v>
      </c>
      <c r="H243" t="s">
        <v>8220</v>
      </c>
      <c r="I243" t="s">
        <v>8223</v>
      </c>
      <c r="J243" t="s">
        <v>8245</v>
      </c>
      <c r="K243">
        <v>1414205990</v>
      </c>
      <c r="L243" s="9">
        <f t="shared" si="6"/>
        <v>41937.124884259261</v>
      </c>
      <c r="M243">
        <v>1413341990</v>
      </c>
      <c r="N243" s="9">
        <f t="shared" si="7"/>
        <v>41927.124884259261</v>
      </c>
      <c r="O243" t="b">
        <v>0</v>
      </c>
      <c r="P243">
        <v>0</v>
      </c>
      <c r="Q243" t="b">
        <v>0</v>
      </c>
      <c r="R243" t="s">
        <v>8269</v>
      </c>
      <c r="S243" s="13" t="s">
        <v>8315</v>
      </c>
      <c r="T243" t="s">
        <v>8316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1">
        <f>ROUND((E244/D244)*100,0)</f>
        <v>0</v>
      </c>
      <c r="G244" s="11">
        <f>IFERROR(ROUND(E244/P244,2),0)</f>
        <v>0</v>
      </c>
      <c r="H244" t="s">
        <v>8220</v>
      </c>
      <c r="I244" t="s">
        <v>8223</v>
      </c>
      <c r="J244" t="s">
        <v>8245</v>
      </c>
      <c r="K244">
        <v>1485380482</v>
      </c>
      <c r="L244" s="9">
        <f t="shared" si="6"/>
        <v>42760.903726851851</v>
      </c>
      <c r="M244">
        <v>1482788482</v>
      </c>
      <c r="N244" s="9">
        <f t="shared" si="7"/>
        <v>42730.903726851851</v>
      </c>
      <c r="O244" t="b">
        <v>0</v>
      </c>
      <c r="P244">
        <v>0</v>
      </c>
      <c r="Q244" t="b">
        <v>0</v>
      </c>
      <c r="R244" t="s">
        <v>8269</v>
      </c>
      <c r="S244" s="13" t="s">
        <v>8315</v>
      </c>
      <c r="T244" t="s">
        <v>8316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1">
        <f>ROUND((E245/D245)*100,0)</f>
        <v>27</v>
      </c>
      <c r="G245" s="11">
        <f>IFERROR(ROUND(E245/P245,2),0)</f>
        <v>22.83</v>
      </c>
      <c r="H245" t="s">
        <v>8220</v>
      </c>
      <c r="I245" t="s">
        <v>8223</v>
      </c>
      <c r="J245" t="s">
        <v>8245</v>
      </c>
      <c r="K245">
        <v>1463343673</v>
      </c>
      <c r="L245" s="9">
        <f t="shared" si="6"/>
        <v>42505.848067129627</v>
      </c>
      <c r="M245">
        <v>1460751673</v>
      </c>
      <c r="N245" s="9">
        <f t="shared" si="7"/>
        <v>42475.848067129627</v>
      </c>
      <c r="O245" t="b">
        <v>0</v>
      </c>
      <c r="P245">
        <v>6</v>
      </c>
      <c r="Q245" t="b">
        <v>0</v>
      </c>
      <c r="R245" t="s">
        <v>8269</v>
      </c>
      <c r="S245" s="13" t="s">
        <v>8315</v>
      </c>
      <c r="T245" t="s">
        <v>8316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1">
        <f>ROUND((E246/D246)*100,0)</f>
        <v>10</v>
      </c>
      <c r="G246" s="11">
        <f>IFERROR(ROUND(E246/P246,2),0)</f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9">
        <f t="shared" si="6"/>
        <v>42242.772222222222</v>
      </c>
      <c r="M246">
        <v>1435953566</v>
      </c>
      <c r="N246" s="9">
        <f t="shared" si="7"/>
        <v>42188.83293981482</v>
      </c>
      <c r="O246" t="b">
        <v>0</v>
      </c>
      <c r="P246">
        <v>6</v>
      </c>
      <c r="Q246" t="b">
        <v>0</v>
      </c>
      <c r="R246" t="s">
        <v>8269</v>
      </c>
      <c r="S246" s="13" t="s">
        <v>8315</v>
      </c>
      <c r="T246" t="s">
        <v>8316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1">
        <f>ROUND((E247/D247)*100,0)</f>
        <v>71</v>
      </c>
      <c r="G247" s="11">
        <f>IFERROR(ROUND(E247/P247,2),0)</f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9">
        <f t="shared" si="6"/>
        <v>42096.041666666672</v>
      </c>
      <c r="M247">
        <v>1424221866</v>
      </c>
      <c r="N247" s="9">
        <f t="shared" si="7"/>
        <v>42053.049375000002</v>
      </c>
      <c r="O247" t="b">
        <v>0</v>
      </c>
      <c r="P247">
        <v>33</v>
      </c>
      <c r="Q247" t="b">
        <v>0</v>
      </c>
      <c r="R247" t="s">
        <v>8269</v>
      </c>
      <c r="S247" s="13" t="s">
        <v>8315</v>
      </c>
      <c r="T247" t="s">
        <v>8316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1">
        <f>ROUND((E248/D248)*100,0)</f>
        <v>2</v>
      </c>
      <c r="G248" s="11">
        <f>IFERROR(ROUND(E248/P248,2),0)</f>
        <v>10.25</v>
      </c>
      <c r="H248" t="s">
        <v>8220</v>
      </c>
      <c r="I248" t="s">
        <v>8223</v>
      </c>
      <c r="J248" t="s">
        <v>8245</v>
      </c>
      <c r="K248">
        <v>1411596001</v>
      </c>
      <c r="L248" s="9">
        <f t="shared" si="6"/>
        <v>41906.916678240741</v>
      </c>
      <c r="M248">
        <v>1409608801</v>
      </c>
      <c r="N248" s="9">
        <f t="shared" si="7"/>
        <v>41883.916678240741</v>
      </c>
      <c r="O248" t="b">
        <v>0</v>
      </c>
      <c r="P248">
        <v>4</v>
      </c>
      <c r="Q248" t="b">
        <v>0</v>
      </c>
      <c r="R248" t="s">
        <v>8269</v>
      </c>
      <c r="S248" s="13" t="s">
        <v>8315</v>
      </c>
      <c r="T248" t="s">
        <v>8316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1">
        <f>ROUND((E249/D249)*100,0)</f>
        <v>2</v>
      </c>
      <c r="G249" s="11">
        <f>IFERROR(ROUND(E249/P249,2),0)</f>
        <v>59</v>
      </c>
      <c r="H249" t="s">
        <v>8220</v>
      </c>
      <c r="I249" t="s">
        <v>8223</v>
      </c>
      <c r="J249" t="s">
        <v>8245</v>
      </c>
      <c r="K249">
        <v>1488517200</v>
      </c>
      <c r="L249" s="9">
        <f t="shared" si="6"/>
        <v>42797.208333333328</v>
      </c>
      <c r="M249">
        <v>1485909937</v>
      </c>
      <c r="N249" s="9">
        <f t="shared" si="7"/>
        <v>42767.031678240746</v>
      </c>
      <c r="O249" t="b">
        <v>0</v>
      </c>
      <c r="P249">
        <v>1</v>
      </c>
      <c r="Q249" t="b">
        <v>0</v>
      </c>
      <c r="R249" t="s">
        <v>8269</v>
      </c>
      <c r="S249" s="13" t="s">
        <v>8315</v>
      </c>
      <c r="T249" t="s">
        <v>8316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1">
        <f>ROUND((E250/D250)*100,0)</f>
        <v>3</v>
      </c>
      <c r="G250" s="11">
        <f>IFERROR(ROUND(E250/P250,2),0)</f>
        <v>15.67</v>
      </c>
      <c r="H250" t="s">
        <v>8220</v>
      </c>
      <c r="I250" t="s">
        <v>8223</v>
      </c>
      <c r="J250" t="s">
        <v>8245</v>
      </c>
      <c r="K250">
        <v>1424747740</v>
      </c>
      <c r="L250" s="9">
        <f t="shared" si="6"/>
        <v>42059.135879629626</v>
      </c>
      <c r="M250">
        <v>1422155740</v>
      </c>
      <c r="N250" s="9">
        <f t="shared" si="7"/>
        <v>42029.135879629626</v>
      </c>
      <c r="O250" t="b">
        <v>0</v>
      </c>
      <c r="P250">
        <v>6</v>
      </c>
      <c r="Q250" t="b">
        <v>0</v>
      </c>
      <c r="R250" t="s">
        <v>8269</v>
      </c>
      <c r="S250" s="13" t="s">
        <v>8315</v>
      </c>
      <c r="T250" t="s">
        <v>8316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1">
        <f>ROUND((E251/D251)*100,0)</f>
        <v>0</v>
      </c>
      <c r="G251" s="11">
        <f>IFERROR(ROUND(E251/P251,2),0)</f>
        <v>1</v>
      </c>
      <c r="H251" t="s">
        <v>8220</v>
      </c>
      <c r="I251" t="s">
        <v>8223</v>
      </c>
      <c r="J251" t="s">
        <v>8245</v>
      </c>
      <c r="K251">
        <v>1452234840</v>
      </c>
      <c r="L251" s="9">
        <f t="shared" si="6"/>
        <v>42377.273611111115</v>
      </c>
      <c r="M251">
        <v>1450619123</v>
      </c>
      <c r="N251" s="9">
        <f t="shared" si="7"/>
        <v>42358.573182870372</v>
      </c>
      <c r="O251" t="b">
        <v>0</v>
      </c>
      <c r="P251">
        <v>3</v>
      </c>
      <c r="Q251" t="b">
        <v>0</v>
      </c>
      <c r="R251" t="s">
        <v>8269</v>
      </c>
      <c r="S251" s="13" t="s">
        <v>8315</v>
      </c>
      <c r="T251" t="s">
        <v>8316</v>
      </c>
    </row>
  </sheetData>
  <conditionalFormatting sqref="F1:F25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failed" id="{31D38BF8-764C-4B9F-9196-9DC066A1D90D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text="Canceled" id="{021636A2-B64F-4F1F-B41C-602550C1064C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text="Successful" id="{0A7D1B45-3E5A-419B-98CB-3B7833D52C5D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9D52FBBA-28F0-4DD6-AC0D-27B40C422E87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H1:H251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B1" zoomScale="85" zoomScaleNormal="85" workbookViewId="0">
      <selection activeCell="D3" sqref="D3"/>
    </sheetView>
  </sheetViews>
  <sheetFormatPr defaultRowHeight="15" x14ac:dyDescent="0.25"/>
  <cols>
    <col min="1" max="1" width="8.85546875"/>
    <col min="2" max="2" width="38.42578125" customWidth="1"/>
    <col min="3" max="3" width="40.28515625" customWidth="1"/>
    <col min="4" max="4" width="17.28515625" bestFit="1" customWidth="1"/>
    <col min="5" max="5" width="16.42578125" customWidth="1"/>
    <col min="6" max="6" width="23.5703125" bestFit="1" customWidth="1"/>
    <col min="7" max="7" width="23.5703125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27.42578125" bestFit="1" customWidth="1"/>
    <col min="13" max="13" width="17.85546875" customWidth="1"/>
    <col min="14" max="14" width="28.42578125" bestFit="1" customWidth="1"/>
    <col min="15" max="15" width="15.42578125" customWidth="1"/>
    <col min="16" max="16" width="24.42578125" customWidth="1"/>
    <col min="17" max="17" width="36.42578125" customWidth="1"/>
    <col min="18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0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8366</v>
      </c>
      <c r="M1" s="1" t="s">
        <v>8259</v>
      </c>
      <c r="N1" s="1" t="s">
        <v>8365</v>
      </c>
      <c r="O1" s="1" t="s">
        <v>8260</v>
      </c>
      <c r="P1" s="1" t="s">
        <v>8261</v>
      </c>
      <c r="Q1" s="1" t="s">
        <v>8262</v>
      </c>
      <c r="R1" s="1" t="s">
        <v>8305</v>
      </c>
      <c r="S1" s="12" t="s">
        <v>8359</v>
      </c>
      <c r="T1" s="1" t="s">
        <v>8358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1">
        <f>ROUND((E2/D2)*100,0)</f>
        <v>105</v>
      </c>
      <c r="G2" s="11">
        <f>IFERROR(ROUND(E2/P2,2),0)</f>
        <v>93.43</v>
      </c>
      <c r="H2" t="s">
        <v>8218</v>
      </c>
      <c r="I2" t="s">
        <v>8223</v>
      </c>
      <c r="J2" t="s">
        <v>8245</v>
      </c>
      <c r="K2">
        <v>1477976340</v>
      </c>
      <c r="L2" s="9">
        <f t="shared" ref="L2:L65" si="0">(((K2/60)/60)/24)+DATE(1970,1,1)</f>
        <v>42675.207638888889</v>
      </c>
      <c r="M2">
        <v>1475460819</v>
      </c>
      <c r="N2" s="9">
        <f t="shared" ref="N2:N65" si="1">(((M2/60)/60)/24)+DATE(1970,1,1)</f>
        <v>42646.092812499999</v>
      </c>
      <c r="O2" t="b">
        <v>0</v>
      </c>
      <c r="P2">
        <v>56</v>
      </c>
      <c r="Q2" t="b">
        <v>1</v>
      </c>
      <c r="R2" t="s">
        <v>8269</v>
      </c>
      <c r="S2" s="13" t="s">
        <v>8315</v>
      </c>
      <c r="T2" t="s">
        <v>8316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1">
        <f>ROUND((E3/D3)*100,0)</f>
        <v>115</v>
      </c>
      <c r="G3" s="11">
        <f>IFERROR(ROUND(E3/P3,2),0)</f>
        <v>110.97</v>
      </c>
      <c r="H3" t="s">
        <v>8218</v>
      </c>
      <c r="I3" t="s">
        <v>8223</v>
      </c>
      <c r="J3" t="s">
        <v>8245</v>
      </c>
      <c r="K3">
        <v>1458518325</v>
      </c>
      <c r="L3" s="9">
        <f t="shared" si="0"/>
        <v>42449.999131944445</v>
      </c>
      <c r="M3">
        <v>1456793925</v>
      </c>
      <c r="N3" s="9">
        <f t="shared" si="1"/>
        <v>42430.040798611109</v>
      </c>
      <c r="O3" t="b">
        <v>0</v>
      </c>
      <c r="P3">
        <v>31</v>
      </c>
      <c r="Q3" t="b">
        <v>1</v>
      </c>
      <c r="R3" t="s">
        <v>8269</v>
      </c>
      <c r="S3" s="13" t="s">
        <v>8315</v>
      </c>
      <c r="T3" t="s">
        <v>8316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1">
        <f>ROUND((E4/D4)*100,0)</f>
        <v>121</v>
      </c>
      <c r="G4" s="11">
        <f>IFERROR(ROUND(E4/P4,2),0)</f>
        <v>71.790000000000006</v>
      </c>
      <c r="H4" t="s">
        <v>8218</v>
      </c>
      <c r="I4" t="s">
        <v>8223</v>
      </c>
      <c r="J4" t="s">
        <v>8245</v>
      </c>
      <c r="K4">
        <v>1442805076</v>
      </c>
      <c r="L4" s="9">
        <f t="shared" si="0"/>
        <v>42268.13282407407</v>
      </c>
      <c r="M4">
        <v>1440213076</v>
      </c>
      <c r="N4" s="9">
        <f t="shared" si="1"/>
        <v>42238.13282407407</v>
      </c>
      <c r="O4" t="b">
        <v>0</v>
      </c>
      <c r="P4">
        <v>84</v>
      </c>
      <c r="Q4" t="b">
        <v>1</v>
      </c>
      <c r="R4" t="s">
        <v>8269</v>
      </c>
      <c r="S4" s="13" t="s">
        <v>8315</v>
      </c>
      <c r="T4" t="s">
        <v>8316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1">
        <f>ROUND((E5/D5)*100,0)</f>
        <v>100</v>
      </c>
      <c r="G5" s="11">
        <f>IFERROR(ROUND(E5/P5,2),0)</f>
        <v>1000</v>
      </c>
      <c r="H5" t="s">
        <v>8218</v>
      </c>
      <c r="I5" t="s">
        <v>8223</v>
      </c>
      <c r="J5" t="s">
        <v>8245</v>
      </c>
      <c r="K5">
        <v>1410601041</v>
      </c>
      <c r="L5" s="9">
        <f t="shared" si="0"/>
        <v>41895.400937500002</v>
      </c>
      <c r="M5">
        <v>1406713041</v>
      </c>
      <c r="N5" s="9">
        <f t="shared" si="1"/>
        <v>41850.400937500002</v>
      </c>
      <c r="O5" t="b">
        <v>0</v>
      </c>
      <c r="P5">
        <v>12</v>
      </c>
      <c r="Q5" t="b">
        <v>1</v>
      </c>
      <c r="R5" t="s">
        <v>8269</v>
      </c>
      <c r="S5" s="13" t="s">
        <v>8315</v>
      </c>
      <c r="T5" t="s">
        <v>8316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1">
        <f>ROUND((E6/D6)*100,0)</f>
        <v>101</v>
      </c>
      <c r="G6" s="11">
        <f>IFERROR(ROUND(E6/P6,2),0)</f>
        <v>63.83</v>
      </c>
      <c r="H6" t="s">
        <v>8218</v>
      </c>
      <c r="I6" t="s">
        <v>8223</v>
      </c>
      <c r="J6" t="s">
        <v>8245</v>
      </c>
      <c r="K6">
        <v>1487347500</v>
      </c>
      <c r="L6" s="9">
        <f t="shared" si="0"/>
        <v>42783.670138888891</v>
      </c>
      <c r="M6">
        <v>1484715366</v>
      </c>
      <c r="N6" s="9">
        <f t="shared" si="1"/>
        <v>42753.205625000002</v>
      </c>
      <c r="O6" t="b">
        <v>0</v>
      </c>
      <c r="P6">
        <v>158</v>
      </c>
      <c r="Q6" t="b">
        <v>1</v>
      </c>
      <c r="R6" t="s">
        <v>8269</v>
      </c>
      <c r="S6" s="13" t="s">
        <v>8315</v>
      </c>
      <c r="T6" t="s">
        <v>8316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1">
        <f>ROUND((E7/D7)*100,0)</f>
        <v>116</v>
      </c>
      <c r="G7" s="11">
        <f>IFERROR(ROUND(E7/P7,2),0)</f>
        <v>44.33</v>
      </c>
      <c r="H7" t="s">
        <v>8218</v>
      </c>
      <c r="I7" t="s">
        <v>8223</v>
      </c>
      <c r="J7" t="s">
        <v>8245</v>
      </c>
      <c r="K7">
        <v>1434921600</v>
      </c>
      <c r="L7" s="9">
        <f t="shared" si="0"/>
        <v>42176.888888888891</v>
      </c>
      <c r="M7">
        <v>1433109907</v>
      </c>
      <c r="N7" s="9">
        <f t="shared" si="1"/>
        <v>42155.920219907406</v>
      </c>
      <c r="O7" t="b">
        <v>0</v>
      </c>
      <c r="P7">
        <v>30</v>
      </c>
      <c r="Q7" t="b">
        <v>1</v>
      </c>
      <c r="R7" t="s">
        <v>8269</v>
      </c>
      <c r="S7" s="13" t="s">
        <v>8315</v>
      </c>
      <c r="T7" t="s">
        <v>8316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1">
        <f>ROUND((E8/D8)*100,0)</f>
        <v>108</v>
      </c>
      <c r="G8" s="11">
        <f>IFERROR(ROUND(E8/P8,2),0)</f>
        <v>126.55</v>
      </c>
      <c r="H8" t="s">
        <v>8218</v>
      </c>
      <c r="I8" t="s">
        <v>8223</v>
      </c>
      <c r="J8" t="s">
        <v>8245</v>
      </c>
      <c r="K8">
        <v>1435111200</v>
      </c>
      <c r="L8" s="9">
        <f t="shared" si="0"/>
        <v>42179.083333333328</v>
      </c>
      <c r="M8">
        <v>1433254268</v>
      </c>
      <c r="N8" s="9">
        <f t="shared" si="1"/>
        <v>42157.591064814813</v>
      </c>
      <c r="O8" t="b">
        <v>0</v>
      </c>
      <c r="P8">
        <v>29</v>
      </c>
      <c r="Q8" t="b">
        <v>1</v>
      </c>
      <c r="R8" t="s">
        <v>8269</v>
      </c>
      <c r="S8" s="13" t="s">
        <v>8315</v>
      </c>
      <c r="T8" t="s">
        <v>8316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1">
        <f>ROUND((E9/D9)*100,0)</f>
        <v>100</v>
      </c>
      <c r="G9" s="11">
        <f>IFERROR(ROUND(E9/P9,2),0)</f>
        <v>129.03</v>
      </c>
      <c r="H9" t="s">
        <v>8218</v>
      </c>
      <c r="I9" t="s">
        <v>8223</v>
      </c>
      <c r="J9" t="s">
        <v>8245</v>
      </c>
      <c r="K9">
        <v>1481957940</v>
      </c>
      <c r="L9" s="9">
        <f t="shared" si="0"/>
        <v>42721.290972222225</v>
      </c>
      <c r="M9">
        <v>1478050429</v>
      </c>
      <c r="N9" s="9">
        <f t="shared" si="1"/>
        <v>42676.065150462964</v>
      </c>
      <c r="O9" t="b">
        <v>0</v>
      </c>
      <c r="P9">
        <v>31</v>
      </c>
      <c r="Q9" t="b">
        <v>1</v>
      </c>
      <c r="R9" t="s">
        <v>8269</v>
      </c>
      <c r="S9" s="13" t="s">
        <v>8315</v>
      </c>
      <c r="T9" t="s">
        <v>8316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1">
        <f>ROUND((E10/D10)*100,0)</f>
        <v>123</v>
      </c>
      <c r="G10" s="11">
        <f>IFERROR(ROUND(E10/P10,2),0)</f>
        <v>71.239999999999995</v>
      </c>
      <c r="H10" t="s">
        <v>8218</v>
      </c>
      <c r="I10" t="s">
        <v>8223</v>
      </c>
      <c r="J10" t="s">
        <v>8245</v>
      </c>
      <c r="K10">
        <v>1463098208</v>
      </c>
      <c r="L10" s="9">
        <f t="shared" si="0"/>
        <v>42503.007037037038</v>
      </c>
      <c r="M10">
        <v>1460506208</v>
      </c>
      <c r="N10" s="9">
        <f t="shared" si="1"/>
        <v>42473.007037037038</v>
      </c>
      <c r="O10" t="b">
        <v>0</v>
      </c>
      <c r="P10">
        <v>173</v>
      </c>
      <c r="Q10" t="b">
        <v>1</v>
      </c>
      <c r="R10" t="s">
        <v>8269</v>
      </c>
      <c r="S10" s="13" t="s">
        <v>8315</v>
      </c>
      <c r="T10" t="s">
        <v>8316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1">
        <f>ROUND((E11/D11)*100,0)</f>
        <v>121</v>
      </c>
      <c r="G11" s="11">
        <f>IFERROR(ROUND(E11/P11,2),0)</f>
        <v>40.85</v>
      </c>
      <c r="H11" t="s">
        <v>8218</v>
      </c>
      <c r="I11" t="s">
        <v>8223</v>
      </c>
      <c r="J11" t="s">
        <v>8245</v>
      </c>
      <c r="K11">
        <v>1446665191</v>
      </c>
      <c r="L11" s="9">
        <f t="shared" si="0"/>
        <v>42312.810081018513</v>
      </c>
      <c r="M11">
        <v>1444069591</v>
      </c>
      <c r="N11" s="9">
        <f t="shared" si="1"/>
        <v>42282.768414351856</v>
      </c>
      <c r="O11" t="b">
        <v>0</v>
      </c>
      <c r="P11">
        <v>59</v>
      </c>
      <c r="Q11" t="b">
        <v>1</v>
      </c>
      <c r="R11" t="s">
        <v>8269</v>
      </c>
      <c r="S11" s="13" t="s">
        <v>8315</v>
      </c>
      <c r="T11" t="s">
        <v>8316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1">
        <f>ROUND((E12/D12)*100,0)</f>
        <v>302</v>
      </c>
      <c r="G12" s="11">
        <f>IFERROR(ROUND(E12/P12,2),0)</f>
        <v>252.02</v>
      </c>
      <c r="H12" t="s">
        <v>8218</v>
      </c>
      <c r="I12" t="s">
        <v>8223</v>
      </c>
      <c r="J12" t="s">
        <v>8245</v>
      </c>
      <c r="K12">
        <v>1463166263</v>
      </c>
      <c r="L12" s="9">
        <f t="shared" si="0"/>
        <v>42503.794710648144</v>
      </c>
      <c r="M12">
        <v>1460574263</v>
      </c>
      <c r="N12" s="9">
        <f t="shared" si="1"/>
        <v>42473.794710648144</v>
      </c>
      <c r="O12" t="b">
        <v>0</v>
      </c>
      <c r="P12">
        <v>60</v>
      </c>
      <c r="Q12" t="b">
        <v>1</v>
      </c>
      <c r="R12" t="s">
        <v>8269</v>
      </c>
      <c r="S12" s="13" t="s">
        <v>8315</v>
      </c>
      <c r="T12" t="s">
        <v>8316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1">
        <f>ROUND((E13/D13)*100,0)</f>
        <v>101</v>
      </c>
      <c r="G13" s="11">
        <f>IFERROR(ROUND(E13/P13,2),0)</f>
        <v>65.16</v>
      </c>
      <c r="H13" t="s">
        <v>8218</v>
      </c>
      <c r="I13" t="s">
        <v>8223</v>
      </c>
      <c r="J13" t="s">
        <v>8245</v>
      </c>
      <c r="K13">
        <v>1483203540</v>
      </c>
      <c r="L13" s="9">
        <f t="shared" si="0"/>
        <v>42735.707638888889</v>
      </c>
      <c r="M13">
        <v>1481175482</v>
      </c>
      <c r="N13" s="9">
        <f t="shared" si="1"/>
        <v>42712.23474537037</v>
      </c>
      <c r="O13" t="b">
        <v>0</v>
      </c>
      <c r="P13">
        <v>31</v>
      </c>
      <c r="Q13" t="b">
        <v>1</v>
      </c>
      <c r="R13" t="s">
        <v>8269</v>
      </c>
      <c r="S13" s="13" t="s">
        <v>8315</v>
      </c>
      <c r="T13" t="s">
        <v>8316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1">
        <f>ROUND((E14/D14)*100,0)</f>
        <v>100</v>
      </c>
      <c r="G14" s="11">
        <f>IFERROR(ROUND(E14/P14,2),0)</f>
        <v>65.87</v>
      </c>
      <c r="H14" t="s">
        <v>8218</v>
      </c>
      <c r="I14" t="s">
        <v>8223</v>
      </c>
      <c r="J14" t="s">
        <v>8245</v>
      </c>
      <c r="K14">
        <v>1470801600</v>
      </c>
      <c r="L14" s="9">
        <f t="shared" si="0"/>
        <v>42592.166666666672</v>
      </c>
      <c r="M14">
        <v>1468122163</v>
      </c>
      <c r="N14" s="9">
        <f t="shared" si="1"/>
        <v>42561.154664351852</v>
      </c>
      <c r="O14" t="b">
        <v>0</v>
      </c>
      <c r="P14">
        <v>61</v>
      </c>
      <c r="Q14" t="b">
        <v>1</v>
      </c>
      <c r="R14" t="s">
        <v>8269</v>
      </c>
      <c r="S14" s="13" t="s">
        <v>8315</v>
      </c>
      <c r="T14" t="s">
        <v>8316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1">
        <f>ROUND((E15/D15)*100,0)</f>
        <v>125</v>
      </c>
      <c r="G15" s="11">
        <f>IFERROR(ROUND(E15/P15,2),0)</f>
        <v>36.08</v>
      </c>
      <c r="H15" t="s">
        <v>8218</v>
      </c>
      <c r="I15" t="s">
        <v>8223</v>
      </c>
      <c r="J15" t="s">
        <v>8245</v>
      </c>
      <c r="K15">
        <v>1483499645</v>
      </c>
      <c r="L15" s="9">
        <f t="shared" si="0"/>
        <v>42739.134780092587</v>
      </c>
      <c r="M15">
        <v>1480907645</v>
      </c>
      <c r="N15" s="9">
        <f t="shared" si="1"/>
        <v>42709.134780092587</v>
      </c>
      <c r="O15" t="b">
        <v>0</v>
      </c>
      <c r="P15">
        <v>52</v>
      </c>
      <c r="Q15" t="b">
        <v>1</v>
      </c>
      <c r="R15" t="s">
        <v>8269</v>
      </c>
      <c r="S15" s="13" t="s">
        <v>8315</v>
      </c>
      <c r="T15" t="s">
        <v>8316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1">
        <f>ROUND((E16/D16)*100,0)</f>
        <v>109</v>
      </c>
      <c r="G16" s="11">
        <f>IFERROR(ROUND(E16/P16,2),0)</f>
        <v>44.19</v>
      </c>
      <c r="H16" t="s">
        <v>8218</v>
      </c>
      <c r="I16" t="s">
        <v>8223</v>
      </c>
      <c r="J16" t="s">
        <v>8245</v>
      </c>
      <c r="K16">
        <v>1429772340</v>
      </c>
      <c r="L16" s="9">
        <f t="shared" si="0"/>
        <v>42117.290972222225</v>
      </c>
      <c r="M16">
        <v>1427121931</v>
      </c>
      <c r="N16" s="9">
        <f t="shared" si="1"/>
        <v>42086.614942129629</v>
      </c>
      <c r="O16" t="b">
        <v>0</v>
      </c>
      <c r="P16">
        <v>86</v>
      </c>
      <c r="Q16" t="b">
        <v>1</v>
      </c>
      <c r="R16" t="s">
        <v>8269</v>
      </c>
      <c r="S16" s="13" t="s">
        <v>8315</v>
      </c>
      <c r="T16" t="s">
        <v>8316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1">
        <f>ROUND((E17/D17)*100,0)</f>
        <v>146</v>
      </c>
      <c r="G17" s="11">
        <f>IFERROR(ROUND(E17/P17,2),0)</f>
        <v>104.07</v>
      </c>
      <c r="H17" t="s">
        <v>8218</v>
      </c>
      <c r="I17" t="s">
        <v>8223</v>
      </c>
      <c r="J17" t="s">
        <v>8245</v>
      </c>
      <c r="K17">
        <v>1428390000</v>
      </c>
      <c r="L17" s="9">
        <f t="shared" si="0"/>
        <v>42101.291666666672</v>
      </c>
      <c r="M17">
        <v>1425224391</v>
      </c>
      <c r="N17" s="9">
        <f t="shared" si="1"/>
        <v>42064.652673611112</v>
      </c>
      <c r="O17" t="b">
        <v>0</v>
      </c>
      <c r="P17">
        <v>42</v>
      </c>
      <c r="Q17" t="b">
        <v>1</v>
      </c>
      <c r="R17" t="s">
        <v>8269</v>
      </c>
      <c r="S17" s="13" t="s">
        <v>8315</v>
      </c>
      <c r="T17" t="s">
        <v>8316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1">
        <f>ROUND((E18/D18)*100,0)</f>
        <v>102</v>
      </c>
      <c r="G18" s="11">
        <f>IFERROR(ROUND(E18/P18,2),0)</f>
        <v>127.79</v>
      </c>
      <c r="H18" t="s">
        <v>8218</v>
      </c>
      <c r="I18" t="s">
        <v>8223</v>
      </c>
      <c r="J18" t="s">
        <v>8245</v>
      </c>
      <c r="K18">
        <v>1447523371</v>
      </c>
      <c r="L18" s="9">
        <f t="shared" si="0"/>
        <v>42322.742719907401</v>
      </c>
      <c r="M18">
        <v>1444927771</v>
      </c>
      <c r="N18" s="9">
        <f t="shared" si="1"/>
        <v>42292.701053240744</v>
      </c>
      <c r="O18" t="b">
        <v>0</v>
      </c>
      <c r="P18">
        <v>120</v>
      </c>
      <c r="Q18" t="b">
        <v>1</v>
      </c>
      <c r="R18" t="s">
        <v>8269</v>
      </c>
      <c r="S18" s="13" t="s">
        <v>8315</v>
      </c>
      <c r="T18" t="s">
        <v>8316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1">
        <f>ROUND((E19/D19)*100,0)</f>
        <v>110</v>
      </c>
      <c r="G19" s="11">
        <f>IFERROR(ROUND(E19/P19,2),0)</f>
        <v>92.04</v>
      </c>
      <c r="H19" t="s">
        <v>8218</v>
      </c>
      <c r="I19" t="s">
        <v>8223</v>
      </c>
      <c r="J19" t="s">
        <v>8245</v>
      </c>
      <c r="K19">
        <v>1462125358</v>
      </c>
      <c r="L19" s="9">
        <f t="shared" si="0"/>
        <v>42491.747199074074</v>
      </c>
      <c r="M19">
        <v>1459533358</v>
      </c>
      <c r="N19" s="9">
        <f t="shared" si="1"/>
        <v>42461.747199074074</v>
      </c>
      <c r="O19" t="b">
        <v>0</v>
      </c>
      <c r="P19">
        <v>238</v>
      </c>
      <c r="Q19" t="b">
        <v>1</v>
      </c>
      <c r="R19" t="s">
        <v>8269</v>
      </c>
      <c r="S19" s="13" t="s">
        <v>8315</v>
      </c>
      <c r="T19" t="s">
        <v>8316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1">
        <f>ROUND((E20/D20)*100,0)</f>
        <v>124</v>
      </c>
      <c r="G20" s="11">
        <f>IFERROR(ROUND(E20/P20,2),0)</f>
        <v>135.63</v>
      </c>
      <c r="H20" t="s">
        <v>8218</v>
      </c>
      <c r="I20" t="s">
        <v>8223</v>
      </c>
      <c r="J20" t="s">
        <v>8245</v>
      </c>
      <c r="K20">
        <v>1436902359</v>
      </c>
      <c r="L20" s="9">
        <f t="shared" si="0"/>
        <v>42199.814340277779</v>
      </c>
      <c r="M20">
        <v>1434310359</v>
      </c>
      <c r="N20" s="9">
        <f t="shared" si="1"/>
        <v>42169.814340277779</v>
      </c>
      <c r="O20" t="b">
        <v>0</v>
      </c>
      <c r="P20">
        <v>32</v>
      </c>
      <c r="Q20" t="b">
        <v>1</v>
      </c>
      <c r="R20" t="s">
        <v>8269</v>
      </c>
      <c r="S20" s="13" t="s">
        <v>8315</v>
      </c>
      <c r="T20" t="s">
        <v>8316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1">
        <f>ROUND((E21/D21)*100,0)</f>
        <v>135</v>
      </c>
      <c r="G21" s="11">
        <f>IFERROR(ROUND(E21/P21,2),0)</f>
        <v>168.75</v>
      </c>
      <c r="H21" t="s">
        <v>8218</v>
      </c>
      <c r="I21" t="s">
        <v>8223</v>
      </c>
      <c r="J21" t="s">
        <v>8245</v>
      </c>
      <c r="K21">
        <v>1464807420</v>
      </c>
      <c r="L21" s="9">
        <f t="shared" si="0"/>
        <v>42522.789583333331</v>
      </c>
      <c r="M21">
        <v>1461427938</v>
      </c>
      <c r="N21" s="9">
        <f t="shared" si="1"/>
        <v>42483.675208333334</v>
      </c>
      <c r="O21" t="b">
        <v>0</v>
      </c>
      <c r="P21">
        <v>24</v>
      </c>
      <c r="Q21" t="b">
        <v>1</v>
      </c>
      <c r="R21" t="s">
        <v>8269</v>
      </c>
      <c r="S21" s="13" t="s">
        <v>8315</v>
      </c>
      <c r="T21" t="s">
        <v>8316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1">
        <f>ROUND((E22/D22)*100,0)</f>
        <v>103</v>
      </c>
      <c r="G22" s="11">
        <f>IFERROR(ROUND(E22/P22,2),0)</f>
        <v>70.86</v>
      </c>
      <c r="H22" t="s">
        <v>8218</v>
      </c>
      <c r="I22" t="s">
        <v>8223</v>
      </c>
      <c r="J22" t="s">
        <v>8245</v>
      </c>
      <c r="K22">
        <v>1437447600</v>
      </c>
      <c r="L22" s="9">
        <f t="shared" si="0"/>
        <v>42206.125</v>
      </c>
      <c r="M22">
        <v>1436551178</v>
      </c>
      <c r="N22" s="9">
        <f t="shared" si="1"/>
        <v>42195.749745370369</v>
      </c>
      <c r="O22" t="b">
        <v>0</v>
      </c>
      <c r="P22">
        <v>29</v>
      </c>
      <c r="Q22" t="b">
        <v>1</v>
      </c>
      <c r="R22" t="s">
        <v>8269</v>
      </c>
      <c r="S22" s="13" t="s">
        <v>8315</v>
      </c>
      <c r="T22" t="s">
        <v>8316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1">
        <f>ROUND((E23/D23)*100,0)</f>
        <v>100</v>
      </c>
      <c r="G23" s="11">
        <f>IFERROR(ROUND(E23/P23,2),0)</f>
        <v>50</v>
      </c>
      <c r="H23" t="s">
        <v>8218</v>
      </c>
      <c r="I23" t="s">
        <v>8223</v>
      </c>
      <c r="J23" t="s">
        <v>8245</v>
      </c>
      <c r="K23">
        <v>1480559011</v>
      </c>
      <c r="L23" s="9">
        <f t="shared" si="0"/>
        <v>42705.099664351852</v>
      </c>
      <c r="M23">
        <v>1477963411</v>
      </c>
      <c r="N23" s="9">
        <f t="shared" si="1"/>
        <v>42675.057997685188</v>
      </c>
      <c r="O23" t="b">
        <v>0</v>
      </c>
      <c r="P23">
        <v>50</v>
      </c>
      <c r="Q23" t="b">
        <v>1</v>
      </c>
      <c r="R23" t="s">
        <v>8269</v>
      </c>
      <c r="S23" s="13" t="s">
        <v>8315</v>
      </c>
      <c r="T23" t="s">
        <v>8316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1">
        <f>ROUND((E24/D24)*100,0)</f>
        <v>105</v>
      </c>
      <c r="G24" s="11">
        <f>IFERROR(ROUND(E24/P24,2),0)</f>
        <v>47</v>
      </c>
      <c r="H24" t="s">
        <v>8218</v>
      </c>
      <c r="I24" t="s">
        <v>8223</v>
      </c>
      <c r="J24" t="s">
        <v>8245</v>
      </c>
      <c r="K24">
        <v>1423724400</v>
      </c>
      <c r="L24" s="9">
        <f t="shared" si="0"/>
        <v>42047.291666666672</v>
      </c>
      <c r="M24">
        <v>1421274954</v>
      </c>
      <c r="N24" s="9">
        <f t="shared" si="1"/>
        <v>42018.94159722222</v>
      </c>
      <c r="O24" t="b">
        <v>0</v>
      </c>
      <c r="P24">
        <v>28</v>
      </c>
      <c r="Q24" t="b">
        <v>1</v>
      </c>
      <c r="R24" t="s">
        <v>8269</v>
      </c>
      <c r="S24" s="13" t="s">
        <v>8315</v>
      </c>
      <c r="T24" t="s">
        <v>8316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1">
        <f>ROUND((E25/D25)*100,0)</f>
        <v>120</v>
      </c>
      <c r="G25" s="11">
        <f>IFERROR(ROUND(E25/P25,2),0)</f>
        <v>66.67</v>
      </c>
      <c r="H25" t="s">
        <v>8218</v>
      </c>
      <c r="I25" t="s">
        <v>8223</v>
      </c>
      <c r="J25" t="s">
        <v>8245</v>
      </c>
      <c r="K25">
        <v>1424149140</v>
      </c>
      <c r="L25" s="9">
        <f t="shared" si="0"/>
        <v>42052.207638888889</v>
      </c>
      <c r="M25">
        <v>1421964718</v>
      </c>
      <c r="N25" s="9">
        <f t="shared" si="1"/>
        <v>42026.924976851849</v>
      </c>
      <c r="O25" t="b">
        <v>0</v>
      </c>
      <c r="P25">
        <v>18</v>
      </c>
      <c r="Q25" t="b">
        <v>1</v>
      </c>
      <c r="R25" t="s">
        <v>8269</v>
      </c>
      <c r="S25" s="13" t="s">
        <v>8315</v>
      </c>
      <c r="T25" t="s">
        <v>8316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1">
        <f>ROUND((E26/D26)*100,0)</f>
        <v>119</v>
      </c>
      <c r="G26" s="11">
        <f>IFERROR(ROUND(E26/P26,2),0)</f>
        <v>66.11</v>
      </c>
      <c r="H26" t="s">
        <v>8218</v>
      </c>
      <c r="I26" t="s">
        <v>8223</v>
      </c>
      <c r="J26" t="s">
        <v>8245</v>
      </c>
      <c r="K26">
        <v>1414608843</v>
      </c>
      <c r="L26" s="9">
        <f t="shared" si="0"/>
        <v>41941.787534722222</v>
      </c>
      <c r="M26">
        <v>1412794443</v>
      </c>
      <c r="N26" s="9">
        <f t="shared" si="1"/>
        <v>41920.787534722222</v>
      </c>
      <c r="O26" t="b">
        <v>0</v>
      </c>
      <c r="P26">
        <v>108</v>
      </c>
      <c r="Q26" t="b">
        <v>1</v>
      </c>
      <c r="R26" t="s">
        <v>8269</v>
      </c>
      <c r="S26" s="13" t="s">
        <v>8315</v>
      </c>
      <c r="T26" t="s">
        <v>8316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1">
        <f>ROUND((E27/D27)*100,0)</f>
        <v>105</v>
      </c>
      <c r="G27" s="11">
        <f>IFERROR(ROUND(E27/P27,2),0)</f>
        <v>36.86</v>
      </c>
      <c r="H27" t="s">
        <v>8218</v>
      </c>
      <c r="I27" t="s">
        <v>8223</v>
      </c>
      <c r="J27" t="s">
        <v>8245</v>
      </c>
      <c r="K27">
        <v>1470430800</v>
      </c>
      <c r="L27" s="9">
        <f t="shared" si="0"/>
        <v>42587.875</v>
      </c>
      <c r="M27">
        <v>1467865967</v>
      </c>
      <c r="N27" s="9">
        <f t="shared" si="1"/>
        <v>42558.189432870371</v>
      </c>
      <c r="O27" t="b">
        <v>0</v>
      </c>
      <c r="P27">
        <v>142</v>
      </c>
      <c r="Q27" t="b">
        <v>1</v>
      </c>
      <c r="R27" t="s">
        <v>8269</v>
      </c>
      <c r="S27" s="13" t="s">
        <v>8315</v>
      </c>
      <c r="T27" t="s">
        <v>8316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1">
        <f>ROUND((E28/D28)*100,0)</f>
        <v>120</v>
      </c>
      <c r="G28" s="11">
        <f>IFERROR(ROUND(E28/P28,2),0)</f>
        <v>31.5</v>
      </c>
      <c r="H28" t="s">
        <v>8218</v>
      </c>
      <c r="I28" t="s">
        <v>8223</v>
      </c>
      <c r="J28" t="s">
        <v>8245</v>
      </c>
      <c r="K28">
        <v>1405658752</v>
      </c>
      <c r="L28" s="9">
        <f t="shared" si="0"/>
        <v>41838.198518518519</v>
      </c>
      <c r="M28">
        <v>1403066752</v>
      </c>
      <c r="N28" s="9">
        <f t="shared" si="1"/>
        <v>41808.198518518519</v>
      </c>
      <c r="O28" t="b">
        <v>0</v>
      </c>
      <c r="P28">
        <v>38</v>
      </c>
      <c r="Q28" t="b">
        <v>1</v>
      </c>
      <c r="R28" t="s">
        <v>8269</v>
      </c>
      <c r="S28" s="13" t="s">
        <v>8315</v>
      </c>
      <c r="T28" t="s">
        <v>8316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1">
        <f>ROUND((E29/D29)*100,0)</f>
        <v>103</v>
      </c>
      <c r="G29" s="11">
        <f>IFERROR(ROUND(E29/P29,2),0)</f>
        <v>102.5</v>
      </c>
      <c r="H29" t="s">
        <v>8218</v>
      </c>
      <c r="I29" t="s">
        <v>8223</v>
      </c>
      <c r="J29" t="s">
        <v>8245</v>
      </c>
      <c r="K29">
        <v>1469811043</v>
      </c>
      <c r="L29" s="9">
        <f t="shared" si="0"/>
        <v>42580.701886574068</v>
      </c>
      <c r="M29">
        <v>1467219043</v>
      </c>
      <c r="N29" s="9">
        <f t="shared" si="1"/>
        <v>42550.701886574068</v>
      </c>
      <c r="O29" t="b">
        <v>0</v>
      </c>
      <c r="P29">
        <v>20</v>
      </c>
      <c r="Q29" t="b">
        <v>1</v>
      </c>
      <c r="R29" t="s">
        <v>8269</v>
      </c>
      <c r="S29" s="13" t="s">
        <v>8315</v>
      </c>
      <c r="T29" t="s">
        <v>8316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1">
        <f>ROUND((E30/D30)*100,0)</f>
        <v>101</v>
      </c>
      <c r="G30" s="11">
        <f>IFERROR(ROUND(E30/P30,2),0)</f>
        <v>126.46</v>
      </c>
      <c r="H30" t="s">
        <v>8218</v>
      </c>
      <c r="I30" t="s">
        <v>8223</v>
      </c>
      <c r="J30" t="s">
        <v>8245</v>
      </c>
      <c r="K30">
        <v>1426132800</v>
      </c>
      <c r="L30" s="9">
        <f t="shared" si="0"/>
        <v>42075.166666666672</v>
      </c>
      <c r="M30">
        <v>1424477934</v>
      </c>
      <c r="N30" s="9">
        <f t="shared" si="1"/>
        <v>42056.013124999998</v>
      </c>
      <c r="O30" t="b">
        <v>0</v>
      </c>
      <c r="P30">
        <v>24</v>
      </c>
      <c r="Q30" t="b">
        <v>1</v>
      </c>
      <c r="R30" t="s">
        <v>8269</v>
      </c>
      <c r="S30" s="13" t="s">
        <v>8315</v>
      </c>
      <c r="T30" t="s">
        <v>8316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1">
        <f>ROUND((E31/D31)*100,0)</f>
        <v>105</v>
      </c>
      <c r="G31" s="11">
        <f>IFERROR(ROUND(E31/P31,2),0)</f>
        <v>47.88</v>
      </c>
      <c r="H31" t="s">
        <v>8218</v>
      </c>
      <c r="I31" t="s">
        <v>8223</v>
      </c>
      <c r="J31" t="s">
        <v>8245</v>
      </c>
      <c r="K31">
        <v>1423693903</v>
      </c>
      <c r="L31" s="9">
        <f t="shared" si="0"/>
        <v>42046.938692129625</v>
      </c>
      <c r="M31">
        <v>1421101903</v>
      </c>
      <c r="N31" s="9">
        <f t="shared" si="1"/>
        <v>42016.938692129625</v>
      </c>
      <c r="O31" t="b">
        <v>0</v>
      </c>
      <c r="P31">
        <v>66</v>
      </c>
      <c r="Q31" t="b">
        <v>1</v>
      </c>
      <c r="R31" t="s">
        <v>8269</v>
      </c>
      <c r="S31" s="13" t="s">
        <v>8315</v>
      </c>
      <c r="T31" t="s">
        <v>8316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1">
        <f>ROUND((E32/D32)*100,0)</f>
        <v>103</v>
      </c>
      <c r="G32" s="11">
        <f>IFERROR(ROUND(E32/P32,2),0)</f>
        <v>73.209999999999994</v>
      </c>
      <c r="H32" t="s">
        <v>8218</v>
      </c>
      <c r="I32" t="s">
        <v>8223</v>
      </c>
      <c r="J32" t="s">
        <v>8245</v>
      </c>
      <c r="K32">
        <v>1473393600</v>
      </c>
      <c r="L32" s="9">
        <f t="shared" si="0"/>
        <v>42622.166666666672</v>
      </c>
      <c r="M32">
        <v>1470778559</v>
      </c>
      <c r="N32" s="9">
        <f t="shared" si="1"/>
        <v>42591.899988425925</v>
      </c>
      <c r="O32" t="b">
        <v>0</v>
      </c>
      <c r="P32">
        <v>28</v>
      </c>
      <c r="Q32" t="b">
        <v>1</v>
      </c>
      <c r="R32" t="s">
        <v>8269</v>
      </c>
      <c r="S32" s="13" t="s">
        <v>8315</v>
      </c>
      <c r="T32" t="s">
        <v>8316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1">
        <f>ROUND((E33/D33)*100,0)</f>
        <v>108</v>
      </c>
      <c r="G33" s="11">
        <f>IFERROR(ROUND(E33/P33,2),0)</f>
        <v>89.67</v>
      </c>
      <c r="H33" t="s">
        <v>8218</v>
      </c>
      <c r="I33" t="s">
        <v>8223</v>
      </c>
      <c r="J33" t="s">
        <v>8245</v>
      </c>
      <c r="K33">
        <v>1439357559</v>
      </c>
      <c r="L33" s="9">
        <f t="shared" si="0"/>
        <v>42228.231006944443</v>
      </c>
      <c r="M33">
        <v>1435469559</v>
      </c>
      <c r="N33" s="9">
        <f t="shared" si="1"/>
        <v>42183.231006944443</v>
      </c>
      <c r="O33" t="b">
        <v>0</v>
      </c>
      <c r="P33">
        <v>24</v>
      </c>
      <c r="Q33" t="b">
        <v>1</v>
      </c>
      <c r="R33" t="s">
        <v>8269</v>
      </c>
      <c r="S33" s="13" t="s">
        <v>8315</v>
      </c>
      <c r="T33" t="s">
        <v>8316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1">
        <f>ROUND((E34/D34)*100,0)</f>
        <v>104</v>
      </c>
      <c r="G34" s="11">
        <f>IFERROR(ROUND(E34/P34,2),0)</f>
        <v>36.5</v>
      </c>
      <c r="H34" t="s">
        <v>8218</v>
      </c>
      <c r="I34" t="s">
        <v>8223</v>
      </c>
      <c r="J34" t="s">
        <v>8245</v>
      </c>
      <c r="K34">
        <v>1402095600</v>
      </c>
      <c r="L34" s="9">
        <f t="shared" si="0"/>
        <v>41796.958333333336</v>
      </c>
      <c r="M34">
        <v>1400675841</v>
      </c>
      <c r="N34" s="9">
        <f t="shared" si="1"/>
        <v>41780.525937500002</v>
      </c>
      <c r="O34" t="b">
        <v>0</v>
      </c>
      <c r="P34">
        <v>20</v>
      </c>
      <c r="Q34" t="b">
        <v>1</v>
      </c>
      <c r="R34" t="s">
        <v>8269</v>
      </c>
      <c r="S34" s="13" t="s">
        <v>8315</v>
      </c>
      <c r="T34" t="s">
        <v>8316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1">
        <f>ROUND((E35/D35)*100,0)</f>
        <v>128</v>
      </c>
      <c r="G35" s="11">
        <f>IFERROR(ROUND(E35/P35,2),0)</f>
        <v>90.74</v>
      </c>
      <c r="H35" t="s">
        <v>8218</v>
      </c>
      <c r="I35" t="s">
        <v>8223</v>
      </c>
      <c r="J35" t="s">
        <v>8245</v>
      </c>
      <c r="K35">
        <v>1437004800</v>
      </c>
      <c r="L35" s="9">
        <f t="shared" si="0"/>
        <v>42201</v>
      </c>
      <c r="M35">
        <v>1433295276</v>
      </c>
      <c r="N35" s="9">
        <f t="shared" si="1"/>
        <v>42158.065694444449</v>
      </c>
      <c r="O35" t="b">
        <v>0</v>
      </c>
      <c r="P35">
        <v>141</v>
      </c>
      <c r="Q35" t="b">
        <v>1</v>
      </c>
      <c r="R35" t="s">
        <v>8269</v>
      </c>
      <c r="S35" s="13" t="s">
        <v>8315</v>
      </c>
      <c r="T35" t="s">
        <v>8316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1">
        <f>ROUND((E36/D36)*100,0)</f>
        <v>126</v>
      </c>
      <c r="G36" s="11">
        <f>IFERROR(ROUND(E36/P36,2),0)</f>
        <v>67.739999999999995</v>
      </c>
      <c r="H36" t="s">
        <v>8218</v>
      </c>
      <c r="I36" t="s">
        <v>8223</v>
      </c>
      <c r="J36" t="s">
        <v>8245</v>
      </c>
      <c r="K36">
        <v>1435611438</v>
      </c>
      <c r="L36" s="9">
        <f t="shared" si="0"/>
        <v>42184.873124999998</v>
      </c>
      <c r="M36">
        <v>1433019438</v>
      </c>
      <c r="N36" s="9">
        <f t="shared" si="1"/>
        <v>42154.873124999998</v>
      </c>
      <c r="O36" t="b">
        <v>0</v>
      </c>
      <c r="P36">
        <v>93</v>
      </c>
      <c r="Q36" t="b">
        <v>1</v>
      </c>
      <c r="R36" t="s">
        <v>8269</v>
      </c>
      <c r="S36" s="13" t="s">
        <v>8315</v>
      </c>
      <c r="T36" t="s">
        <v>8316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1">
        <f>ROUND((E37/D37)*100,0)</f>
        <v>100</v>
      </c>
      <c r="G37" s="11">
        <f>IFERROR(ROUND(E37/P37,2),0)</f>
        <v>65.38</v>
      </c>
      <c r="H37" t="s">
        <v>8218</v>
      </c>
      <c r="I37" t="s">
        <v>8223</v>
      </c>
      <c r="J37" t="s">
        <v>8245</v>
      </c>
      <c r="K37">
        <v>1440274735</v>
      </c>
      <c r="L37" s="9">
        <f t="shared" si="0"/>
        <v>42238.84646990741</v>
      </c>
      <c r="M37">
        <v>1437682735</v>
      </c>
      <c r="N37" s="9">
        <f t="shared" si="1"/>
        <v>42208.84646990741</v>
      </c>
      <c r="O37" t="b">
        <v>0</v>
      </c>
      <c r="P37">
        <v>69</v>
      </c>
      <c r="Q37" t="b">
        <v>1</v>
      </c>
      <c r="R37" t="s">
        <v>8269</v>
      </c>
      <c r="S37" s="13" t="s">
        <v>8315</v>
      </c>
      <c r="T37" t="s">
        <v>8316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1">
        <f>ROUND((E38/D38)*100,0)</f>
        <v>102</v>
      </c>
      <c r="G38" s="11">
        <f>IFERROR(ROUND(E38/P38,2),0)</f>
        <v>121.9</v>
      </c>
      <c r="H38" t="s">
        <v>8218</v>
      </c>
      <c r="I38" t="s">
        <v>8223</v>
      </c>
      <c r="J38" t="s">
        <v>8245</v>
      </c>
      <c r="K38">
        <v>1459348740</v>
      </c>
      <c r="L38" s="9">
        <f t="shared" si="0"/>
        <v>42459.610416666663</v>
      </c>
      <c r="M38">
        <v>1458647725</v>
      </c>
      <c r="N38" s="9">
        <f t="shared" si="1"/>
        <v>42451.496817129635</v>
      </c>
      <c r="O38" t="b">
        <v>0</v>
      </c>
      <c r="P38">
        <v>21</v>
      </c>
      <c r="Q38" t="b">
        <v>1</v>
      </c>
      <c r="R38" t="s">
        <v>8269</v>
      </c>
      <c r="S38" s="13" t="s">
        <v>8315</v>
      </c>
      <c r="T38" t="s">
        <v>8316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1">
        <f>ROUND((E39/D39)*100,0)</f>
        <v>108</v>
      </c>
      <c r="G39" s="11">
        <f>IFERROR(ROUND(E39/P39,2),0)</f>
        <v>47.46</v>
      </c>
      <c r="H39" t="s">
        <v>8218</v>
      </c>
      <c r="I39" t="s">
        <v>8223</v>
      </c>
      <c r="J39" t="s">
        <v>8245</v>
      </c>
      <c r="K39">
        <v>1401595140</v>
      </c>
      <c r="L39" s="9">
        <f t="shared" si="0"/>
        <v>41791.165972222225</v>
      </c>
      <c r="M39">
        <v>1398828064</v>
      </c>
      <c r="N39" s="9">
        <f t="shared" si="1"/>
        <v>41759.13962962963</v>
      </c>
      <c r="O39" t="b">
        <v>0</v>
      </c>
      <c r="P39">
        <v>57</v>
      </c>
      <c r="Q39" t="b">
        <v>1</v>
      </c>
      <c r="R39" t="s">
        <v>8269</v>
      </c>
      <c r="S39" s="13" t="s">
        <v>8315</v>
      </c>
      <c r="T39" t="s">
        <v>8316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1">
        <f>ROUND((E40/D40)*100,0)</f>
        <v>128</v>
      </c>
      <c r="G40" s="11">
        <f>IFERROR(ROUND(E40/P40,2),0)</f>
        <v>37.21</v>
      </c>
      <c r="H40" t="s">
        <v>8218</v>
      </c>
      <c r="I40" t="s">
        <v>8223</v>
      </c>
      <c r="J40" t="s">
        <v>8245</v>
      </c>
      <c r="K40">
        <v>1481737761</v>
      </c>
      <c r="L40" s="9">
        <f t="shared" si="0"/>
        <v>42718.742604166662</v>
      </c>
      <c r="M40">
        <v>1479577761</v>
      </c>
      <c r="N40" s="9">
        <f t="shared" si="1"/>
        <v>42693.742604166662</v>
      </c>
      <c r="O40" t="b">
        <v>0</v>
      </c>
      <c r="P40">
        <v>96</v>
      </c>
      <c r="Q40" t="b">
        <v>1</v>
      </c>
      <c r="R40" t="s">
        <v>8269</v>
      </c>
      <c r="S40" s="13" t="s">
        <v>8315</v>
      </c>
      <c r="T40" t="s">
        <v>8316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1">
        <f>ROUND((E41/D41)*100,0)</f>
        <v>106</v>
      </c>
      <c r="G41" s="11">
        <f>IFERROR(ROUND(E41/P41,2),0)</f>
        <v>103.95</v>
      </c>
      <c r="H41" t="s">
        <v>8218</v>
      </c>
      <c r="I41" t="s">
        <v>8223</v>
      </c>
      <c r="J41" t="s">
        <v>8245</v>
      </c>
      <c r="K41">
        <v>1443018086</v>
      </c>
      <c r="L41" s="9">
        <f t="shared" si="0"/>
        <v>42270.598217592589</v>
      </c>
      <c r="M41">
        <v>1441290086</v>
      </c>
      <c r="N41" s="9">
        <f t="shared" si="1"/>
        <v>42250.598217592589</v>
      </c>
      <c r="O41" t="b">
        <v>0</v>
      </c>
      <c r="P41">
        <v>102</v>
      </c>
      <c r="Q41" t="b">
        <v>1</v>
      </c>
      <c r="R41" t="s">
        <v>8269</v>
      </c>
      <c r="S41" s="13" t="s">
        <v>8315</v>
      </c>
      <c r="T41" t="s">
        <v>8316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1">
        <f>ROUND((E42/D42)*100,0)</f>
        <v>100</v>
      </c>
      <c r="G42" s="11">
        <f>IFERROR(ROUND(E42/P42,2),0)</f>
        <v>63.83</v>
      </c>
      <c r="H42" t="s">
        <v>8218</v>
      </c>
      <c r="I42" t="s">
        <v>8223</v>
      </c>
      <c r="J42" t="s">
        <v>8245</v>
      </c>
      <c r="K42">
        <v>1427469892</v>
      </c>
      <c r="L42" s="9">
        <f t="shared" si="0"/>
        <v>42090.642268518524</v>
      </c>
      <c r="M42">
        <v>1424881492</v>
      </c>
      <c r="N42" s="9">
        <f t="shared" si="1"/>
        <v>42060.683935185181</v>
      </c>
      <c r="O42" t="b">
        <v>0</v>
      </c>
      <c r="P42">
        <v>94</v>
      </c>
      <c r="Q42" t="b">
        <v>1</v>
      </c>
      <c r="R42" t="s">
        <v>8269</v>
      </c>
      <c r="S42" s="13" t="s">
        <v>8315</v>
      </c>
      <c r="T42" t="s">
        <v>8316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1">
        <f>ROUND((E43/D43)*100,0)</f>
        <v>117</v>
      </c>
      <c r="G43" s="11">
        <f>IFERROR(ROUND(E43/P43,2),0)</f>
        <v>50.67</v>
      </c>
      <c r="H43" t="s">
        <v>8218</v>
      </c>
      <c r="I43" t="s">
        <v>8223</v>
      </c>
      <c r="J43" t="s">
        <v>8245</v>
      </c>
      <c r="K43">
        <v>1434159780</v>
      </c>
      <c r="L43" s="9">
        <f t="shared" si="0"/>
        <v>42168.071527777778</v>
      </c>
      <c r="M43">
        <v>1431412196</v>
      </c>
      <c r="N43" s="9">
        <f t="shared" si="1"/>
        <v>42136.270787037036</v>
      </c>
      <c r="O43" t="b">
        <v>0</v>
      </c>
      <c r="P43">
        <v>15</v>
      </c>
      <c r="Q43" t="b">
        <v>1</v>
      </c>
      <c r="R43" t="s">
        <v>8269</v>
      </c>
      <c r="S43" s="13" t="s">
        <v>8315</v>
      </c>
      <c r="T43" t="s">
        <v>8316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1">
        <f>ROUND((E44/D44)*100,0)</f>
        <v>108</v>
      </c>
      <c r="G44" s="11">
        <f>IFERROR(ROUND(E44/P44,2),0)</f>
        <v>113.42</v>
      </c>
      <c r="H44" t="s">
        <v>8218</v>
      </c>
      <c r="I44" t="s">
        <v>8223</v>
      </c>
      <c r="J44" t="s">
        <v>8245</v>
      </c>
      <c r="K44">
        <v>1436511600</v>
      </c>
      <c r="L44" s="9">
        <f t="shared" si="0"/>
        <v>42195.291666666672</v>
      </c>
      <c r="M44">
        <v>1434415812</v>
      </c>
      <c r="N44" s="9">
        <f t="shared" si="1"/>
        <v>42171.034861111111</v>
      </c>
      <c r="O44" t="b">
        <v>0</v>
      </c>
      <c r="P44">
        <v>19</v>
      </c>
      <c r="Q44" t="b">
        <v>1</v>
      </c>
      <c r="R44" t="s">
        <v>8269</v>
      </c>
      <c r="S44" s="13" t="s">
        <v>8315</v>
      </c>
      <c r="T44" t="s">
        <v>8316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1">
        <f>ROUND((E45/D45)*100,0)</f>
        <v>120</v>
      </c>
      <c r="G45" s="11">
        <f>IFERROR(ROUND(E45/P45,2),0)</f>
        <v>104.57</v>
      </c>
      <c r="H45" t="s">
        <v>8218</v>
      </c>
      <c r="I45" t="s">
        <v>8223</v>
      </c>
      <c r="J45" t="s">
        <v>8245</v>
      </c>
      <c r="K45">
        <v>1464971400</v>
      </c>
      <c r="L45" s="9">
        <f t="shared" si="0"/>
        <v>42524.6875</v>
      </c>
      <c r="M45">
        <v>1462379066</v>
      </c>
      <c r="N45" s="9">
        <f t="shared" si="1"/>
        <v>42494.683634259258</v>
      </c>
      <c r="O45" t="b">
        <v>0</v>
      </c>
      <c r="P45">
        <v>23</v>
      </c>
      <c r="Q45" t="b">
        <v>1</v>
      </c>
      <c r="R45" t="s">
        <v>8269</v>
      </c>
      <c r="S45" s="13" t="s">
        <v>8315</v>
      </c>
      <c r="T45" t="s">
        <v>8316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1">
        <f>ROUND((E46/D46)*100,0)</f>
        <v>100</v>
      </c>
      <c r="G46" s="11">
        <f>IFERROR(ROUND(E46/P46,2),0)</f>
        <v>272.73</v>
      </c>
      <c r="H46" t="s">
        <v>8218</v>
      </c>
      <c r="I46" t="s">
        <v>8223</v>
      </c>
      <c r="J46" t="s">
        <v>8245</v>
      </c>
      <c r="K46">
        <v>1399867140</v>
      </c>
      <c r="L46" s="9">
        <f t="shared" si="0"/>
        <v>41771.165972222225</v>
      </c>
      <c r="M46">
        <v>1398802148</v>
      </c>
      <c r="N46" s="9">
        <f t="shared" si="1"/>
        <v>41758.839675925927</v>
      </c>
      <c r="O46" t="b">
        <v>0</v>
      </c>
      <c r="P46">
        <v>11</v>
      </c>
      <c r="Q46" t="b">
        <v>1</v>
      </c>
      <c r="R46" t="s">
        <v>8269</v>
      </c>
      <c r="S46" s="13" t="s">
        <v>8315</v>
      </c>
      <c r="T46" t="s">
        <v>8316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1">
        <f>ROUND((E47/D47)*100,0)</f>
        <v>111</v>
      </c>
      <c r="G47" s="11">
        <f>IFERROR(ROUND(E47/P47,2),0)</f>
        <v>63.85</v>
      </c>
      <c r="H47" t="s">
        <v>8218</v>
      </c>
      <c r="I47" t="s">
        <v>8223</v>
      </c>
      <c r="J47" t="s">
        <v>8245</v>
      </c>
      <c r="K47">
        <v>1437076070</v>
      </c>
      <c r="L47" s="9">
        <f t="shared" si="0"/>
        <v>42201.824884259258</v>
      </c>
      <c r="M47">
        <v>1434484070</v>
      </c>
      <c r="N47" s="9">
        <f t="shared" si="1"/>
        <v>42171.824884259258</v>
      </c>
      <c r="O47" t="b">
        <v>0</v>
      </c>
      <c r="P47">
        <v>52</v>
      </c>
      <c r="Q47" t="b">
        <v>1</v>
      </c>
      <c r="R47" t="s">
        <v>8269</v>
      </c>
      <c r="S47" s="13" t="s">
        <v>8315</v>
      </c>
      <c r="T47" t="s">
        <v>8316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1">
        <f>ROUND((E48/D48)*100,0)</f>
        <v>108</v>
      </c>
      <c r="G48" s="11">
        <f>IFERROR(ROUND(E48/P48,2),0)</f>
        <v>83.51</v>
      </c>
      <c r="H48" t="s">
        <v>8218</v>
      </c>
      <c r="I48" t="s">
        <v>8223</v>
      </c>
      <c r="J48" t="s">
        <v>8245</v>
      </c>
      <c r="K48">
        <v>1444528800</v>
      </c>
      <c r="L48" s="9">
        <f t="shared" si="0"/>
        <v>42288.083333333328</v>
      </c>
      <c r="M48">
        <v>1442804633</v>
      </c>
      <c r="N48" s="9">
        <f t="shared" si="1"/>
        <v>42268.127696759257</v>
      </c>
      <c r="O48" t="b">
        <v>0</v>
      </c>
      <c r="P48">
        <v>35</v>
      </c>
      <c r="Q48" t="b">
        <v>1</v>
      </c>
      <c r="R48" t="s">
        <v>8269</v>
      </c>
      <c r="S48" s="13" t="s">
        <v>8315</v>
      </c>
      <c r="T48" t="s">
        <v>8316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1">
        <f>ROUND((E49/D49)*100,0)</f>
        <v>108</v>
      </c>
      <c r="G49" s="11">
        <f>IFERROR(ROUND(E49/P49,2),0)</f>
        <v>44.09</v>
      </c>
      <c r="H49" t="s">
        <v>8218</v>
      </c>
      <c r="I49" t="s">
        <v>8223</v>
      </c>
      <c r="J49" t="s">
        <v>8245</v>
      </c>
      <c r="K49">
        <v>1487393940</v>
      </c>
      <c r="L49" s="9">
        <f t="shared" si="0"/>
        <v>42784.207638888889</v>
      </c>
      <c r="M49">
        <v>1484115418</v>
      </c>
      <c r="N49" s="9">
        <f t="shared" si="1"/>
        <v>42746.261782407411</v>
      </c>
      <c r="O49" t="b">
        <v>0</v>
      </c>
      <c r="P49">
        <v>11</v>
      </c>
      <c r="Q49" t="b">
        <v>1</v>
      </c>
      <c r="R49" t="s">
        <v>8269</v>
      </c>
      <c r="S49" s="13" t="s">
        <v>8315</v>
      </c>
      <c r="T49" t="s">
        <v>8316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1">
        <f>ROUND((E50/D50)*100,0)</f>
        <v>120</v>
      </c>
      <c r="G50" s="11">
        <f>IFERROR(ROUND(E50/P50,2),0)</f>
        <v>44.54</v>
      </c>
      <c r="H50" t="s">
        <v>8218</v>
      </c>
      <c r="I50" t="s">
        <v>8223</v>
      </c>
      <c r="J50" t="s">
        <v>8245</v>
      </c>
      <c r="K50">
        <v>1407967200</v>
      </c>
      <c r="L50" s="9">
        <f t="shared" si="0"/>
        <v>41864.916666666664</v>
      </c>
      <c r="M50">
        <v>1406039696</v>
      </c>
      <c r="N50" s="9">
        <f t="shared" si="1"/>
        <v>41842.607592592591</v>
      </c>
      <c r="O50" t="b">
        <v>0</v>
      </c>
      <c r="P50">
        <v>54</v>
      </c>
      <c r="Q50" t="b">
        <v>1</v>
      </c>
      <c r="R50" t="s">
        <v>8269</v>
      </c>
      <c r="S50" s="13" t="s">
        <v>8315</v>
      </c>
      <c r="T50" t="s">
        <v>8316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1">
        <f>ROUND((E51/D51)*100,0)</f>
        <v>111</v>
      </c>
      <c r="G51" s="11">
        <f>IFERROR(ROUND(E51/P51,2),0)</f>
        <v>125.81</v>
      </c>
      <c r="H51" t="s">
        <v>8218</v>
      </c>
      <c r="I51" t="s">
        <v>8223</v>
      </c>
      <c r="J51" t="s">
        <v>8245</v>
      </c>
      <c r="K51">
        <v>1408942740</v>
      </c>
      <c r="L51" s="9">
        <f t="shared" si="0"/>
        <v>41876.207638888889</v>
      </c>
      <c r="M51">
        <v>1406958354</v>
      </c>
      <c r="N51" s="9">
        <f t="shared" si="1"/>
        <v>41853.240208333329</v>
      </c>
      <c r="O51" t="b">
        <v>0</v>
      </c>
      <c r="P51">
        <v>31</v>
      </c>
      <c r="Q51" t="b">
        <v>1</v>
      </c>
      <c r="R51" t="s">
        <v>8269</v>
      </c>
      <c r="S51" s="13" t="s">
        <v>8315</v>
      </c>
      <c r="T51" t="s">
        <v>8316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1">
        <f>ROUND((E52/D52)*100,0)</f>
        <v>110</v>
      </c>
      <c r="G52" s="11">
        <f>IFERROR(ROUND(E52/P52,2),0)</f>
        <v>50.75</v>
      </c>
      <c r="H52" t="s">
        <v>8218</v>
      </c>
      <c r="I52" t="s">
        <v>8223</v>
      </c>
      <c r="J52" t="s">
        <v>8245</v>
      </c>
      <c r="K52">
        <v>1427342400</v>
      </c>
      <c r="L52" s="9">
        <f t="shared" si="0"/>
        <v>42089.166666666672</v>
      </c>
      <c r="M52">
        <v>1424927159</v>
      </c>
      <c r="N52" s="9">
        <f t="shared" si="1"/>
        <v>42061.212488425925</v>
      </c>
      <c r="O52" t="b">
        <v>0</v>
      </c>
      <c r="P52">
        <v>108</v>
      </c>
      <c r="Q52" t="b">
        <v>1</v>
      </c>
      <c r="R52" t="s">
        <v>8269</v>
      </c>
      <c r="S52" s="13" t="s">
        <v>8315</v>
      </c>
      <c r="T52" t="s">
        <v>8316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1">
        <f>ROUND((E53/D53)*100,0)</f>
        <v>122</v>
      </c>
      <c r="G53" s="11">
        <f>IFERROR(ROUND(E53/P53,2),0)</f>
        <v>60.9</v>
      </c>
      <c r="H53" t="s">
        <v>8218</v>
      </c>
      <c r="I53" t="s">
        <v>8223</v>
      </c>
      <c r="J53" t="s">
        <v>8245</v>
      </c>
      <c r="K53">
        <v>1425193140</v>
      </c>
      <c r="L53" s="9">
        <f t="shared" si="0"/>
        <v>42064.290972222225</v>
      </c>
      <c r="M53">
        <v>1422769906</v>
      </c>
      <c r="N53" s="9">
        <f t="shared" si="1"/>
        <v>42036.24428240741</v>
      </c>
      <c r="O53" t="b">
        <v>0</v>
      </c>
      <c r="P53">
        <v>20</v>
      </c>
      <c r="Q53" t="b">
        <v>1</v>
      </c>
      <c r="R53" t="s">
        <v>8269</v>
      </c>
      <c r="S53" s="13" t="s">
        <v>8315</v>
      </c>
      <c r="T53" t="s">
        <v>8316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1">
        <f>ROUND((E54/D54)*100,0)</f>
        <v>107</v>
      </c>
      <c r="G54" s="11">
        <f>IFERROR(ROUND(E54/P54,2),0)</f>
        <v>109.03</v>
      </c>
      <c r="H54" t="s">
        <v>8218</v>
      </c>
      <c r="I54" t="s">
        <v>8223</v>
      </c>
      <c r="J54" t="s">
        <v>8245</v>
      </c>
      <c r="K54">
        <v>1435835824</v>
      </c>
      <c r="L54" s="9">
        <f t="shared" si="0"/>
        <v>42187.470185185186</v>
      </c>
      <c r="M54">
        <v>1433243824</v>
      </c>
      <c r="N54" s="9">
        <f t="shared" si="1"/>
        <v>42157.470185185186</v>
      </c>
      <c r="O54" t="b">
        <v>0</v>
      </c>
      <c r="P54">
        <v>98</v>
      </c>
      <c r="Q54" t="b">
        <v>1</v>
      </c>
      <c r="R54" t="s">
        <v>8269</v>
      </c>
      <c r="S54" s="13" t="s">
        <v>8315</v>
      </c>
      <c r="T54" t="s">
        <v>8316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1">
        <f>ROUND((E55/D55)*100,0)</f>
        <v>101</v>
      </c>
      <c r="G55" s="11">
        <f>IFERROR(ROUND(E55/P55,2),0)</f>
        <v>25.69</v>
      </c>
      <c r="H55" t="s">
        <v>8218</v>
      </c>
      <c r="I55" t="s">
        <v>8223</v>
      </c>
      <c r="J55" t="s">
        <v>8245</v>
      </c>
      <c r="K55">
        <v>1407360720</v>
      </c>
      <c r="L55" s="9">
        <f t="shared" si="0"/>
        <v>41857.897222222222</v>
      </c>
      <c r="M55">
        <v>1404769819</v>
      </c>
      <c r="N55" s="9">
        <f t="shared" si="1"/>
        <v>41827.909942129627</v>
      </c>
      <c r="O55" t="b">
        <v>0</v>
      </c>
      <c r="P55">
        <v>196</v>
      </c>
      <c r="Q55" t="b">
        <v>1</v>
      </c>
      <c r="R55" t="s">
        <v>8269</v>
      </c>
      <c r="S55" s="13" t="s">
        <v>8315</v>
      </c>
      <c r="T55" t="s">
        <v>8316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1">
        <f>ROUND((E56/D56)*100,0)</f>
        <v>109</v>
      </c>
      <c r="G56" s="11">
        <f>IFERROR(ROUND(E56/P56,2),0)</f>
        <v>41.92</v>
      </c>
      <c r="H56" t="s">
        <v>8218</v>
      </c>
      <c r="I56" t="s">
        <v>8223</v>
      </c>
      <c r="J56" t="s">
        <v>8245</v>
      </c>
      <c r="K56">
        <v>1436290233</v>
      </c>
      <c r="L56" s="9">
        <f t="shared" si="0"/>
        <v>42192.729548611111</v>
      </c>
      <c r="M56">
        <v>1433698233</v>
      </c>
      <c r="N56" s="9">
        <f t="shared" si="1"/>
        <v>42162.729548611111</v>
      </c>
      <c r="O56" t="b">
        <v>0</v>
      </c>
      <c r="P56">
        <v>39</v>
      </c>
      <c r="Q56" t="b">
        <v>1</v>
      </c>
      <c r="R56" t="s">
        <v>8269</v>
      </c>
      <c r="S56" s="13" t="s">
        <v>8315</v>
      </c>
      <c r="T56" t="s">
        <v>8316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1">
        <f>ROUND((E57/D57)*100,0)</f>
        <v>114</v>
      </c>
      <c r="G57" s="11">
        <f>IFERROR(ROUND(E57/P57,2),0)</f>
        <v>88.77</v>
      </c>
      <c r="H57" t="s">
        <v>8218</v>
      </c>
      <c r="I57" t="s">
        <v>8223</v>
      </c>
      <c r="J57" t="s">
        <v>8245</v>
      </c>
      <c r="K57">
        <v>1442425412</v>
      </c>
      <c r="L57" s="9">
        <f t="shared" si="0"/>
        <v>42263.738564814819</v>
      </c>
      <c r="M57">
        <v>1439833412</v>
      </c>
      <c r="N57" s="9">
        <f t="shared" si="1"/>
        <v>42233.738564814819</v>
      </c>
      <c r="O57" t="b">
        <v>0</v>
      </c>
      <c r="P57">
        <v>128</v>
      </c>
      <c r="Q57" t="b">
        <v>1</v>
      </c>
      <c r="R57" t="s">
        <v>8269</v>
      </c>
      <c r="S57" s="13" t="s">
        <v>8315</v>
      </c>
      <c r="T57" t="s">
        <v>8316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1">
        <f>ROUND((E58/D58)*100,0)</f>
        <v>114</v>
      </c>
      <c r="G58" s="11">
        <f>IFERROR(ROUND(E58/P58,2),0)</f>
        <v>80.23</v>
      </c>
      <c r="H58" t="s">
        <v>8218</v>
      </c>
      <c r="I58" t="s">
        <v>8223</v>
      </c>
      <c r="J58" t="s">
        <v>8245</v>
      </c>
      <c r="K58">
        <v>1425872692</v>
      </c>
      <c r="L58" s="9">
        <f t="shared" si="0"/>
        <v>42072.156157407408</v>
      </c>
      <c r="M58">
        <v>1423284292</v>
      </c>
      <c r="N58" s="9">
        <f t="shared" si="1"/>
        <v>42042.197824074072</v>
      </c>
      <c r="O58" t="b">
        <v>0</v>
      </c>
      <c r="P58">
        <v>71</v>
      </c>
      <c r="Q58" t="b">
        <v>1</v>
      </c>
      <c r="R58" t="s">
        <v>8269</v>
      </c>
      <c r="S58" s="13" t="s">
        <v>8315</v>
      </c>
      <c r="T58" t="s">
        <v>8316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1">
        <f>ROUND((E59/D59)*100,0)</f>
        <v>106</v>
      </c>
      <c r="G59" s="11">
        <f>IFERROR(ROUND(E59/P59,2),0)</f>
        <v>78.94</v>
      </c>
      <c r="H59" t="s">
        <v>8218</v>
      </c>
      <c r="I59" t="s">
        <v>8223</v>
      </c>
      <c r="J59" t="s">
        <v>8245</v>
      </c>
      <c r="K59">
        <v>1471406340</v>
      </c>
      <c r="L59" s="9">
        <f t="shared" si="0"/>
        <v>42599.165972222225</v>
      </c>
      <c r="M59">
        <v>1470227660</v>
      </c>
      <c r="N59" s="9">
        <f t="shared" si="1"/>
        <v>42585.523842592593</v>
      </c>
      <c r="O59" t="b">
        <v>0</v>
      </c>
      <c r="P59">
        <v>47</v>
      </c>
      <c r="Q59" t="b">
        <v>1</v>
      </c>
      <c r="R59" t="s">
        <v>8269</v>
      </c>
      <c r="S59" s="13" t="s">
        <v>8315</v>
      </c>
      <c r="T59" t="s">
        <v>8316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1">
        <f>ROUND((E60/D60)*100,0)</f>
        <v>106</v>
      </c>
      <c r="G60" s="11">
        <f>IFERROR(ROUND(E60/P60,2),0)</f>
        <v>69.89</v>
      </c>
      <c r="H60" t="s">
        <v>8218</v>
      </c>
      <c r="I60" t="s">
        <v>8223</v>
      </c>
      <c r="J60" t="s">
        <v>8245</v>
      </c>
      <c r="K60">
        <v>1405699451</v>
      </c>
      <c r="L60" s="9">
        <f t="shared" si="0"/>
        <v>41838.669571759259</v>
      </c>
      <c r="M60">
        <v>1403107451</v>
      </c>
      <c r="N60" s="9">
        <f t="shared" si="1"/>
        <v>41808.669571759259</v>
      </c>
      <c r="O60" t="b">
        <v>0</v>
      </c>
      <c r="P60">
        <v>91</v>
      </c>
      <c r="Q60" t="b">
        <v>1</v>
      </c>
      <c r="R60" t="s">
        <v>8269</v>
      </c>
      <c r="S60" s="13" t="s">
        <v>8315</v>
      </c>
      <c r="T60" t="s">
        <v>8316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1">
        <f>ROUND((E61/D61)*100,0)</f>
        <v>100</v>
      </c>
      <c r="G61" s="11">
        <f>IFERROR(ROUND(E61/P61,2),0)</f>
        <v>74.53</v>
      </c>
      <c r="H61" t="s">
        <v>8218</v>
      </c>
      <c r="I61" t="s">
        <v>8223</v>
      </c>
      <c r="J61" t="s">
        <v>8245</v>
      </c>
      <c r="K61">
        <v>1409500078</v>
      </c>
      <c r="L61" s="9">
        <f t="shared" si="0"/>
        <v>41882.658310185187</v>
      </c>
      <c r="M61">
        <v>1406908078</v>
      </c>
      <c r="N61" s="9">
        <f t="shared" si="1"/>
        <v>41852.658310185187</v>
      </c>
      <c r="O61" t="b">
        <v>0</v>
      </c>
      <c r="P61">
        <v>43</v>
      </c>
      <c r="Q61" t="b">
        <v>1</v>
      </c>
      <c r="R61" t="s">
        <v>8269</v>
      </c>
      <c r="S61" s="13" t="s">
        <v>8315</v>
      </c>
      <c r="T61" t="s">
        <v>8316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1">
        <f>ROUND((E62/D62)*100,0)</f>
        <v>105</v>
      </c>
      <c r="G62" s="11">
        <f>IFERROR(ROUND(E62/P62,2),0)</f>
        <v>123.94</v>
      </c>
      <c r="H62" t="s">
        <v>8218</v>
      </c>
      <c r="I62" t="s">
        <v>8223</v>
      </c>
      <c r="J62" t="s">
        <v>8245</v>
      </c>
      <c r="K62">
        <v>1480899600</v>
      </c>
      <c r="L62" s="9">
        <f t="shared" si="0"/>
        <v>42709.041666666672</v>
      </c>
      <c r="M62">
        <v>1479609520</v>
      </c>
      <c r="N62" s="9">
        <f t="shared" si="1"/>
        <v>42694.110185185185</v>
      </c>
      <c r="O62" t="b">
        <v>0</v>
      </c>
      <c r="P62">
        <v>17</v>
      </c>
      <c r="Q62" t="b">
        <v>1</v>
      </c>
      <c r="R62" t="s">
        <v>8269</v>
      </c>
      <c r="S62" s="13" t="s">
        <v>8315</v>
      </c>
      <c r="T62" t="s">
        <v>8316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1">
        <f>ROUND((E63/D63)*100,0)</f>
        <v>175</v>
      </c>
      <c r="G63" s="11">
        <f>IFERROR(ROUND(E63/P63,2),0)</f>
        <v>264.85000000000002</v>
      </c>
      <c r="H63" t="s">
        <v>8218</v>
      </c>
      <c r="I63" t="s">
        <v>8223</v>
      </c>
      <c r="J63" t="s">
        <v>8245</v>
      </c>
      <c r="K63">
        <v>1451620800</v>
      </c>
      <c r="L63" s="9">
        <f t="shared" si="0"/>
        <v>42370.166666666672</v>
      </c>
      <c r="M63">
        <v>1449171508</v>
      </c>
      <c r="N63" s="9">
        <f t="shared" si="1"/>
        <v>42341.818379629629</v>
      </c>
      <c r="O63" t="b">
        <v>0</v>
      </c>
      <c r="P63">
        <v>33</v>
      </c>
      <c r="Q63" t="b">
        <v>1</v>
      </c>
      <c r="R63" t="s">
        <v>8269</v>
      </c>
      <c r="S63" s="13" t="s">
        <v>8315</v>
      </c>
      <c r="T63" t="s">
        <v>8316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1">
        <f>ROUND((E64/D64)*100,0)</f>
        <v>102</v>
      </c>
      <c r="G64" s="11">
        <f>IFERROR(ROUND(E64/P64,2),0)</f>
        <v>58.62</v>
      </c>
      <c r="H64" t="s">
        <v>8218</v>
      </c>
      <c r="I64" t="s">
        <v>8223</v>
      </c>
      <c r="J64" t="s">
        <v>8245</v>
      </c>
      <c r="K64">
        <v>1411695300</v>
      </c>
      <c r="L64" s="9">
        <f t="shared" si="0"/>
        <v>41908.065972222219</v>
      </c>
      <c r="M64">
        <v>1409275671</v>
      </c>
      <c r="N64" s="9">
        <f t="shared" si="1"/>
        <v>41880.061006944445</v>
      </c>
      <c r="O64" t="b">
        <v>0</v>
      </c>
      <c r="P64">
        <v>87</v>
      </c>
      <c r="Q64" t="b">
        <v>1</v>
      </c>
      <c r="R64" t="s">
        <v>8269</v>
      </c>
      <c r="S64" s="13" t="s">
        <v>8315</v>
      </c>
      <c r="T64" t="s">
        <v>8316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1">
        <f>ROUND((E65/D65)*100,0)</f>
        <v>100</v>
      </c>
      <c r="G65" s="11">
        <f>IFERROR(ROUND(E65/P65,2),0)</f>
        <v>70.88</v>
      </c>
      <c r="H65" t="s">
        <v>8218</v>
      </c>
      <c r="I65" t="s">
        <v>8223</v>
      </c>
      <c r="J65" t="s">
        <v>8245</v>
      </c>
      <c r="K65">
        <v>1417057200</v>
      </c>
      <c r="L65" s="9">
        <f t="shared" si="0"/>
        <v>41970.125</v>
      </c>
      <c r="M65">
        <v>1414599886</v>
      </c>
      <c r="N65" s="9">
        <f t="shared" si="1"/>
        <v>41941.683865740742</v>
      </c>
      <c r="O65" t="b">
        <v>0</v>
      </c>
      <c r="P65">
        <v>113</v>
      </c>
      <c r="Q65" t="b">
        <v>1</v>
      </c>
      <c r="R65" t="s">
        <v>8269</v>
      </c>
      <c r="S65" s="13" t="s">
        <v>8315</v>
      </c>
      <c r="T65" t="s">
        <v>8316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1">
        <f>ROUND((E66/D66)*100,0)</f>
        <v>114</v>
      </c>
      <c r="G66" s="11">
        <f>IFERROR(ROUND(E66/P66,2),0)</f>
        <v>113.57</v>
      </c>
      <c r="H66" t="s">
        <v>8218</v>
      </c>
      <c r="I66" t="s">
        <v>8223</v>
      </c>
      <c r="J66" t="s">
        <v>8245</v>
      </c>
      <c r="K66">
        <v>1427076840</v>
      </c>
      <c r="L66" s="9">
        <f t="shared" ref="L66:L129" si="2">(((K66/60)/60)/24)+DATE(1970,1,1)</f>
        <v>42086.093055555553</v>
      </c>
      <c r="M66">
        <v>1421960934</v>
      </c>
      <c r="N66" s="9">
        <f t="shared" ref="N66:N129" si="3">(((M66/60)/60)/24)+DATE(1970,1,1)</f>
        <v>42026.88118055556</v>
      </c>
      <c r="O66" t="b">
        <v>0</v>
      </c>
      <c r="P66">
        <v>30</v>
      </c>
      <c r="Q66" t="b">
        <v>1</v>
      </c>
      <c r="R66" t="s">
        <v>8269</v>
      </c>
      <c r="S66" s="13" t="s">
        <v>8315</v>
      </c>
      <c r="T66" t="s">
        <v>8316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1">
        <f>ROUND((E67/D67)*100,0)</f>
        <v>129</v>
      </c>
      <c r="G67" s="11">
        <f>IFERROR(ROUND(E67/P67,2),0)</f>
        <v>60.69</v>
      </c>
      <c r="H67" t="s">
        <v>8218</v>
      </c>
      <c r="I67" t="s">
        <v>8223</v>
      </c>
      <c r="J67" t="s">
        <v>8245</v>
      </c>
      <c r="K67">
        <v>1413784740</v>
      </c>
      <c r="L67" s="9">
        <f t="shared" si="2"/>
        <v>41932.249305555553</v>
      </c>
      <c r="M67">
        <v>1412954547</v>
      </c>
      <c r="N67" s="9">
        <f t="shared" si="3"/>
        <v>41922.640590277777</v>
      </c>
      <c r="O67" t="b">
        <v>0</v>
      </c>
      <c r="P67">
        <v>16</v>
      </c>
      <c r="Q67" t="b">
        <v>1</v>
      </c>
      <c r="R67" t="s">
        <v>8269</v>
      </c>
      <c r="S67" s="13" t="s">
        <v>8315</v>
      </c>
      <c r="T67" t="s">
        <v>8316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1">
        <f>ROUND((E68/D68)*100,0)</f>
        <v>101</v>
      </c>
      <c r="G68" s="11">
        <f>IFERROR(ROUND(E68/P68,2),0)</f>
        <v>110.22</v>
      </c>
      <c r="H68" t="s">
        <v>8218</v>
      </c>
      <c r="I68" t="s">
        <v>8223</v>
      </c>
      <c r="J68" t="s">
        <v>8245</v>
      </c>
      <c r="K68">
        <v>1420524000</v>
      </c>
      <c r="L68" s="9">
        <f t="shared" si="2"/>
        <v>42010.25</v>
      </c>
      <c r="M68">
        <v>1419104823</v>
      </c>
      <c r="N68" s="9">
        <f t="shared" si="3"/>
        <v>41993.824340277773</v>
      </c>
      <c r="O68" t="b">
        <v>0</v>
      </c>
      <c r="P68">
        <v>46</v>
      </c>
      <c r="Q68" t="b">
        <v>1</v>
      </c>
      <c r="R68" t="s">
        <v>8269</v>
      </c>
      <c r="S68" s="13" t="s">
        <v>8315</v>
      </c>
      <c r="T68" t="s">
        <v>8316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1">
        <f>ROUND((E69/D69)*100,0)</f>
        <v>109</v>
      </c>
      <c r="G69" s="11">
        <f>IFERROR(ROUND(E69/P69,2),0)</f>
        <v>136.46</v>
      </c>
      <c r="H69" t="s">
        <v>8218</v>
      </c>
      <c r="I69" t="s">
        <v>8223</v>
      </c>
      <c r="J69" t="s">
        <v>8245</v>
      </c>
      <c r="K69">
        <v>1440381600</v>
      </c>
      <c r="L69" s="9">
        <f t="shared" si="2"/>
        <v>42240.083333333328</v>
      </c>
      <c r="M69">
        <v>1438639130</v>
      </c>
      <c r="N69" s="9">
        <f t="shared" si="3"/>
        <v>42219.915856481486</v>
      </c>
      <c r="O69" t="b">
        <v>0</v>
      </c>
      <c r="P69">
        <v>24</v>
      </c>
      <c r="Q69" t="b">
        <v>1</v>
      </c>
      <c r="R69" t="s">
        <v>8269</v>
      </c>
      <c r="S69" s="13" t="s">
        <v>8315</v>
      </c>
      <c r="T69" t="s">
        <v>8316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1">
        <f>ROUND((E70/D70)*100,0)</f>
        <v>118</v>
      </c>
      <c r="G70" s="11">
        <f>IFERROR(ROUND(E70/P70,2),0)</f>
        <v>110.35</v>
      </c>
      <c r="H70" t="s">
        <v>8218</v>
      </c>
      <c r="I70" t="s">
        <v>8223</v>
      </c>
      <c r="J70" t="s">
        <v>8245</v>
      </c>
      <c r="K70">
        <v>1415319355</v>
      </c>
      <c r="L70" s="9">
        <f t="shared" si="2"/>
        <v>41950.011053240742</v>
      </c>
      <c r="M70">
        <v>1411859755</v>
      </c>
      <c r="N70" s="9">
        <f t="shared" si="3"/>
        <v>41909.969386574077</v>
      </c>
      <c r="O70" t="b">
        <v>1</v>
      </c>
      <c r="P70">
        <v>213</v>
      </c>
      <c r="Q70" t="b">
        <v>1</v>
      </c>
      <c r="R70" t="s">
        <v>8269</v>
      </c>
      <c r="S70" s="13" t="s">
        <v>8315</v>
      </c>
      <c r="T70" t="s">
        <v>8316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1">
        <f>ROUND((E71/D71)*100,0)</f>
        <v>131</v>
      </c>
      <c r="G71" s="11">
        <f>IFERROR(ROUND(E71/P71,2),0)</f>
        <v>41.42</v>
      </c>
      <c r="H71" t="s">
        <v>8218</v>
      </c>
      <c r="I71" t="s">
        <v>8223</v>
      </c>
      <c r="J71" t="s">
        <v>8245</v>
      </c>
      <c r="K71">
        <v>1412136000</v>
      </c>
      <c r="L71" s="9">
        <f t="shared" si="2"/>
        <v>41913.166666666664</v>
      </c>
      <c r="M71">
        <v>1410278284</v>
      </c>
      <c r="N71" s="9">
        <f t="shared" si="3"/>
        <v>41891.665324074071</v>
      </c>
      <c r="O71" t="b">
        <v>1</v>
      </c>
      <c r="P71">
        <v>57</v>
      </c>
      <c r="Q71" t="b">
        <v>1</v>
      </c>
      <c r="R71" t="s">
        <v>8269</v>
      </c>
      <c r="S71" s="13" t="s">
        <v>8315</v>
      </c>
      <c r="T71" t="s">
        <v>8316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1">
        <f>ROUND((E72/D72)*100,0)</f>
        <v>104</v>
      </c>
      <c r="G72" s="11">
        <f>IFERROR(ROUND(E72/P72,2),0)</f>
        <v>52</v>
      </c>
      <c r="H72" t="s">
        <v>8218</v>
      </c>
      <c r="I72" t="s">
        <v>8223</v>
      </c>
      <c r="J72" t="s">
        <v>8245</v>
      </c>
      <c r="K72">
        <v>1354845600</v>
      </c>
      <c r="L72" s="9">
        <f t="shared" si="2"/>
        <v>41250.083333333336</v>
      </c>
      <c r="M72">
        <v>1352766300</v>
      </c>
      <c r="N72" s="9">
        <f t="shared" si="3"/>
        <v>41226.017361111109</v>
      </c>
      <c r="O72" t="b">
        <v>1</v>
      </c>
      <c r="P72">
        <v>25</v>
      </c>
      <c r="Q72" t="b">
        <v>1</v>
      </c>
      <c r="R72" t="s">
        <v>8269</v>
      </c>
      <c r="S72" s="13" t="s">
        <v>8315</v>
      </c>
      <c r="T72" t="s">
        <v>8316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1">
        <f>ROUND((E73/D73)*100,0)</f>
        <v>101</v>
      </c>
      <c r="G73" s="11">
        <f>IFERROR(ROUND(E73/P73,2),0)</f>
        <v>33.99</v>
      </c>
      <c r="H73" t="s">
        <v>8218</v>
      </c>
      <c r="I73" t="s">
        <v>8223</v>
      </c>
      <c r="J73" t="s">
        <v>8245</v>
      </c>
      <c r="K73">
        <v>1295928000</v>
      </c>
      <c r="L73" s="9">
        <f t="shared" si="2"/>
        <v>40568.166666666664</v>
      </c>
      <c r="M73">
        <v>1288160403</v>
      </c>
      <c r="N73" s="9">
        <f t="shared" si="3"/>
        <v>40478.263923611114</v>
      </c>
      <c r="O73" t="b">
        <v>1</v>
      </c>
      <c r="P73">
        <v>104</v>
      </c>
      <c r="Q73" t="b">
        <v>1</v>
      </c>
      <c r="R73" t="s">
        <v>8269</v>
      </c>
      <c r="S73" s="13" t="s">
        <v>8315</v>
      </c>
      <c r="T73" t="s">
        <v>8316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1">
        <f>ROUND((E74/D74)*100,0)</f>
        <v>100</v>
      </c>
      <c r="G74" s="11">
        <f>IFERROR(ROUND(E74/P74,2),0)</f>
        <v>103.35</v>
      </c>
      <c r="H74" t="s">
        <v>8218</v>
      </c>
      <c r="I74" t="s">
        <v>8223</v>
      </c>
      <c r="J74" t="s">
        <v>8245</v>
      </c>
      <c r="K74">
        <v>1410379774</v>
      </c>
      <c r="L74" s="9">
        <f t="shared" si="2"/>
        <v>41892.83997685185</v>
      </c>
      <c r="M74">
        <v>1407787774</v>
      </c>
      <c r="N74" s="9">
        <f t="shared" si="3"/>
        <v>41862.83997685185</v>
      </c>
      <c r="O74" t="b">
        <v>1</v>
      </c>
      <c r="P74">
        <v>34</v>
      </c>
      <c r="Q74" t="b">
        <v>1</v>
      </c>
      <c r="R74" t="s">
        <v>8269</v>
      </c>
      <c r="S74" s="13" t="s">
        <v>8315</v>
      </c>
      <c r="T74" t="s">
        <v>8316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1">
        <f>ROUND((E75/D75)*100,0)</f>
        <v>336</v>
      </c>
      <c r="G75" s="11">
        <f>IFERROR(ROUND(E75/P75,2),0)</f>
        <v>41.77</v>
      </c>
      <c r="H75" t="s">
        <v>8218</v>
      </c>
      <c r="I75" t="s">
        <v>8223</v>
      </c>
      <c r="J75" t="s">
        <v>8245</v>
      </c>
      <c r="K75">
        <v>1304225940</v>
      </c>
      <c r="L75" s="9">
        <f t="shared" si="2"/>
        <v>40664.207638888889</v>
      </c>
      <c r="M75">
        <v>1301542937</v>
      </c>
      <c r="N75" s="9">
        <f t="shared" si="3"/>
        <v>40633.154363425929</v>
      </c>
      <c r="O75" t="b">
        <v>1</v>
      </c>
      <c r="P75">
        <v>241</v>
      </c>
      <c r="Q75" t="b">
        <v>1</v>
      </c>
      <c r="R75" t="s">
        <v>8269</v>
      </c>
      <c r="S75" s="13" t="s">
        <v>8315</v>
      </c>
      <c r="T75" t="s">
        <v>8316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1">
        <f>ROUND((E76/D76)*100,0)</f>
        <v>113</v>
      </c>
      <c r="G76" s="11">
        <f>IFERROR(ROUND(E76/P76,2),0)</f>
        <v>64.27</v>
      </c>
      <c r="H76" t="s">
        <v>8218</v>
      </c>
      <c r="I76" t="s">
        <v>8223</v>
      </c>
      <c r="J76" t="s">
        <v>8245</v>
      </c>
      <c r="K76">
        <v>1333310458</v>
      </c>
      <c r="L76" s="9">
        <f t="shared" si="2"/>
        <v>41000.834004629629</v>
      </c>
      <c r="M76">
        <v>1330722058</v>
      </c>
      <c r="N76" s="9">
        <f t="shared" si="3"/>
        <v>40970.875671296293</v>
      </c>
      <c r="O76" t="b">
        <v>1</v>
      </c>
      <c r="P76">
        <v>123</v>
      </c>
      <c r="Q76" t="b">
        <v>1</v>
      </c>
      <c r="R76" t="s">
        <v>8269</v>
      </c>
      <c r="S76" s="13" t="s">
        <v>8315</v>
      </c>
      <c r="T76" t="s">
        <v>8316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1">
        <f>ROUND((E77/D77)*100,0)</f>
        <v>102</v>
      </c>
      <c r="G77" s="11">
        <f>IFERROR(ROUND(E77/P77,2),0)</f>
        <v>62.92</v>
      </c>
      <c r="H77" t="s">
        <v>8218</v>
      </c>
      <c r="I77" t="s">
        <v>8223</v>
      </c>
      <c r="J77" t="s">
        <v>8245</v>
      </c>
      <c r="K77">
        <v>1338591144</v>
      </c>
      <c r="L77" s="9">
        <f t="shared" si="2"/>
        <v>41061.953055555554</v>
      </c>
      <c r="M77">
        <v>1335567144</v>
      </c>
      <c r="N77" s="9">
        <f t="shared" si="3"/>
        <v>41026.953055555554</v>
      </c>
      <c r="O77" t="b">
        <v>1</v>
      </c>
      <c r="P77">
        <v>89</v>
      </c>
      <c r="Q77" t="b">
        <v>1</v>
      </c>
      <c r="R77" t="s">
        <v>8269</v>
      </c>
      <c r="S77" s="13" t="s">
        <v>8315</v>
      </c>
      <c r="T77" t="s">
        <v>8316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1">
        <f>ROUND((E78/D78)*100,0)</f>
        <v>101</v>
      </c>
      <c r="G78" s="11">
        <f>IFERROR(ROUND(E78/P78,2),0)</f>
        <v>98.54</v>
      </c>
      <c r="H78" t="s">
        <v>8218</v>
      </c>
      <c r="I78" t="s">
        <v>8223</v>
      </c>
      <c r="J78" t="s">
        <v>8245</v>
      </c>
      <c r="K78">
        <v>1405746000</v>
      </c>
      <c r="L78" s="9">
        <f t="shared" si="2"/>
        <v>41839.208333333336</v>
      </c>
      <c r="M78">
        <v>1404932105</v>
      </c>
      <c r="N78" s="9">
        <f t="shared" si="3"/>
        <v>41829.788252314815</v>
      </c>
      <c r="O78" t="b">
        <v>1</v>
      </c>
      <c r="P78">
        <v>41</v>
      </c>
      <c r="Q78" t="b">
        <v>1</v>
      </c>
      <c r="R78" t="s">
        <v>8269</v>
      </c>
      <c r="S78" s="13" t="s">
        <v>8315</v>
      </c>
      <c r="T78" t="s">
        <v>8316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1">
        <f>ROUND((E79/D79)*100,0)</f>
        <v>114</v>
      </c>
      <c r="G79" s="11">
        <f>IFERROR(ROUND(E79/P79,2),0)</f>
        <v>82.61</v>
      </c>
      <c r="H79" t="s">
        <v>8218</v>
      </c>
      <c r="I79" t="s">
        <v>8223</v>
      </c>
      <c r="J79" t="s">
        <v>8245</v>
      </c>
      <c r="K79">
        <v>1374523752</v>
      </c>
      <c r="L79" s="9">
        <f t="shared" si="2"/>
        <v>41477.839722222219</v>
      </c>
      <c r="M79">
        <v>1371931752</v>
      </c>
      <c r="N79" s="9">
        <f t="shared" si="3"/>
        <v>41447.839722222219</v>
      </c>
      <c r="O79" t="b">
        <v>1</v>
      </c>
      <c r="P79">
        <v>69</v>
      </c>
      <c r="Q79" t="b">
        <v>1</v>
      </c>
      <c r="R79" t="s">
        <v>8269</v>
      </c>
      <c r="S79" s="13" t="s">
        <v>8315</v>
      </c>
      <c r="T79" t="s">
        <v>8316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1">
        <f>ROUND((E80/D80)*100,0)</f>
        <v>133</v>
      </c>
      <c r="G80" s="11">
        <f>IFERROR(ROUND(E80/P80,2),0)</f>
        <v>38.5</v>
      </c>
      <c r="H80" t="s">
        <v>8218</v>
      </c>
      <c r="I80" t="s">
        <v>8223</v>
      </c>
      <c r="J80" t="s">
        <v>8245</v>
      </c>
      <c r="K80">
        <v>1326927600</v>
      </c>
      <c r="L80" s="9">
        <f t="shared" si="2"/>
        <v>40926.958333333336</v>
      </c>
      <c r="M80">
        <v>1323221761</v>
      </c>
      <c r="N80" s="9">
        <f t="shared" si="3"/>
        <v>40884.066678240742</v>
      </c>
      <c r="O80" t="b">
        <v>1</v>
      </c>
      <c r="P80">
        <v>52</v>
      </c>
      <c r="Q80" t="b">
        <v>1</v>
      </c>
      <c r="R80" t="s">
        <v>8269</v>
      </c>
      <c r="S80" s="13" t="s">
        <v>8315</v>
      </c>
      <c r="T80" t="s">
        <v>8316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1">
        <f>ROUND((E81/D81)*100,0)</f>
        <v>102</v>
      </c>
      <c r="G81" s="11">
        <f>IFERROR(ROUND(E81/P81,2),0)</f>
        <v>80.16</v>
      </c>
      <c r="H81" t="s">
        <v>8218</v>
      </c>
      <c r="I81" t="s">
        <v>8223</v>
      </c>
      <c r="J81" t="s">
        <v>8245</v>
      </c>
      <c r="K81">
        <v>1407905940</v>
      </c>
      <c r="L81" s="9">
        <f t="shared" si="2"/>
        <v>41864.207638888889</v>
      </c>
      <c r="M81">
        <v>1405923687</v>
      </c>
      <c r="N81" s="9">
        <f t="shared" si="3"/>
        <v>41841.26489583333</v>
      </c>
      <c r="O81" t="b">
        <v>1</v>
      </c>
      <c r="P81">
        <v>57</v>
      </c>
      <c r="Q81" t="b">
        <v>1</v>
      </c>
      <c r="R81" t="s">
        <v>8269</v>
      </c>
      <c r="S81" s="13" t="s">
        <v>8315</v>
      </c>
      <c r="T81" t="s">
        <v>8316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1">
        <f>ROUND((E82/D82)*100,0)</f>
        <v>127</v>
      </c>
      <c r="G82" s="11">
        <f>IFERROR(ROUND(E82/P82,2),0)</f>
        <v>80.73</v>
      </c>
      <c r="H82" t="s">
        <v>8218</v>
      </c>
      <c r="I82" t="s">
        <v>8223</v>
      </c>
      <c r="J82" t="s">
        <v>8245</v>
      </c>
      <c r="K82">
        <v>1404698400</v>
      </c>
      <c r="L82" s="9">
        <f t="shared" si="2"/>
        <v>41827.083333333336</v>
      </c>
      <c r="M82">
        <v>1402331262</v>
      </c>
      <c r="N82" s="9">
        <f t="shared" si="3"/>
        <v>41799.685902777775</v>
      </c>
      <c r="O82" t="b">
        <v>1</v>
      </c>
      <c r="P82">
        <v>63</v>
      </c>
      <c r="Q82" t="b">
        <v>1</v>
      </c>
      <c r="R82" t="s">
        <v>8269</v>
      </c>
      <c r="S82" s="13" t="s">
        <v>8315</v>
      </c>
      <c r="T82" t="s">
        <v>8316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1">
        <f>ROUND((E83/D83)*100,0)</f>
        <v>111</v>
      </c>
      <c r="G83" s="11">
        <f>IFERROR(ROUND(E83/P83,2),0)</f>
        <v>200.69</v>
      </c>
      <c r="H83" t="s">
        <v>8218</v>
      </c>
      <c r="I83" t="s">
        <v>8223</v>
      </c>
      <c r="J83" t="s">
        <v>8245</v>
      </c>
      <c r="K83">
        <v>1402855525</v>
      </c>
      <c r="L83" s="9">
        <f t="shared" si="2"/>
        <v>41805.753761574073</v>
      </c>
      <c r="M83">
        <v>1400263525</v>
      </c>
      <c r="N83" s="9">
        <f t="shared" si="3"/>
        <v>41775.753761574073</v>
      </c>
      <c r="O83" t="b">
        <v>1</v>
      </c>
      <c r="P83">
        <v>72</v>
      </c>
      <c r="Q83" t="b">
        <v>1</v>
      </c>
      <c r="R83" t="s">
        <v>8269</v>
      </c>
      <c r="S83" s="13" t="s">
        <v>8315</v>
      </c>
      <c r="T83" t="s">
        <v>8316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1">
        <f>ROUND((E84/D84)*100,0)</f>
        <v>107</v>
      </c>
      <c r="G84" s="11">
        <f>IFERROR(ROUND(E84/P84,2),0)</f>
        <v>37.590000000000003</v>
      </c>
      <c r="H84" t="s">
        <v>8218</v>
      </c>
      <c r="I84" t="s">
        <v>8223</v>
      </c>
      <c r="J84" t="s">
        <v>8245</v>
      </c>
      <c r="K84">
        <v>1402341615</v>
      </c>
      <c r="L84" s="9">
        <f t="shared" si="2"/>
        <v>41799.80572916667</v>
      </c>
      <c r="M84">
        <v>1399490415</v>
      </c>
      <c r="N84" s="9">
        <f t="shared" si="3"/>
        <v>41766.80572916667</v>
      </c>
      <c r="O84" t="b">
        <v>1</v>
      </c>
      <c r="P84">
        <v>71</v>
      </c>
      <c r="Q84" t="b">
        <v>1</v>
      </c>
      <c r="R84" t="s">
        <v>8269</v>
      </c>
      <c r="S84" s="13" t="s">
        <v>8315</v>
      </c>
      <c r="T84" t="s">
        <v>8316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1">
        <f>ROUND((E85/D85)*100,0)</f>
        <v>163</v>
      </c>
      <c r="G85" s="11">
        <f>IFERROR(ROUND(E85/P85,2),0)</f>
        <v>58.1</v>
      </c>
      <c r="H85" t="s">
        <v>8218</v>
      </c>
      <c r="I85" t="s">
        <v>8223</v>
      </c>
      <c r="J85" t="s">
        <v>8245</v>
      </c>
      <c r="K85">
        <v>1304395140</v>
      </c>
      <c r="L85" s="9">
        <f t="shared" si="2"/>
        <v>40666.165972222225</v>
      </c>
      <c r="M85">
        <v>1302493760</v>
      </c>
      <c r="N85" s="9">
        <f t="shared" si="3"/>
        <v>40644.159259259257</v>
      </c>
      <c r="O85" t="b">
        <v>1</v>
      </c>
      <c r="P85">
        <v>21</v>
      </c>
      <c r="Q85" t="b">
        <v>1</v>
      </c>
      <c r="R85" t="s">
        <v>8269</v>
      </c>
      <c r="S85" s="13" t="s">
        <v>8315</v>
      </c>
      <c r="T85" t="s">
        <v>8316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1">
        <f>ROUND((E86/D86)*100,0)</f>
        <v>160</v>
      </c>
      <c r="G86" s="11">
        <f>IFERROR(ROUND(E86/P86,2),0)</f>
        <v>60.3</v>
      </c>
      <c r="H86" t="s">
        <v>8218</v>
      </c>
      <c r="I86" t="s">
        <v>8223</v>
      </c>
      <c r="J86" t="s">
        <v>8245</v>
      </c>
      <c r="K86">
        <v>1416988740</v>
      </c>
      <c r="L86" s="9">
        <f t="shared" si="2"/>
        <v>41969.332638888889</v>
      </c>
      <c r="M86">
        <v>1414514153</v>
      </c>
      <c r="N86" s="9">
        <f t="shared" si="3"/>
        <v>41940.69158564815</v>
      </c>
      <c r="O86" t="b">
        <v>1</v>
      </c>
      <c r="P86">
        <v>930</v>
      </c>
      <c r="Q86" t="b">
        <v>1</v>
      </c>
      <c r="R86" t="s">
        <v>8269</v>
      </c>
      <c r="S86" s="13" t="s">
        <v>8315</v>
      </c>
      <c r="T86" t="s">
        <v>8316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1">
        <f>ROUND((E87/D87)*100,0)</f>
        <v>116</v>
      </c>
      <c r="G87" s="11">
        <f>IFERROR(ROUND(E87/P87,2),0)</f>
        <v>63.36</v>
      </c>
      <c r="H87" t="s">
        <v>8218</v>
      </c>
      <c r="I87" t="s">
        <v>8223</v>
      </c>
      <c r="J87" t="s">
        <v>8245</v>
      </c>
      <c r="K87">
        <v>1406952781</v>
      </c>
      <c r="L87" s="9">
        <f t="shared" si="2"/>
        <v>41853.175706018519</v>
      </c>
      <c r="M87">
        <v>1405743181</v>
      </c>
      <c r="N87" s="9">
        <f t="shared" si="3"/>
        <v>41839.175706018519</v>
      </c>
      <c r="O87" t="b">
        <v>1</v>
      </c>
      <c r="P87">
        <v>55</v>
      </c>
      <c r="Q87" t="b">
        <v>1</v>
      </c>
      <c r="R87" t="s">
        <v>8269</v>
      </c>
      <c r="S87" s="13" t="s">
        <v>8315</v>
      </c>
      <c r="T87" t="s">
        <v>8316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1">
        <f>ROUND((E88/D88)*100,0)</f>
        <v>124</v>
      </c>
      <c r="G88" s="11">
        <f>IFERROR(ROUND(E88/P88,2),0)</f>
        <v>50.9</v>
      </c>
      <c r="H88" t="s">
        <v>8218</v>
      </c>
      <c r="I88" t="s">
        <v>8223</v>
      </c>
      <c r="J88" t="s">
        <v>8245</v>
      </c>
      <c r="K88">
        <v>1402696800</v>
      </c>
      <c r="L88" s="9">
        <f t="shared" si="2"/>
        <v>41803.916666666664</v>
      </c>
      <c r="M88">
        <v>1399948353</v>
      </c>
      <c r="N88" s="9">
        <f t="shared" si="3"/>
        <v>41772.105937500004</v>
      </c>
      <c r="O88" t="b">
        <v>1</v>
      </c>
      <c r="P88">
        <v>61</v>
      </c>
      <c r="Q88" t="b">
        <v>1</v>
      </c>
      <c r="R88" t="s">
        <v>8269</v>
      </c>
      <c r="S88" s="13" t="s">
        <v>8315</v>
      </c>
      <c r="T88" t="s">
        <v>8316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1">
        <f>ROUND((E89/D89)*100,0)</f>
        <v>103</v>
      </c>
      <c r="G89" s="11">
        <f>IFERROR(ROUND(E89/P89,2),0)</f>
        <v>100.5</v>
      </c>
      <c r="H89" t="s">
        <v>8218</v>
      </c>
      <c r="I89" t="s">
        <v>8223</v>
      </c>
      <c r="J89" t="s">
        <v>8245</v>
      </c>
      <c r="K89">
        <v>1386910740</v>
      </c>
      <c r="L89" s="9">
        <f t="shared" si="2"/>
        <v>41621.207638888889</v>
      </c>
      <c r="M89">
        <v>1384364561</v>
      </c>
      <c r="N89" s="9">
        <f t="shared" si="3"/>
        <v>41591.737974537034</v>
      </c>
      <c r="O89" t="b">
        <v>1</v>
      </c>
      <c r="P89">
        <v>82</v>
      </c>
      <c r="Q89" t="b">
        <v>1</v>
      </c>
      <c r="R89" t="s">
        <v>8269</v>
      </c>
      <c r="S89" s="13" t="s">
        <v>8315</v>
      </c>
      <c r="T89" t="s">
        <v>8316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1">
        <f>ROUND((E90/D90)*100,0)</f>
        <v>112</v>
      </c>
      <c r="G90" s="11">
        <f>IFERROR(ROUND(E90/P90,2),0)</f>
        <v>31.62</v>
      </c>
      <c r="H90" t="s">
        <v>8218</v>
      </c>
      <c r="I90" t="s">
        <v>8223</v>
      </c>
      <c r="J90" t="s">
        <v>8245</v>
      </c>
      <c r="K90">
        <v>1404273600</v>
      </c>
      <c r="L90" s="9">
        <f t="shared" si="2"/>
        <v>41822.166666666664</v>
      </c>
      <c r="M90">
        <v>1401414944</v>
      </c>
      <c r="N90" s="9">
        <f t="shared" si="3"/>
        <v>41789.080370370371</v>
      </c>
      <c r="O90" t="b">
        <v>1</v>
      </c>
      <c r="P90">
        <v>71</v>
      </c>
      <c r="Q90" t="b">
        <v>1</v>
      </c>
      <c r="R90" t="s">
        <v>8269</v>
      </c>
      <c r="S90" s="13" t="s">
        <v>8315</v>
      </c>
      <c r="T90" t="s">
        <v>8316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1">
        <f>ROUND((E91/D91)*100,0)</f>
        <v>115</v>
      </c>
      <c r="G91" s="11">
        <f>IFERROR(ROUND(E91/P91,2),0)</f>
        <v>79.31</v>
      </c>
      <c r="H91" t="s">
        <v>8218</v>
      </c>
      <c r="I91" t="s">
        <v>8223</v>
      </c>
      <c r="J91" t="s">
        <v>8245</v>
      </c>
      <c r="K91">
        <v>1329240668</v>
      </c>
      <c r="L91" s="9">
        <f t="shared" si="2"/>
        <v>40953.729953703703</v>
      </c>
      <c r="M91">
        <v>1326648668</v>
      </c>
      <c r="N91" s="9">
        <f t="shared" si="3"/>
        <v>40923.729953703703</v>
      </c>
      <c r="O91" t="b">
        <v>1</v>
      </c>
      <c r="P91">
        <v>29</v>
      </c>
      <c r="Q91" t="b">
        <v>1</v>
      </c>
      <c r="R91" t="s">
        <v>8269</v>
      </c>
      <c r="S91" s="13" t="s">
        <v>8315</v>
      </c>
      <c r="T91" t="s">
        <v>8316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1">
        <f>ROUND((E92/D92)*100,0)</f>
        <v>103</v>
      </c>
      <c r="G92" s="11">
        <f>IFERROR(ROUND(E92/P92,2),0)</f>
        <v>139.19</v>
      </c>
      <c r="H92" t="s">
        <v>8218</v>
      </c>
      <c r="I92" t="s">
        <v>8223</v>
      </c>
      <c r="J92" t="s">
        <v>8245</v>
      </c>
      <c r="K92">
        <v>1411765492</v>
      </c>
      <c r="L92" s="9">
        <f t="shared" si="2"/>
        <v>41908.878379629627</v>
      </c>
      <c r="M92">
        <v>1409173492</v>
      </c>
      <c r="N92" s="9">
        <f t="shared" si="3"/>
        <v>41878.878379629627</v>
      </c>
      <c r="O92" t="b">
        <v>1</v>
      </c>
      <c r="P92">
        <v>74</v>
      </c>
      <c r="Q92" t="b">
        <v>1</v>
      </c>
      <c r="R92" t="s">
        <v>8269</v>
      </c>
      <c r="S92" s="13" t="s">
        <v>8315</v>
      </c>
      <c r="T92" t="s">
        <v>8316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1">
        <f>ROUND((E93/D93)*100,0)</f>
        <v>101</v>
      </c>
      <c r="G93" s="11">
        <f>IFERROR(ROUND(E93/P93,2),0)</f>
        <v>131.91</v>
      </c>
      <c r="H93" t="s">
        <v>8218</v>
      </c>
      <c r="I93" t="s">
        <v>8223</v>
      </c>
      <c r="J93" t="s">
        <v>8245</v>
      </c>
      <c r="K93">
        <v>1408999508</v>
      </c>
      <c r="L93" s="9">
        <f t="shared" si="2"/>
        <v>41876.864675925928</v>
      </c>
      <c r="M93">
        <v>1407789908</v>
      </c>
      <c r="N93" s="9">
        <f t="shared" si="3"/>
        <v>41862.864675925928</v>
      </c>
      <c r="O93" t="b">
        <v>1</v>
      </c>
      <c r="P93">
        <v>23</v>
      </c>
      <c r="Q93" t="b">
        <v>1</v>
      </c>
      <c r="R93" t="s">
        <v>8269</v>
      </c>
      <c r="S93" s="13" t="s">
        <v>8315</v>
      </c>
      <c r="T93" t="s">
        <v>8316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1">
        <f>ROUND((E94/D94)*100,0)</f>
        <v>110</v>
      </c>
      <c r="G94" s="11">
        <f>IFERROR(ROUND(E94/P94,2),0)</f>
        <v>91.3</v>
      </c>
      <c r="H94" t="s">
        <v>8218</v>
      </c>
      <c r="I94" t="s">
        <v>8223</v>
      </c>
      <c r="J94" t="s">
        <v>8245</v>
      </c>
      <c r="K94">
        <v>1297977427</v>
      </c>
      <c r="L94" s="9">
        <f t="shared" si="2"/>
        <v>40591.886886574073</v>
      </c>
      <c r="M94">
        <v>1292793427</v>
      </c>
      <c r="N94" s="9">
        <f t="shared" si="3"/>
        <v>40531.886886574073</v>
      </c>
      <c r="O94" t="b">
        <v>1</v>
      </c>
      <c r="P94">
        <v>60</v>
      </c>
      <c r="Q94" t="b">
        <v>1</v>
      </c>
      <c r="R94" t="s">
        <v>8269</v>
      </c>
      <c r="S94" s="13" t="s">
        <v>8315</v>
      </c>
      <c r="T94" t="s">
        <v>8316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1">
        <f>ROUND((E95/D95)*100,0)</f>
        <v>115</v>
      </c>
      <c r="G95" s="11">
        <f>IFERROR(ROUND(E95/P95,2),0)</f>
        <v>39.67</v>
      </c>
      <c r="H95" t="s">
        <v>8218</v>
      </c>
      <c r="I95" t="s">
        <v>8223</v>
      </c>
      <c r="J95" t="s">
        <v>8245</v>
      </c>
      <c r="K95">
        <v>1376838000</v>
      </c>
      <c r="L95" s="9">
        <f t="shared" si="2"/>
        <v>41504.625</v>
      </c>
      <c r="M95">
        <v>1374531631</v>
      </c>
      <c r="N95" s="9">
        <f t="shared" si="3"/>
        <v>41477.930914351848</v>
      </c>
      <c r="O95" t="b">
        <v>1</v>
      </c>
      <c r="P95">
        <v>55</v>
      </c>
      <c r="Q95" t="b">
        <v>1</v>
      </c>
      <c r="R95" t="s">
        <v>8269</v>
      </c>
      <c r="S95" s="13" t="s">
        <v>8315</v>
      </c>
      <c r="T95" t="s">
        <v>8316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1">
        <f>ROUND((E96/D96)*100,0)</f>
        <v>117</v>
      </c>
      <c r="G96" s="11">
        <f>IFERROR(ROUND(E96/P96,2),0)</f>
        <v>57.55</v>
      </c>
      <c r="H96" t="s">
        <v>8218</v>
      </c>
      <c r="I96" t="s">
        <v>8223</v>
      </c>
      <c r="J96" t="s">
        <v>8245</v>
      </c>
      <c r="K96">
        <v>1403366409</v>
      </c>
      <c r="L96" s="9">
        <f t="shared" si="2"/>
        <v>41811.666770833333</v>
      </c>
      <c r="M96">
        <v>1400774409</v>
      </c>
      <c r="N96" s="9">
        <f t="shared" si="3"/>
        <v>41781.666770833333</v>
      </c>
      <c r="O96" t="b">
        <v>1</v>
      </c>
      <c r="P96">
        <v>51</v>
      </c>
      <c r="Q96" t="b">
        <v>1</v>
      </c>
      <c r="R96" t="s">
        <v>8269</v>
      </c>
      <c r="S96" s="13" t="s">
        <v>8315</v>
      </c>
      <c r="T96" t="s">
        <v>8316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1">
        <f>ROUND((E97/D97)*100,0)</f>
        <v>114</v>
      </c>
      <c r="G97" s="11">
        <f>IFERROR(ROUND(E97/P97,2),0)</f>
        <v>77.34</v>
      </c>
      <c r="H97" t="s">
        <v>8218</v>
      </c>
      <c r="I97" t="s">
        <v>8223</v>
      </c>
      <c r="J97" t="s">
        <v>8245</v>
      </c>
      <c r="K97">
        <v>1367859071</v>
      </c>
      <c r="L97" s="9">
        <f t="shared" si="2"/>
        <v>41400.702210648145</v>
      </c>
      <c r="M97">
        <v>1365699071</v>
      </c>
      <c r="N97" s="9">
        <f t="shared" si="3"/>
        <v>41375.702210648145</v>
      </c>
      <c r="O97" t="b">
        <v>1</v>
      </c>
      <c r="P97">
        <v>62</v>
      </c>
      <c r="Q97" t="b">
        <v>1</v>
      </c>
      <c r="R97" t="s">
        <v>8269</v>
      </c>
      <c r="S97" s="13" t="s">
        <v>8315</v>
      </c>
      <c r="T97" t="s">
        <v>8316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1">
        <f>ROUND((E98/D98)*100,0)</f>
        <v>101</v>
      </c>
      <c r="G98" s="11">
        <f>IFERROR(ROUND(E98/P98,2),0)</f>
        <v>46.77</v>
      </c>
      <c r="H98" t="s">
        <v>8218</v>
      </c>
      <c r="I98" t="s">
        <v>8223</v>
      </c>
      <c r="J98" t="s">
        <v>8245</v>
      </c>
      <c r="K98">
        <v>1328029200</v>
      </c>
      <c r="L98" s="9">
        <f t="shared" si="2"/>
        <v>40939.708333333336</v>
      </c>
      <c r="M98">
        <v>1323211621</v>
      </c>
      <c r="N98" s="9">
        <f t="shared" si="3"/>
        <v>40883.949317129627</v>
      </c>
      <c r="O98" t="b">
        <v>1</v>
      </c>
      <c r="P98">
        <v>151</v>
      </c>
      <c r="Q98" t="b">
        <v>1</v>
      </c>
      <c r="R98" t="s">
        <v>8269</v>
      </c>
      <c r="S98" s="13" t="s">
        <v>8315</v>
      </c>
      <c r="T98" t="s">
        <v>8316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1">
        <f>ROUND((E99/D99)*100,0)</f>
        <v>109</v>
      </c>
      <c r="G99" s="11">
        <f>IFERROR(ROUND(E99/P99,2),0)</f>
        <v>40.07</v>
      </c>
      <c r="H99" t="s">
        <v>8218</v>
      </c>
      <c r="I99" t="s">
        <v>8223</v>
      </c>
      <c r="J99" t="s">
        <v>8245</v>
      </c>
      <c r="K99">
        <v>1377284669</v>
      </c>
      <c r="L99" s="9">
        <f t="shared" si="2"/>
        <v>41509.79478009259</v>
      </c>
      <c r="M99">
        <v>1375729469</v>
      </c>
      <c r="N99" s="9">
        <f t="shared" si="3"/>
        <v>41491.79478009259</v>
      </c>
      <c r="O99" t="b">
        <v>1</v>
      </c>
      <c r="P99">
        <v>68</v>
      </c>
      <c r="Q99" t="b">
        <v>1</v>
      </c>
      <c r="R99" t="s">
        <v>8269</v>
      </c>
      <c r="S99" s="13" t="s">
        <v>8315</v>
      </c>
      <c r="T99" t="s">
        <v>8316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1">
        <f>ROUND((E100/D100)*100,0)</f>
        <v>107</v>
      </c>
      <c r="G100" s="11">
        <f>IFERROR(ROUND(E100/P100,2),0)</f>
        <v>100.22</v>
      </c>
      <c r="H100" t="s">
        <v>8218</v>
      </c>
      <c r="I100" t="s">
        <v>8223</v>
      </c>
      <c r="J100" t="s">
        <v>8245</v>
      </c>
      <c r="K100">
        <v>1404258631</v>
      </c>
      <c r="L100" s="9">
        <f t="shared" si="2"/>
        <v>41821.993414351848</v>
      </c>
      <c r="M100">
        <v>1401666631</v>
      </c>
      <c r="N100" s="9">
        <f t="shared" si="3"/>
        <v>41791.993414351848</v>
      </c>
      <c r="O100" t="b">
        <v>1</v>
      </c>
      <c r="P100">
        <v>46</v>
      </c>
      <c r="Q100" t="b">
        <v>1</v>
      </c>
      <c r="R100" t="s">
        <v>8269</v>
      </c>
      <c r="S100" s="13" t="s">
        <v>8315</v>
      </c>
      <c r="T100" t="s">
        <v>8316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1">
        <f>ROUND((E101/D101)*100,0)</f>
        <v>116</v>
      </c>
      <c r="G101" s="11">
        <f>IFERROR(ROUND(E101/P101,2),0)</f>
        <v>71.489999999999995</v>
      </c>
      <c r="H101" t="s">
        <v>8218</v>
      </c>
      <c r="I101" t="s">
        <v>8223</v>
      </c>
      <c r="J101" t="s">
        <v>8245</v>
      </c>
      <c r="K101">
        <v>1407167973</v>
      </c>
      <c r="L101" s="9">
        <f t="shared" si="2"/>
        <v>41855.666354166664</v>
      </c>
      <c r="M101">
        <v>1405439973</v>
      </c>
      <c r="N101" s="9">
        <f t="shared" si="3"/>
        <v>41835.666354166664</v>
      </c>
      <c r="O101" t="b">
        <v>1</v>
      </c>
      <c r="P101">
        <v>244</v>
      </c>
      <c r="Q101" t="b">
        <v>1</v>
      </c>
      <c r="R101" t="s">
        <v>8269</v>
      </c>
      <c r="S101" s="13" t="s">
        <v>8315</v>
      </c>
      <c r="T101" t="s">
        <v>8316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1">
        <f>ROUND((E102/D102)*100,0)</f>
        <v>104</v>
      </c>
      <c r="G102" s="11">
        <f>IFERROR(ROUND(E102/P102,2),0)</f>
        <v>63.11</v>
      </c>
      <c r="H102" t="s">
        <v>8218</v>
      </c>
      <c r="I102" t="s">
        <v>8223</v>
      </c>
      <c r="J102" t="s">
        <v>8245</v>
      </c>
      <c r="K102">
        <v>1406557877</v>
      </c>
      <c r="L102" s="9">
        <f t="shared" si="2"/>
        <v>41848.605057870373</v>
      </c>
      <c r="M102">
        <v>1404743477</v>
      </c>
      <c r="N102" s="9">
        <f t="shared" si="3"/>
        <v>41827.605057870373</v>
      </c>
      <c r="O102" t="b">
        <v>1</v>
      </c>
      <c r="P102">
        <v>82</v>
      </c>
      <c r="Q102" t="b">
        <v>1</v>
      </c>
      <c r="R102" t="s">
        <v>8269</v>
      </c>
      <c r="S102" s="13" t="s">
        <v>8315</v>
      </c>
      <c r="T102" t="s">
        <v>8316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1">
        <f>ROUND((E103/D103)*100,0)</f>
        <v>119</v>
      </c>
      <c r="G103" s="11">
        <f>IFERROR(ROUND(E103/P103,2),0)</f>
        <v>50.16</v>
      </c>
      <c r="H103" t="s">
        <v>8218</v>
      </c>
      <c r="I103" t="s">
        <v>8223</v>
      </c>
      <c r="J103" t="s">
        <v>8245</v>
      </c>
      <c r="K103">
        <v>1403305200</v>
      </c>
      <c r="L103" s="9">
        <f t="shared" si="2"/>
        <v>41810.958333333336</v>
      </c>
      <c r="M103">
        <v>1400512658</v>
      </c>
      <c r="N103" s="9">
        <f t="shared" si="3"/>
        <v>41778.637245370373</v>
      </c>
      <c r="O103" t="b">
        <v>1</v>
      </c>
      <c r="P103">
        <v>226</v>
      </c>
      <c r="Q103" t="b">
        <v>1</v>
      </c>
      <c r="R103" t="s">
        <v>8269</v>
      </c>
      <c r="S103" s="13" t="s">
        <v>8315</v>
      </c>
      <c r="T103" t="s">
        <v>8316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1">
        <f>ROUND((E104/D104)*100,0)</f>
        <v>126</v>
      </c>
      <c r="G104" s="11">
        <f>IFERROR(ROUND(E104/P104,2),0)</f>
        <v>62.88</v>
      </c>
      <c r="H104" t="s">
        <v>8218</v>
      </c>
      <c r="I104" t="s">
        <v>8223</v>
      </c>
      <c r="J104" t="s">
        <v>8245</v>
      </c>
      <c r="K104">
        <v>1338523140</v>
      </c>
      <c r="L104" s="9">
        <f t="shared" si="2"/>
        <v>41061.165972222225</v>
      </c>
      <c r="M104">
        <v>1334442519</v>
      </c>
      <c r="N104" s="9">
        <f t="shared" si="3"/>
        <v>41013.936562499999</v>
      </c>
      <c r="O104" t="b">
        <v>1</v>
      </c>
      <c r="P104">
        <v>60</v>
      </c>
      <c r="Q104" t="b">
        <v>1</v>
      </c>
      <c r="R104" t="s">
        <v>8269</v>
      </c>
      <c r="S104" s="13" t="s">
        <v>8315</v>
      </c>
      <c r="T104" t="s">
        <v>8316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1">
        <f>ROUND((E105/D105)*100,0)</f>
        <v>120</v>
      </c>
      <c r="G105" s="11">
        <f>IFERROR(ROUND(E105/P105,2),0)</f>
        <v>85.53</v>
      </c>
      <c r="H105" t="s">
        <v>8218</v>
      </c>
      <c r="I105" t="s">
        <v>8223</v>
      </c>
      <c r="J105" t="s">
        <v>8245</v>
      </c>
      <c r="K105">
        <v>1408068000</v>
      </c>
      <c r="L105" s="9">
        <f t="shared" si="2"/>
        <v>41866.083333333336</v>
      </c>
      <c r="M105">
        <v>1405346680</v>
      </c>
      <c r="N105" s="9">
        <f t="shared" si="3"/>
        <v>41834.586574074077</v>
      </c>
      <c r="O105" t="b">
        <v>1</v>
      </c>
      <c r="P105">
        <v>322</v>
      </c>
      <c r="Q105" t="b">
        <v>1</v>
      </c>
      <c r="R105" t="s">
        <v>8269</v>
      </c>
      <c r="S105" s="13" t="s">
        <v>8315</v>
      </c>
      <c r="T105" t="s">
        <v>8316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1">
        <f>ROUND((E106/D106)*100,0)</f>
        <v>126</v>
      </c>
      <c r="G106" s="11">
        <f>IFERROR(ROUND(E106/P106,2),0)</f>
        <v>53.72</v>
      </c>
      <c r="H106" t="s">
        <v>8218</v>
      </c>
      <c r="I106" t="s">
        <v>8223</v>
      </c>
      <c r="J106" t="s">
        <v>8245</v>
      </c>
      <c r="K106">
        <v>1407524751</v>
      </c>
      <c r="L106" s="9">
        <f t="shared" si="2"/>
        <v>41859.795729166668</v>
      </c>
      <c r="M106">
        <v>1404932751</v>
      </c>
      <c r="N106" s="9">
        <f t="shared" si="3"/>
        <v>41829.795729166668</v>
      </c>
      <c r="O106" t="b">
        <v>1</v>
      </c>
      <c r="P106">
        <v>94</v>
      </c>
      <c r="Q106" t="b">
        <v>1</v>
      </c>
      <c r="R106" t="s">
        <v>8269</v>
      </c>
      <c r="S106" s="13" t="s">
        <v>8315</v>
      </c>
      <c r="T106" t="s">
        <v>8316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1">
        <f>ROUND((E107/D107)*100,0)</f>
        <v>100</v>
      </c>
      <c r="G107" s="11">
        <f>IFERROR(ROUND(E107/P107,2),0)</f>
        <v>262.11</v>
      </c>
      <c r="H107" t="s">
        <v>8218</v>
      </c>
      <c r="I107" t="s">
        <v>8223</v>
      </c>
      <c r="J107" t="s">
        <v>8245</v>
      </c>
      <c r="K107">
        <v>1441857540</v>
      </c>
      <c r="L107" s="9">
        <f t="shared" si="2"/>
        <v>42257.165972222225</v>
      </c>
      <c r="M107">
        <v>1438617471</v>
      </c>
      <c r="N107" s="9">
        <f t="shared" si="3"/>
        <v>42219.665173611109</v>
      </c>
      <c r="O107" t="b">
        <v>1</v>
      </c>
      <c r="P107">
        <v>134</v>
      </c>
      <c r="Q107" t="b">
        <v>1</v>
      </c>
      <c r="R107" t="s">
        <v>8269</v>
      </c>
      <c r="S107" s="13" t="s">
        <v>8315</v>
      </c>
      <c r="T107" t="s">
        <v>8316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1">
        <f>ROUND((E108/D108)*100,0)</f>
        <v>116</v>
      </c>
      <c r="G108" s="11">
        <f>IFERROR(ROUND(E108/P108,2),0)</f>
        <v>50.2</v>
      </c>
      <c r="H108" t="s">
        <v>8218</v>
      </c>
      <c r="I108" t="s">
        <v>8223</v>
      </c>
      <c r="J108" t="s">
        <v>8245</v>
      </c>
      <c r="K108">
        <v>1478264784</v>
      </c>
      <c r="L108" s="9">
        <f t="shared" si="2"/>
        <v>42678.546111111107</v>
      </c>
      <c r="M108">
        <v>1475672784</v>
      </c>
      <c r="N108" s="9">
        <f t="shared" si="3"/>
        <v>42648.546111111107</v>
      </c>
      <c r="O108" t="b">
        <v>1</v>
      </c>
      <c r="P108">
        <v>104</v>
      </c>
      <c r="Q108" t="b">
        <v>1</v>
      </c>
      <c r="R108" t="s">
        <v>8269</v>
      </c>
      <c r="S108" s="13" t="s">
        <v>8315</v>
      </c>
      <c r="T108" t="s">
        <v>8316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1">
        <f>ROUND((E109/D109)*100,0)</f>
        <v>100</v>
      </c>
      <c r="G109" s="11">
        <f>IFERROR(ROUND(E109/P109,2),0)</f>
        <v>168.25</v>
      </c>
      <c r="H109" t="s">
        <v>8218</v>
      </c>
      <c r="I109" t="s">
        <v>8223</v>
      </c>
      <c r="J109" t="s">
        <v>8245</v>
      </c>
      <c r="K109">
        <v>1427063747</v>
      </c>
      <c r="L109" s="9">
        <f t="shared" si="2"/>
        <v>42085.941516203704</v>
      </c>
      <c r="M109">
        <v>1424043347</v>
      </c>
      <c r="N109" s="9">
        <f t="shared" si="3"/>
        <v>42050.983182870375</v>
      </c>
      <c r="O109" t="b">
        <v>1</v>
      </c>
      <c r="P109">
        <v>119</v>
      </c>
      <c r="Q109" t="b">
        <v>1</v>
      </c>
      <c r="R109" t="s">
        <v>8269</v>
      </c>
      <c r="S109" s="13" t="s">
        <v>8315</v>
      </c>
      <c r="T109" t="s">
        <v>8316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1">
        <f>ROUND((E110/D110)*100,0)</f>
        <v>101</v>
      </c>
      <c r="G110" s="11">
        <f>IFERROR(ROUND(E110/P110,2),0)</f>
        <v>256.37</v>
      </c>
      <c r="H110" t="s">
        <v>8218</v>
      </c>
      <c r="I110" t="s">
        <v>8223</v>
      </c>
      <c r="J110" t="s">
        <v>8245</v>
      </c>
      <c r="K110">
        <v>1489352400</v>
      </c>
      <c r="L110" s="9">
        <f t="shared" si="2"/>
        <v>42806.875</v>
      </c>
      <c r="M110">
        <v>1486411204</v>
      </c>
      <c r="N110" s="9">
        <f t="shared" si="3"/>
        <v>42772.833379629628</v>
      </c>
      <c r="O110" t="b">
        <v>1</v>
      </c>
      <c r="P110">
        <v>59</v>
      </c>
      <c r="Q110" t="b">
        <v>1</v>
      </c>
      <c r="R110" t="s">
        <v>8269</v>
      </c>
      <c r="S110" s="13" t="s">
        <v>8315</v>
      </c>
      <c r="T110" t="s">
        <v>8316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1">
        <f>ROUND((E111/D111)*100,0)</f>
        <v>125</v>
      </c>
      <c r="G111" s="11">
        <f>IFERROR(ROUND(E111/P111,2),0)</f>
        <v>37.14</v>
      </c>
      <c r="H111" t="s">
        <v>8218</v>
      </c>
      <c r="I111" t="s">
        <v>8223</v>
      </c>
      <c r="J111" t="s">
        <v>8245</v>
      </c>
      <c r="K111">
        <v>1445722140</v>
      </c>
      <c r="L111" s="9">
        <f t="shared" si="2"/>
        <v>42301.895138888889</v>
      </c>
      <c r="M111">
        <v>1443016697</v>
      </c>
      <c r="N111" s="9">
        <f t="shared" si="3"/>
        <v>42270.582141203704</v>
      </c>
      <c r="O111" t="b">
        <v>1</v>
      </c>
      <c r="P111">
        <v>84</v>
      </c>
      <c r="Q111" t="b">
        <v>1</v>
      </c>
      <c r="R111" t="s">
        <v>8269</v>
      </c>
      <c r="S111" s="13" t="s">
        <v>8315</v>
      </c>
      <c r="T111" t="s">
        <v>8316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1">
        <f>ROUND((E112/D112)*100,0)</f>
        <v>110</v>
      </c>
      <c r="G112" s="11">
        <f>IFERROR(ROUND(E112/P112,2),0)</f>
        <v>45.88</v>
      </c>
      <c r="H112" t="s">
        <v>8218</v>
      </c>
      <c r="I112" t="s">
        <v>8223</v>
      </c>
      <c r="J112" t="s">
        <v>8245</v>
      </c>
      <c r="K112">
        <v>1440100976</v>
      </c>
      <c r="L112" s="9">
        <f t="shared" si="2"/>
        <v>42236.835370370376</v>
      </c>
      <c r="M112">
        <v>1437508976</v>
      </c>
      <c r="N112" s="9">
        <f t="shared" si="3"/>
        <v>42206.835370370376</v>
      </c>
      <c r="O112" t="b">
        <v>1</v>
      </c>
      <c r="P112">
        <v>74</v>
      </c>
      <c r="Q112" t="b">
        <v>1</v>
      </c>
      <c r="R112" t="s">
        <v>8269</v>
      </c>
      <c r="S112" s="13" t="s">
        <v>8315</v>
      </c>
      <c r="T112" t="s">
        <v>8316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1">
        <f>ROUND((E113/D113)*100,0)</f>
        <v>102</v>
      </c>
      <c r="G113" s="11">
        <f>IFERROR(ROUND(E113/P113,2),0)</f>
        <v>141.71</v>
      </c>
      <c r="H113" t="s">
        <v>8218</v>
      </c>
      <c r="I113" t="s">
        <v>8223</v>
      </c>
      <c r="J113" t="s">
        <v>8245</v>
      </c>
      <c r="K113">
        <v>1484024400</v>
      </c>
      <c r="L113" s="9">
        <f t="shared" si="2"/>
        <v>42745.208333333328</v>
      </c>
      <c r="M113">
        <v>1479932713</v>
      </c>
      <c r="N113" s="9">
        <f t="shared" si="3"/>
        <v>42697.850844907407</v>
      </c>
      <c r="O113" t="b">
        <v>1</v>
      </c>
      <c r="P113">
        <v>216</v>
      </c>
      <c r="Q113" t="b">
        <v>1</v>
      </c>
      <c r="R113" t="s">
        <v>8269</v>
      </c>
      <c r="S113" s="13" t="s">
        <v>8315</v>
      </c>
      <c r="T113" t="s">
        <v>8316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1">
        <f>ROUND((E114/D114)*100,0)</f>
        <v>102</v>
      </c>
      <c r="G114" s="11">
        <f>IFERROR(ROUND(E114/P114,2),0)</f>
        <v>52.49</v>
      </c>
      <c r="H114" t="s">
        <v>8218</v>
      </c>
      <c r="I114" t="s">
        <v>8223</v>
      </c>
      <c r="J114" t="s">
        <v>8245</v>
      </c>
      <c r="K114">
        <v>1464987600</v>
      </c>
      <c r="L114" s="9">
        <f t="shared" si="2"/>
        <v>42524.875</v>
      </c>
      <c r="M114">
        <v>1463145938</v>
      </c>
      <c r="N114" s="9">
        <f t="shared" si="3"/>
        <v>42503.559467592597</v>
      </c>
      <c r="O114" t="b">
        <v>1</v>
      </c>
      <c r="P114">
        <v>39</v>
      </c>
      <c r="Q114" t="b">
        <v>1</v>
      </c>
      <c r="R114" t="s">
        <v>8269</v>
      </c>
      <c r="S114" s="13" t="s">
        <v>8315</v>
      </c>
      <c r="T114" t="s">
        <v>8316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1">
        <f>ROUND((E115/D115)*100,0)</f>
        <v>102</v>
      </c>
      <c r="G115" s="11">
        <f>IFERROR(ROUND(E115/P115,2),0)</f>
        <v>193.62</v>
      </c>
      <c r="H115" t="s">
        <v>8218</v>
      </c>
      <c r="I115" t="s">
        <v>8223</v>
      </c>
      <c r="J115" t="s">
        <v>8245</v>
      </c>
      <c r="K115">
        <v>1450328340</v>
      </c>
      <c r="L115" s="9">
        <f t="shared" si="2"/>
        <v>42355.207638888889</v>
      </c>
      <c r="M115">
        <v>1447606884</v>
      </c>
      <c r="N115" s="9">
        <f t="shared" si="3"/>
        <v>42323.70930555556</v>
      </c>
      <c r="O115" t="b">
        <v>1</v>
      </c>
      <c r="P115">
        <v>37</v>
      </c>
      <c r="Q115" t="b">
        <v>1</v>
      </c>
      <c r="R115" t="s">
        <v>8269</v>
      </c>
      <c r="S115" s="13" t="s">
        <v>8315</v>
      </c>
      <c r="T115" t="s">
        <v>8316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1">
        <f>ROUND((E116/D116)*100,0)</f>
        <v>108</v>
      </c>
      <c r="G116" s="11">
        <f>IFERROR(ROUND(E116/P116,2),0)</f>
        <v>106.8</v>
      </c>
      <c r="H116" t="s">
        <v>8218</v>
      </c>
      <c r="I116" t="s">
        <v>8223</v>
      </c>
      <c r="J116" t="s">
        <v>8245</v>
      </c>
      <c r="K116">
        <v>1416470398</v>
      </c>
      <c r="L116" s="9">
        <f t="shared" si="2"/>
        <v>41963.333310185189</v>
      </c>
      <c r="M116">
        <v>1413874798</v>
      </c>
      <c r="N116" s="9">
        <f t="shared" si="3"/>
        <v>41933.291643518518</v>
      </c>
      <c r="O116" t="b">
        <v>1</v>
      </c>
      <c r="P116">
        <v>202</v>
      </c>
      <c r="Q116" t="b">
        <v>1</v>
      </c>
      <c r="R116" t="s">
        <v>8269</v>
      </c>
      <c r="S116" s="13" t="s">
        <v>8315</v>
      </c>
      <c r="T116" t="s">
        <v>8316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1">
        <f>ROUND((E117/D117)*100,0)</f>
        <v>110</v>
      </c>
      <c r="G117" s="11">
        <f>IFERROR(ROUND(E117/P117,2),0)</f>
        <v>77.22</v>
      </c>
      <c r="H117" t="s">
        <v>8218</v>
      </c>
      <c r="I117" t="s">
        <v>8223</v>
      </c>
      <c r="J117" t="s">
        <v>8245</v>
      </c>
      <c r="K117">
        <v>1412135940</v>
      </c>
      <c r="L117" s="9">
        <f t="shared" si="2"/>
        <v>41913.165972222225</v>
      </c>
      <c r="M117">
        <v>1410840126</v>
      </c>
      <c r="N117" s="9">
        <f t="shared" si="3"/>
        <v>41898.168125000004</v>
      </c>
      <c r="O117" t="b">
        <v>1</v>
      </c>
      <c r="P117">
        <v>37</v>
      </c>
      <c r="Q117" t="b">
        <v>1</v>
      </c>
      <c r="R117" t="s">
        <v>8269</v>
      </c>
      <c r="S117" s="13" t="s">
        <v>8315</v>
      </c>
      <c r="T117" t="s">
        <v>8316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1">
        <f>ROUND((E118/D118)*100,0)</f>
        <v>161</v>
      </c>
      <c r="G118" s="11">
        <f>IFERROR(ROUND(E118/P118,2),0)</f>
        <v>57.5</v>
      </c>
      <c r="H118" t="s">
        <v>8218</v>
      </c>
      <c r="I118" t="s">
        <v>8223</v>
      </c>
      <c r="J118" t="s">
        <v>8245</v>
      </c>
      <c r="K118">
        <v>1460846347</v>
      </c>
      <c r="L118" s="9">
        <f t="shared" si="2"/>
        <v>42476.943831018521</v>
      </c>
      <c r="M118">
        <v>1458254347</v>
      </c>
      <c r="N118" s="9">
        <f t="shared" si="3"/>
        <v>42446.943831018521</v>
      </c>
      <c r="O118" t="b">
        <v>0</v>
      </c>
      <c r="P118">
        <v>28</v>
      </c>
      <c r="Q118" t="b">
        <v>1</v>
      </c>
      <c r="R118" t="s">
        <v>8269</v>
      </c>
      <c r="S118" s="13" t="s">
        <v>8315</v>
      </c>
      <c r="T118" t="s">
        <v>8316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1">
        <f>ROUND((E119/D119)*100,0)</f>
        <v>131</v>
      </c>
      <c r="G119" s="11">
        <f>IFERROR(ROUND(E119/P119,2),0)</f>
        <v>50.46</v>
      </c>
      <c r="H119" t="s">
        <v>8218</v>
      </c>
      <c r="I119" t="s">
        <v>8223</v>
      </c>
      <c r="J119" t="s">
        <v>8245</v>
      </c>
      <c r="K119">
        <v>1462334340</v>
      </c>
      <c r="L119" s="9">
        <f t="shared" si="2"/>
        <v>42494.165972222225</v>
      </c>
      <c r="M119">
        <v>1459711917</v>
      </c>
      <c r="N119" s="9">
        <f t="shared" si="3"/>
        <v>42463.81385416667</v>
      </c>
      <c r="O119" t="b">
        <v>1</v>
      </c>
      <c r="P119">
        <v>26</v>
      </c>
      <c r="Q119" t="b">
        <v>1</v>
      </c>
      <c r="R119" t="s">
        <v>8269</v>
      </c>
      <c r="S119" s="13" t="s">
        <v>8315</v>
      </c>
      <c r="T119" t="s">
        <v>8316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1">
        <f>ROUND((E120/D120)*100,0)</f>
        <v>119</v>
      </c>
      <c r="G120" s="11">
        <f>IFERROR(ROUND(E120/P120,2),0)</f>
        <v>97.38</v>
      </c>
      <c r="H120" t="s">
        <v>8218</v>
      </c>
      <c r="I120" t="s">
        <v>8223</v>
      </c>
      <c r="J120" t="s">
        <v>8245</v>
      </c>
      <c r="K120">
        <v>1488482355</v>
      </c>
      <c r="L120" s="9">
        <f t="shared" si="2"/>
        <v>42796.805034722223</v>
      </c>
      <c r="M120">
        <v>1485890355</v>
      </c>
      <c r="N120" s="9">
        <f t="shared" si="3"/>
        <v>42766.805034722223</v>
      </c>
      <c r="O120" t="b">
        <v>0</v>
      </c>
      <c r="P120">
        <v>61</v>
      </c>
      <c r="Q120" t="b">
        <v>1</v>
      </c>
      <c r="R120" t="s">
        <v>8269</v>
      </c>
      <c r="S120" s="13" t="s">
        <v>8315</v>
      </c>
      <c r="T120" t="s">
        <v>8316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1">
        <f>ROUND((E121/D121)*100,0)</f>
        <v>103</v>
      </c>
      <c r="G121" s="11">
        <f>IFERROR(ROUND(E121/P121,2),0)</f>
        <v>85.53</v>
      </c>
      <c r="H121" t="s">
        <v>8218</v>
      </c>
      <c r="I121" t="s">
        <v>8223</v>
      </c>
      <c r="J121" t="s">
        <v>8245</v>
      </c>
      <c r="K121">
        <v>1467361251</v>
      </c>
      <c r="L121" s="9">
        <f t="shared" si="2"/>
        <v>42552.347812499997</v>
      </c>
      <c r="M121">
        <v>1464769251</v>
      </c>
      <c r="N121" s="9">
        <f t="shared" si="3"/>
        <v>42522.347812499997</v>
      </c>
      <c r="O121" t="b">
        <v>1</v>
      </c>
      <c r="P121">
        <v>181</v>
      </c>
      <c r="Q121" t="b">
        <v>1</v>
      </c>
      <c r="R121" t="s">
        <v>8269</v>
      </c>
      <c r="S121" s="13" t="s">
        <v>8315</v>
      </c>
      <c r="T121" t="s">
        <v>8316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1">
        <f>ROUND((E122/D122)*100,0)</f>
        <v>101</v>
      </c>
      <c r="G122" s="11">
        <f>IFERROR(ROUND(E122/P122,2),0)</f>
        <v>182.91</v>
      </c>
      <c r="H122" t="s">
        <v>8218</v>
      </c>
      <c r="I122" t="s">
        <v>8223</v>
      </c>
      <c r="J122" t="s">
        <v>8245</v>
      </c>
      <c r="K122">
        <v>1482962433</v>
      </c>
      <c r="L122" s="9">
        <f t="shared" si="2"/>
        <v>42732.917048611111</v>
      </c>
      <c r="M122">
        <v>1480370433</v>
      </c>
      <c r="N122" s="9">
        <f t="shared" si="3"/>
        <v>42702.917048611111</v>
      </c>
      <c r="O122" t="b">
        <v>0</v>
      </c>
      <c r="P122">
        <v>110</v>
      </c>
      <c r="Q122" t="b">
        <v>1</v>
      </c>
      <c r="R122" t="s">
        <v>8269</v>
      </c>
      <c r="S122" s="13" t="s">
        <v>8315</v>
      </c>
      <c r="T122" t="s">
        <v>8316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1">
        <f>ROUND((E123/D123)*100,0)</f>
        <v>101</v>
      </c>
      <c r="G123" s="11">
        <f>IFERROR(ROUND(E123/P123,2),0)</f>
        <v>131.13999999999999</v>
      </c>
      <c r="H123" t="s">
        <v>8218</v>
      </c>
      <c r="I123" t="s">
        <v>8223</v>
      </c>
      <c r="J123" t="s">
        <v>8245</v>
      </c>
      <c r="K123">
        <v>1443499140</v>
      </c>
      <c r="L123" s="9">
        <f t="shared" si="2"/>
        <v>42276.165972222225</v>
      </c>
      <c r="M123">
        <v>1441452184</v>
      </c>
      <c r="N123" s="9">
        <f t="shared" si="3"/>
        <v>42252.474351851852</v>
      </c>
      <c r="O123" t="b">
        <v>1</v>
      </c>
      <c r="P123">
        <v>269</v>
      </c>
      <c r="Q123" t="b">
        <v>1</v>
      </c>
      <c r="R123" t="s">
        <v>8269</v>
      </c>
      <c r="S123" s="13" t="s">
        <v>8315</v>
      </c>
      <c r="T123" t="s">
        <v>8316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1">
        <f>ROUND((E124/D124)*100,0)</f>
        <v>115</v>
      </c>
      <c r="G124" s="11">
        <f>IFERROR(ROUND(E124/P124,2),0)</f>
        <v>58.69</v>
      </c>
      <c r="H124" t="s">
        <v>8218</v>
      </c>
      <c r="I124" t="s">
        <v>8223</v>
      </c>
      <c r="J124" t="s">
        <v>8245</v>
      </c>
      <c r="K124">
        <v>1413269940</v>
      </c>
      <c r="L124" s="9">
        <f t="shared" si="2"/>
        <v>41926.290972222225</v>
      </c>
      <c r="M124">
        <v>1410421670</v>
      </c>
      <c r="N124" s="9">
        <f t="shared" si="3"/>
        <v>41893.324884259258</v>
      </c>
      <c r="O124" t="b">
        <v>1</v>
      </c>
      <c r="P124">
        <v>167</v>
      </c>
      <c r="Q124" t="b">
        <v>1</v>
      </c>
      <c r="R124" t="s">
        <v>8269</v>
      </c>
      <c r="S124" s="13" t="s">
        <v>8315</v>
      </c>
      <c r="T124" t="s">
        <v>8316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1">
        <f>ROUND((E125/D125)*100,0)</f>
        <v>127</v>
      </c>
      <c r="G125" s="11">
        <f>IFERROR(ROUND(E125/P125,2),0)</f>
        <v>69.569999999999993</v>
      </c>
      <c r="H125" t="s">
        <v>8218</v>
      </c>
      <c r="I125" t="s">
        <v>8223</v>
      </c>
      <c r="J125" t="s">
        <v>8245</v>
      </c>
      <c r="K125">
        <v>1411150092</v>
      </c>
      <c r="L125" s="9">
        <f t="shared" si="2"/>
        <v>41901.755694444444</v>
      </c>
      <c r="M125">
        <v>1408558092</v>
      </c>
      <c r="N125" s="9">
        <f t="shared" si="3"/>
        <v>41871.755694444444</v>
      </c>
      <c r="O125" t="b">
        <v>1</v>
      </c>
      <c r="P125">
        <v>183</v>
      </c>
      <c r="Q125" t="b">
        <v>1</v>
      </c>
      <c r="R125" t="s">
        <v>8269</v>
      </c>
      <c r="S125" s="13" t="s">
        <v>8315</v>
      </c>
      <c r="T125" t="s">
        <v>8316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1">
        <f>ROUND((E126/D126)*100,0)</f>
        <v>103</v>
      </c>
      <c r="G126" s="11">
        <f>IFERROR(ROUND(E126/P126,2),0)</f>
        <v>115.87</v>
      </c>
      <c r="H126" t="s">
        <v>8218</v>
      </c>
      <c r="I126" t="s">
        <v>8223</v>
      </c>
      <c r="J126" t="s">
        <v>8245</v>
      </c>
      <c r="K126">
        <v>1444348800</v>
      </c>
      <c r="L126" s="9">
        <f t="shared" si="2"/>
        <v>42286</v>
      </c>
      <c r="M126">
        <v>1442283562</v>
      </c>
      <c r="N126" s="9">
        <f t="shared" si="3"/>
        <v>42262.096782407403</v>
      </c>
      <c r="O126" t="b">
        <v>1</v>
      </c>
      <c r="P126">
        <v>71</v>
      </c>
      <c r="Q126" t="b">
        <v>1</v>
      </c>
      <c r="R126" t="s">
        <v>8269</v>
      </c>
      <c r="S126" s="13" t="s">
        <v>8315</v>
      </c>
      <c r="T126" t="s">
        <v>8316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1">
        <f>ROUND((E127/D127)*100,0)</f>
        <v>104</v>
      </c>
      <c r="G127" s="11">
        <f>IFERROR(ROUND(E127/P127,2),0)</f>
        <v>81.13</v>
      </c>
      <c r="H127" t="s">
        <v>8218</v>
      </c>
      <c r="I127" t="s">
        <v>8223</v>
      </c>
      <c r="J127" t="s">
        <v>8245</v>
      </c>
      <c r="K127">
        <v>1434074400</v>
      </c>
      <c r="L127" s="9">
        <f t="shared" si="2"/>
        <v>42167.083333333328</v>
      </c>
      <c r="M127">
        <v>1431354258</v>
      </c>
      <c r="N127" s="9">
        <f t="shared" si="3"/>
        <v>42135.60020833333</v>
      </c>
      <c r="O127" t="b">
        <v>0</v>
      </c>
      <c r="P127">
        <v>270</v>
      </c>
      <c r="Q127" t="b">
        <v>1</v>
      </c>
      <c r="R127" t="s">
        <v>8269</v>
      </c>
      <c r="S127" s="13" t="s">
        <v>8315</v>
      </c>
      <c r="T127" t="s">
        <v>8316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1">
        <f>ROUND((E128/D128)*100,0)</f>
        <v>111</v>
      </c>
      <c r="G128" s="11">
        <f>IFERROR(ROUND(E128/P128,2),0)</f>
        <v>57.63</v>
      </c>
      <c r="H128" t="s">
        <v>8218</v>
      </c>
      <c r="I128" t="s">
        <v>8223</v>
      </c>
      <c r="J128" t="s">
        <v>8245</v>
      </c>
      <c r="K128">
        <v>1442030340</v>
      </c>
      <c r="L128" s="9">
        <f t="shared" si="2"/>
        <v>42259.165972222225</v>
      </c>
      <c r="M128">
        <v>1439551200</v>
      </c>
      <c r="N128" s="9">
        <f t="shared" si="3"/>
        <v>42230.472222222219</v>
      </c>
      <c r="O128" t="b">
        <v>1</v>
      </c>
      <c r="P128">
        <v>193</v>
      </c>
      <c r="Q128" t="b">
        <v>1</v>
      </c>
      <c r="R128" t="s">
        <v>8269</v>
      </c>
      <c r="S128" s="13" t="s">
        <v>8315</v>
      </c>
      <c r="T128" t="s">
        <v>8316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1">
        <f>ROUND((E129/D129)*100,0)</f>
        <v>101</v>
      </c>
      <c r="G129" s="11">
        <f>IFERROR(ROUND(E129/P129,2),0)</f>
        <v>60.48</v>
      </c>
      <c r="H129" t="s">
        <v>8218</v>
      </c>
      <c r="I129" t="s">
        <v>8223</v>
      </c>
      <c r="J129" t="s">
        <v>8245</v>
      </c>
      <c r="K129">
        <v>1428178757</v>
      </c>
      <c r="L129" s="9">
        <f t="shared" si="2"/>
        <v>42098.846724537041</v>
      </c>
      <c r="M129">
        <v>1425590357</v>
      </c>
      <c r="N129" s="9">
        <f t="shared" si="3"/>
        <v>42068.888391203705</v>
      </c>
      <c r="O129" t="b">
        <v>1</v>
      </c>
      <c r="P129">
        <v>200</v>
      </c>
      <c r="Q129" t="b">
        <v>1</v>
      </c>
      <c r="R129" t="s">
        <v>8269</v>
      </c>
      <c r="S129" s="13" t="s">
        <v>8315</v>
      </c>
      <c r="T129" t="s">
        <v>8316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1">
        <f>ROUND((E130/D130)*100,0)</f>
        <v>105</v>
      </c>
      <c r="G130" s="11">
        <f>IFERROR(ROUND(E130/P130,2),0)</f>
        <v>65.58</v>
      </c>
      <c r="H130" t="s">
        <v>8218</v>
      </c>
      <c r="I130" t="s">
        <v>8223</v>
      </c>
      <c r="J130" t="s">
        <v>8245</v>
      </c>
      <c r="K130">
        <v>1434822914</v>
      </c>
      <c r="L130" s="9">
        <f t="shared" ref="L130:L193" si="4">(((K130/60)/60)/24)+DATE(1970,1,1)</f>
        <v>42175.746689814812</v>
      </c>
      <c r="M130">
        <v>1432230914</v>
      </c>
      <c r="N130" s="9">
        <f t="shared" ref="N130:N193" si="5">(((M130/60)/60)/24)+DATE(1970,1,1)</f>
        <v>42145.746689814812</v>
      </c>
      <c r="O130" t="b">
        <v>1</v>
      </c>
      <c r="P130">
        <v>88</v>
      </c>
      <c r="Q130" t="b">
        <v>1</v>
      </c>
      <c r="R130" t="s">
        <v>8269</v>
      </c>
      <c r="S130" s="13" t="s">
        <v>8315</v>
      </c>
      <c r="T130" t="s">
        <v>8316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1">
        <f>ROUND((E131/D131)*100,0)</f>
        <v>102</v>
      </c>
      <c r="G131" s="11">
        <f>IFERROR(ROUND(E131/P131,2),0)</f>
        <v>119.19</v>
      </c>
      <c r="H131" t="s">
        <v>8218</v>
      </c>
      <c r="I131" t="s">
        <v>8223</v>
      </c>
      <c r="J131" t="s">
        <v>8245</v>
      </c>
      <c r="K131">
        <v>1415213324</v>
      </c>
      <c r="L131" s="9">
        <f t="shared" si="4"/>
        <v>41948.783842592595</v>
      </c>
      <c r="M131">
        <v>1412617724</v>
      </c>
      <c r="N131" s="9">
        <f t="shared" si="5"/>
        <v>41918.742175925923</v>
      </c>
      <c r="O131" t="b">
        <v>1</v>
      </c>
      <c r="P131">
        <v>213</v>
      </c>
      <c r="Q131" t="b">
        <v>1</v>
      </c>
      <c r="R131" t="s">
        <v>8269</v>
      </c>
      <c r="S131" s="13" t="s">
        <v>8315</v>
      </c>
      <c r="T131" t="s">
        <v>8316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1">
        <f>ROUND((E132/D132)*100,0)</f>
        <v>111</v>
      </c>
      <c r="G132" s="11">
        <f>IFERROR(ROUND(E132/P132,2),0)</f>
        <v>83.05</v>
      </c>
      <c r="H132" t="s">
        <v>8218</v>
      </c>
      <c r="I132" t="s">
        <v>8223</v>
      </c>
      <c r="J132" t="s">
        <v>8245</v>
      </c>
      <c r="K132">
        <v>1434907966</v>
      </c>
      <c r="L132" s="9">
        <f t="shared" si="4"/>
        <v>42176.731087962966</v>
      </c>
      <c r="M132">
        <v>1432315966</v>
      </c>
      <c r="N132" s="9">
        <f t="shared" si="5"/>
        <v>42146.731087962966</v>
      </c>
      <c r="O132" t="b">
        <v>1</v>
      </c>
      <c r="P132">
        <v>20</v>
      </c>
      <c r="Q132" t="b">
        <v>1</v>
      </c>
      <c r="R132" t="s">
        <v>8269</v>
      </c>
      <c r="S132" s="13" t="s">
        <v>8315</v>
      </c>
      <c r="T132" t="s">
        <v>8316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1">
        <f>ROUND((E133/D133)*100,0)</f>
        <v>102</v>
      </c>
      <c r="G133" s="11">
        <f>IFERROR(ROUND(E133/P133,2),0)</f>
        <v>177.09</v>
      </c>
      <c r="H133" t="s">
        <v>8218</v>
      </c>
      <c r="I133" t="s">
        <v>8223</v>
      </c>
      <c r="J133" t="s">
        <v>8245</v>
      </c>
      <c r="K133">
        <v>1473306300</v>
      </c>
      <c r="L133" s="9">
        <f t="shared" si="4"/>
        <v>42621.15625</v>
      </c>
      <c r="M133">
        <v>1471701028</v>
      </c>
      <c r="N133" s="9">
        <f t="shared" si="5"/>
        <v>42602.576712962968</v>
      </c>
      <c r="O133" t="b">
        <v>1</v>
      </c>
      <c r="P133">
        <v>115</v>
      </c>
      <c r="Q133" t="b">
        <v>1</v>
      </c>
      <c r="R133" t="s">
        <v>8269</v>
      </c>
      <c r="S133" s="13" t="s">
        <v>8315</v>
      </c>
      <c r="T133" t="s">
        <v>8316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1">
        <f>ROUND((E134/D134)*100,0)</f>
        <v>128</v>
      </c>
      <c r="G134" s="11">
        <f>IFERROR(ROUND(E134/P134,2),0)</f>
        <v>72.760000000000005</v>
      </c>
      <c r="H134" t="s">
        <v>8218</v>
      </c>
      <c r="I134" t="s">
        <v>8223</v>
      </c>
      <c r="J134" t="s">
        <v>8245</v>
      </c>
      <c r="K134">
        <v>1433995140</v>
      </c>
      <c r="L134" s="9">
        <f t="shared" si="4"/>
        <v>42166.165972222225</v>
      </c>
      <c r="M134">
        <v>1432129577</v>
      </c>
      <c r="N134" s="9">
        <f t="shared" si="5"/>
        <v>42144.573807870373</v>
      </c>
      <c r="O134" t="b">
        <v>1</v>
      </c>
      <c r="P134">
        <v>176</v>
      </c>
      <c r="Q134" t="b">
        <v>1</v>
      </c>
      <c r="R134" t="s">
        <v>8269</v>
      </c>
      <c r="S134" s="13" t="s">
        <v>8315</v>
      </c>
      <c r="T134" t="s">
        <v>8316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1">
        <f>ROUND((E135/D135)*100,0)</f>
        <v>105</v>
      </c>
      <c r="G135" s="11">
        <f>IFERROR(ROUND(E135/P135,2),0)</f>
        <v>98.2</v>
      </c>
      <c r="H135" t="s">
        <v>8218</v>
      </c>
      <c r="I135" t="s">
        <v>8223</v>
      </c>
      <c r="J135" t="s">
        <v>8245</v>
      </c>
      <c r="K135">
        <v>1420751861</v>
      </c>
      <c r="L135" s="9">
        <f t="shared" si="4"/>
        <v>42012.887280092589</v>
      </c>
      <c r="M135">
        <v>1418159861</v>
      </c>
      <c r="N135" s="9">
        <f t="shared" si="5"/>
        <v>41982.887280092589</v>
      </c>
      <c r="O135" t="b">
        <v>1</v>
      </c>
      <c r="P135">
        <v>75</v>
      </c>
      <c r="Q135" t="b">
        <v>1</v>
      </c>
      <c r="R135" t="s">
        <v>8269</v>
      </c>
      <c r="S135" s="13" t="s">
        <v>8315</v>
      </c>
      <c r="T135" t="s">
        <v>8316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1">
        <f>ROUND((E136/D136)*100,0)</f>
        <v>106</v>
      </c>
      <c r="G136" s="11">
        <f>IFERROR(ROUND(E136/P136,2),0)</f>
        <v>251.74</v>
      </c>
      <c r="H136" t="s">
        <v>8218</v>
      </c>
      <c r="I136" t="s">
        <v>8223</v>
      </c>
      <c r="J136" t="s">
        <v>8245</v>
      </c>
      <c r="K136">
        <v>1475294340</v>
      </c>
      <c r="L136" s="9">
        <f t="shared" si="4"/>
        <v>42644.165972222225</v>
      </c>
      <c r="M136">
        <v>1472753745</v>
      </c>
      <c r="N136" s="9">
        <f t="shared" si="5"/>
        <v>42614.760937500003</v>
      </c>
      <c r="O136" t="b">
        <v>1</v>
      </c>
      <c r="P136">
        <v>97</v>
      </c>
      <c r="Q136" t="b">
        <v>1</v>
      </c>
      <c r="R136" t="s">
        <v>8269</v>
      </c>
      <c r="S136" s="13" t="s">
        <v>8315</v>
      </c>
      <c r="T136" t="s">
        <v>8316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1">
        <f>ROUND((E137/D137)*100,0)</f>
        <v>109</v>
      </c>
      <c r="G137" s="11">
        <f>IFERROR(ROUND(E137/P137,2),0)</f>
        <v>74.819999999999993</v>
      </c>
      <c r="H137" t="s">
        <v>8218</v>
      </c>
      <c r="I137" t="s">
        <v>8223</v>
      </c>
      <c r="J137" t="s">
        <v>8245</v>
      </c>
      <c r="K137">
        <v>1448903318</v>
      </c>
      <c r="L137" s="9">
        <f t="shared" si="4"/>
        <v>42338.714328703703</v>
      </c>
      <c r="M137">
        <v>1445875718</v>
      </c>
      <c r="N137" s="9">
        <f t="shared" si="5"/>
        <v>42303.672662037032</v>
      </c>
      <c r="O137" t="b">
        <v>1</v>
      </c>
      <c r="P137">
        <v>73</v>
      </c>
      <c r="Q137" t="b">
        <v>1</v>
      </c>
      <c r="R137" t="s">
        <v>8269</v>
      </c>
      <c r="S137" s="13" t="s">
        <v>8315</v>
      </c>
      <c r="T137" t="s">
        <v>8316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1">
        <f>ROUND((E138/D138)*100,0)</f>
        <v>100</v>
      </c>
      <c r="G138" s="11">
        <f>IFERROR(ROUND(E138/P138,2),0)</f>
        <v>67.650000000000006</v>
      </c>
      <c r="H138" t="s">
        <v>8218</v>
      </c>
      <c r="I138" t="s">
        <v>8223</v>
      </c>
      <c r="J138" t="s">
        <v>8245</v>
      </c>
      <c r="K138">
        <v>1437067476</v>
      </c>
      <c r="L138" s="9">
        <f t="shared" si="4"/>
        <v>42201.725416666668</v>
      </c>
      <c r="M138">
        <v>1434475476</v>
      </c>
      <c r="N138" s="9">
        <f t="shared" si="5"/>
        <v>42171.725416666668</v>
      </c>
      <c r="O138" t="b">
        <v>1</v>
      </c>
      <c r="P138">
        <v>49</v>
      </c>
      <c r="Q138" t="b">
        <v>1</v>
      </c>
      <c r="R138" t="s">
        <v>8269</v>
      </c>
      <c r="S138" s="13" t="s">
        <v>8315</v>
      </c>
      <c r="T138" t="s">
        <v>8316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1">
        <f>ROUND((E139/D139)*100,0)</f>
        <v>103</v>
      </c>
      <c r="G139" s="11">
        <f>IFERROR(ROUND(E139/P139,2),0)</f>
        <v>93.81</v>
      </c>
      <c r="H139" t="s">
        <v>8218</v>
      </c>
      <c r="I139" t="s">
        <v>8223</v>
      </c>
      <c r="J139" t="s">
        <v>8245</v>
      </c>
      <c r="K139">
        <v>1419220800</v>
      </c>
      <c r="L139" s="9">
        <f t="shared" si="4"/>
        <v>41995.166666666672</v>
      </c>
      <c r="M139">
        <v>1416555262</v>
      </c>
      <c r="N139" s="9">
        <f t="shared" si="5"/>
        <v>41964.315532407403</v>
      </c>
      <c r="O139" t="b">
        <v>1</v>
      </c>
      <c r="P139">
        <v>134</v>
      </c>
      <c r="Q139" t="b">
        <v>1</v>
      </c>
      <c r="R139" t="s">
        <v>8269</v>
      </c>
      <c r="S139" s="13" t="s">
        <v>8315</v>
      </c>
      <c r="T139" t="s">
        <v>8316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1">
        <f>ROUND((E140/D140)*100,0)</f>
        <v>112</v>
      </c>
      <c r="G140" s="11">
        <f>IFERROR(ROUND(E140/P140,2),0)</f>
        <v>41.24</v>
      </c>
      <c r="H140" t="s">
        <v>8218</v>
      </c>
      <c r="I140" t="s">
        <v>8223</v>
      </c>
      <c r="J140" t="s">
        <v>8245</v>
      </c>
      <c r="K140">
        <v>1446238800</v>
      </c>
      <c r="L140" s="9">
        <f t="shared" si="4"/>
        <v>42307.875</v>
      </c>
      <c r="M140">
        <v>1444220588</v>
      </c>
      <c r="N140" s="9">
        <f t="shared" si="5"/>
        <v>42284.516064814816</v>
      </c>
      <c r="O140" t="b">
        <v>1</v>
      </c>
      <c r="P140">
        <v>68</v>
      </c>
      <c r="Q140" t="b">
        <v>1</v>
      </c>
      <c r="R140" t="s">
        <v>8269</v>
      </c>
      <c r="S140" s="13" t="s">
        <v>8315</v>
      </c>
      <c r="T140" t="s">
        <v>8316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1">
        <f>ROUND((E141/D141)*100,0)</f>
        <v>103</v>
      </c>
      <c r="G141" s="11">
        <f>IFERROR(ROUND(E141/P141,2),0)</f>
        <v>52.55</v>
      </c>
      <c r="H141" t="s">
        <v>8218</v>
      </c>
      <c r="I141" t="s">
        <v>8223</v>
      </c>
      <c r="J141" t="s">
        <v>8245</v>
      </c>
      <c r="K141">
        <v>1422482400</v>
      </c>
      <c r="L141" s="9">
        <f t="shared" si="4"/>
        <v>42032.916666666672</v>
      </c>
      <c r="M141">
        <v>1421089938</v>
      </c>
      <c r="N141" s="9">
        <f t="shared" si="5"/>
        <v>42016.800208333334</v>
      </c>
      <c r="O141" t="b">
        <v>1</v>
      </c>
      <c r="P141">
        <v>49</v>
      </c>
      <c r="Q141" t="b">
        <v>1</v>
      </c>
      <c r="R141" t="s">
        <v>8269</v>
      </c>
      <c r="S141" s="13" t="s">
        <v>8315</v>
      </c>
      <c r="T141" t="s">
        <v>8316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1">
        <f>ROUND((E142/D142)*100,0)</f>
        <v>131</v>
      </c>
      <c r="G142" s="11">
        <f>IFERROR(ROUND(E142/P142,2),0)</f>
        <v>48.33</v>
      </c>
      <c r="H142" t="s">
        <v>8218</v>
      </c>
      <c r="I142" t="s">
        <v>8223</v>
      </c>
      <c r="J142" t="s">
        <v>8245</v>
      </c>
      <c r="K142">
        <v>1434142800</v>
      </c>
      <c r="L142" s="9">
        <f t="shared" si="4"/>
        <v>42167.875</v>
      </c>
      <c r="M142">
        <v>1431435122</v>
      </c>
      <c r="N142" s="9">
        <f t="shared" si="5"/>
        <v>42136.536134259266</v>
      </c>
      <c r="O142" t="b">
        <v>1</v>
      </c>
      <c r="P142">
        <v>163</v>
      </c>
      <c r="Q142" t="b">
        <v>1</v>
      </c>
      <c r="R142" t="s">
        <v>8269</v>
      </c>
      <c r="S142" s="13" t="s">
        <v>8315</v>
      </c>
      <c r="T142" t="s">
        <v>8316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1">
        <f>ROUND((E143/D143)*100,0)</f>
        <v>102</v>
      </c>
      <c r="G143" s="11">
        <f>IFERROR(ROUND(E143/P143,2),0)</f>
        <v>53.18</v>
      </c>
      <c r="H143" t="s">
        <v>8218</v>
      </c>
      <c r="I143" t="s">
        <v>8223</v>
      </c>
      <c r="J143" t="s">
        <v>8245</v>
      </c>
      <c r="K143">
        <v>1437156660</v>
      </c>
      <c r="L143" s="9">
        <f t="shared" si="4"/>
        <v>42202.757638888885</v>
      </c>
      <c r="M143">
        <v>1434564660</v>
      </c>
      <c r="N143" s="9">
        <f t="shared" si="5"/>
        <v>42172.757638888885</v>
      </c>
      <c r="O143" t="b">
        <v>1</v>
      </c>
      <c r="P143">
        <v>288</v>
      </c>
      <c r="Q143" t="b">
        <v>1</v>
      </c>
      <c r="R143" t="s">
        <v>8269</v>
      </c>
      <c r="S143" s="13" t="s">
        <v>8315</v>
      </c>
      <c r="T143" t="s">
        <v>8316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1">
        <f>ROUND((E144/D144)*100,0)</f>
        <v>128</v>
      </c>
      <c r="G144" s="11">
        <f>IFERROR(ROUND(E144/P144,2),0)</f>
        <v>60.95</v>
      </c>
      <c r="H144" t="s">
        <v>8218</v>
      </c>
      <c r="I144" t="s">
        <v>8223</v>
      </c>
      <c r="J144" t="s">
        <v>8245</v>
      </c>
      <c r="K144">
        <v>1472074928</v>
      </c>
      <c r="L144" s="9">
        <f t="shared" si="4"/>
        <v>42606.90425925926</v>
      </c>
      <c r="M144">
        <v>1470692528</v>
      </c>
      <c r="N144" s="9">
        <f t="shared" si="5"/>
        <v>42590.90425925926</v>
      </c>
      <c r="O144" t="b">
        <v>1</v>
      </c>
      <c r="P144">
        <v>42</v>
      </c>
      <c r="Q144" t="b">
        <v>1</v>
      </c>
      <c r="R144" t="s">
        <v>8269</v>
      </c>
      <c r="S144" s="13" t="s">
        <v>8315</v>
      </c>
      <c r="T144" t="s">
        <v>8316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1">
        <f>ROUND((E145/D145)*100,0)</f>
        <v>154</v>
      </c>
      <c r="G145" s="11">
        <f>IFERROR(ROUND(E145/P145,2),0)</f>
        <v>106.5</v>
      </c>
      <c r="H145" t="s">
        <v>8218</v>
      </c>
      <c r="I145" t="s">
        <v>8223</v>
      </c>
      <c r="J145" t="s">
        <v>8245</v>
      </c>
      <c r="K145">
        <v>1446814809</v>
      </c>
      <c r="L145" s="9">
        <f t="shared" si="4"/>
        <v>42314.541770833333</v>
      </c>
      <c r="M145">
        <v>1444219209</v>
      </c>
      <c r="N145" s="9">
        <f t="shared" si="5"/>
        <v>42284.500104166669</v>
      </c>
      <c r="O145" t="b">
        <v>1</v>
      </c>
      <c r="P145">
        <v>145</v>
      </c>
      <c r="Q145" t="b">
        <v>1</v>
      </c>
      <c r="R145" t="s">
        <v>8269</v>
      </c>
      <c r="S145" s="13" t="s">
        <v>8315</v>
      </c>
      <c r="T145" t="s">
        <v>8316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1">
        <f>ROUND((E146/D146)*100,0)</f>
        <v>107</v>
      </c>
      <c r="G146" s="11">
        <f>IFERROR(ROUND(E146/P146,2),0)</f>
        <v>204.57</v>
      </c>
      <c r="H146" t="s">
        <v>8218</v>
      </c>
      <c r="I146" t="s">
        <v>8223</v>
      </c>
      <c r="J146" t="s">
        <v>8245</v>
      </c>
      <c r="K146">
        <v>1473879600</v>
      </c>
      <c r="L146" s="9">
        <f t="shared" si="4"/>
        <v>42627.791666666672</v>
      </c>
      <c r="M146">
        <v>1472498042</v>
      </c>
      <c r="N146" s="9">
        <f t="shared" si="5"/>
        <v>42611.801412037035</v>
      </c>
      <c r="O146" t="b">
        <v>1</v>
      </c>
      <c r="P146">
        <v>21</v>
      </c>
      <c r="Q146" t="b">
        <v>1</v>
      </c>
      <c r="R146" t="s">
        <v>8269</v>
      </c>
      <c r="S146" s="13" t="s">
        <v>8315</v>
      </c>
      <c r="T146" t="s">
        <v>8316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1">
        <f>ROUND((E147/D147)*100,0)</f>
        <v>101</v>
      </c>
      <c r="G147" s="11">
        <f>IFERROR(ROUND(E147/P147,2),0)</f>
        <v>54.91</v>
      </c>
      <c r="H147" t="s">
        <v>8218</v>
      </c>
      <c r="I147" t="s">
        <v>8223</v>
      </c>
      <c r="J147" t="s">
        <v>8245</v>
      </c>
      <c r="K147">
        <v>1458075600</v>
      </c>
      <c r="L147" s="9">
        <f t="shared" si="4"/>
        <v>42444.875</v>
      </c>
      <c r="M147">
        <v>1454259272</v>
      </c>
      <c r="N147" s="9">
        <f t="shared" si="5"/>
        <v>42400.704537037032</v>
      </c>
      <c r="O147" t="b">
        <v>1</v>
      </c>
      <c r="P147">
        <v>286</v>
      </c>
      <c r="Q147" t="b">
        <v>1</v>
      </c>
      <c r="R147" t="s">
        <v>8269</v>
      </c>
      <c r="S147" s="13" t="s">
        <v>8315</v>
      </c>
      <c r="T147" t="s">
        <v>8316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1">
        <f>ROUND((E148/D148)*100,0)</f>
        <v>100</v>
      </c>
      <c r="G148" s="11">
        <f>IFERROR(ROUND(E148/P148,2),0)</f>
        <v>150.41999999999999</v>
      </c>
      <c r="H148" t="s">
        <v>8218</v>
      </c>
      <c r="I148" t="s">
        <v>8223</v>
      </c>
      <c r="J148" t="s">
        <v>8245</v>
      </c>
      <c r="K148">
        <v>1423456200</v>
      </c>
      <c r="L148" s="9">
        <f t="shared" si="4"/>
        <v>42044.1875</v>
      </c>
      <c r="M148">
        <v>1421183271</v>
      </c>
      <c r="N148" s="9">
        <f t="shared" si="5"/>
        <v>42017.88045138889</v>
      </c>
      <c r="O148" t="b">
        <v>1</v>
      </c>
      <c r="P148">
        <v>12</v>
      </c>
      <c r="Q148" t="b">
        <v>1</v>
      </c>
      <c r="R148" t="s">
        <v>8269</v>
      </c>
      <c r="S148" s="13" t="s">
        <v>8315</v>
      </c>
      <c r="T148" t="s">
        <v>8316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1">
        <f>ROUND((E149/D149)*100,0)</f>
        <v>114</v>
      </c>
      <c r="G149" s="11">
        <f>IFERROR(ROUND(E149/P149,2),0)</f>
        <v>105.21</v>
      </c>
      <c r="H149" t="s">
        <v>8218</v>
      </c>
      <c r="I149" t="s">
        <v>8223</v>
      </c>
      <c r="J149" t="s">
        <v>8245</v>
      </c>
      <c r="K149">
        <v>1459474059</v>
      </c>
      <c r="L149" s="9">
        <f t="shared" si="4"/>
        <v>42461.06086805556</v>
      </c>
      <c r="M149">
        <v>1456885659</v>
      </c>
      <c r="N149" s="9">
        <f t="shared" si="5"/>
        <v>42431.102534722217</v>
      </c>
      <c r="O149" t="b">
        <v>0</v>
      </c>
      <c r="P149">
        <v>63</v>
      </c>
      <c r="Q149" t="b">
        <v>1</v>
      </c>
      <c r="R149" t="s">
        <v>8269</v>
      </c>
      <c r="S149" s="13" t="s">
        <v>8315</v>
      </c>
      <c r="T149" t="s">
        <v>8316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1">
        <f>ROUND((E150/D150)*100,0)</f>
        <v>103</v>
      </c>
      <c r="G150" s="11">
        <f>IFERROR(ROUND(E150/P150,2),0)</f>
        <v>68.67</v>
      </c>
      <c r="H150" t="s">
        <v>8218</v>
      </c>
      <c r="I150" t="s">
        <v>8223</v>
      </c>
      <c r="J150" t="s">
        <v>8245</v>
      </c>
      <c r="K150">
        <v>1433134800</v>
      </c>
      <c r="L150" s="9">
        <f t="shared" si="4"/>
        <v>42156.208333333328</v>
      </c>
      <c r="M150">
        <v>1430158198</v>
      </c>
      <c r="N150" s="9">
        <f t="shared" si="5"/>
        <v>42121.756921296299</v>
      </c>
      <c r="O150" t="b">
        <v>0</v>
      </c>
      <c r="P150">
        <v>30</v>
      </c>
      <c r="Q150" t="b">
        <v>1</v>
      </c>
      <c r="R150" t="s">
        <v>8269</v>
      </c>
      <c r="S150" s="13" t="s">
        <v>8315</v>
      </c>
      <c r="T150" t="s">
        <v>8316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1">
        <f>ROUND((E151/D151)*100,0)</f>
        <v>122</v>
      </c>
      <c r="G151" s="11">
        <f>IFERROR(ROUND(E151/P151,2),0)</f>
        <v>129.36000000000001</v>
      </c>
      <c r="H151" t="s">
        <v>8218</v>
      </c>
      <c r="I151" t="s">
        <v>8223</v>
      </c>
      <c r="J151" t="s">
        <v>8245</v>
      </c>
      <c r="K151">
        <v>1441153705</v>
      </c>
      <c r="L151" s="9">
        <f t="shared" si="4"/>
        <v>42249.019733796296</v>
      </c>
      <c r="M151">
        <v>1438561705</v>
      </c>
      <c r="N151" s="9">
        <f t="shared" si="5"/>
        <v>42219.019733796296</v>
      </c>
      <c r="O151" t="b">
        <v>0</v>
      </c>
      <c r="P151">
        <v>47</v>
      </c>
      <c r="Q151" t="b">
        <v>1</v>
      </c>
      <c r="R151" t="s">
        <v>8269</v>
      </c>
      <c r="S151" s="13" t="s">
        <v>8315</v>
      </c>
      <c r="T151" t="s">
        <v>8316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1">
        <f>ROUND((E152/D152)*100,0)</f>
        <v>103</v>
      </c>
      <c r="G152" s="11">
        <f>IFERROR(ROUND(E152/P152,2),0)</f>
        <v>134.26</v>
      </c>
      <c r="H152" t="s">
        <v>8218</v>
      </c>
      <c r="I152" t="s">
        <v>8223</v>
      </c>
      <c r="J152" t="s">
        <v>8245</v>
      </c>
      <c r="K152">
        <v>1461904788</v>
      </c>
      <c r="L152" s="9">
        <f t="shared" si="4"/>
        <v>42489.19430555556</v>
      </c>
      <c r="M152">
        <v>1458103188</v>
      </c>
      <c r="N152" s="9">
        <f t="shared" si="5"/>
        <v>42445.19430555556</v>
      </c>
      <c r="O152" t="b">
        <v>0</v>
      </c>
      <c r="P152">
        <v>237</v>
      </c>
      <c r="Q152" t="b">
        <v>1</v>
      </c>
      <c r="R152" t="s">
        <v>8269</v>
      </c>
      <c r="S152" s="13" t="s">
        <v>8315</v>
      </c>
      <c r="T152" t="s">
        <v>8316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1">
        <f>ROUND((E153/D153)*100,0)</f>
        <v>102</v>
      </c>
      <c r="G153" s="11">
        <f>IFERROR(ROUND(E153/P153,2),0)</f>
        <v>203.2</v>
      </c>
      <c r="H153" t="s">
        <v>8218</v>
      </c>
      <c r="I153" t="s">
        <v>8223</v>
      </c>
      <c r="J153" t="s">
        <v>8245</v>
      </c>
      <c r="K153">
        <v>1454047140</v>
      </c>
      <c r="L153" s="9">
        <f t="shared" si="4"/>
        <v>42398.249305555553</v>
      </c>
      <c r="M153">
        <v>1452546853</v>
      </c>
      <c r="N153" s="9">
        <f t="shared" si="5"/>
        <v>42380.884872685187</v>
      </c>
      <c r="O153" t="b">
        <v>0</v>
      </c>
      <c r="P153">
        <v>15</v>
      </c>
      <c r="Q153" t="b">
        <v>1</v>
      </c>
      <c r="R153" t="s">
        <v>8269</v>
      </c>
      <c r="S153" s="13" t="s">
        <v>8315</v>
      </c>
      <c r="T153" t="s">
        <v>8316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1">
        <f>ROUND((E154/D154)*100,0)</f>
        <v>112</v>
      </c>
      <c r="G154" s="11">
        <f>IFERROR(ROUND(E154/P154,2),0)</f>
        <v>69.19</v>
      </c>
      <c r="H154" t="s">
        <v>8218</v>
      </c>
      <c r="I154" t="s">
        <v>8223</v>
      </c>
      <c r="J154" t="s">
        <v>8245</v>
      </c>
      <c r="K154">
        <v>1488258000</v>
      </c>
      <c r="L154" s="9">
        <f t="shared" si="4"/>
        <v>42794.208333333328</v>
      </c>
      <c r="M154">
        <v>1485556626</v>
      </c>
      <c r="N154" s="9">
        <f t="shared" si="5"/>
        <v>42762.942430555559</v>
      </c>
      <c r="O154" t="b">
        <v>0</v>
      </c>
      <c r="P154">
        <v>81</v>
      </c>
      <c r="Q154" t="b">
        <v>1</v>
      </c>
      <c r="R154" t="s">
        <v>8269</v>
      </c>
      <c r="S154" s="13" t="s">
        <v>8315</v>
      </c>
      <c r="T154" t="s">
        <v>8316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1">
        <f>ROUND((E155/D155)*100,0)</f>
        <v>102</v>
      </c>
      <c r="G155" s="11">
        <f>IFERROR(ROUND(E155/P155,2),0)</f>
        <v>125.12</v>
      </c>
      <c r="H155" t="s">
        <v>8218</v>
      </c>
      <c r="I155" t="s">
        <v>8223</v>
      </c>
      <c r="J155" t="s">
        <v>8245</v>
      </c>
      <c r="K155">
        <v>1471291782</v>
      </c>
      <c r="L155" s="9">
        <f t="shared" si="4"/>
        <v>42597.840069444443</v>
      </c>
      <c r="M155">
        <v>1468699782</v>
      </c>
      <c r="N155" s="9">
        <f t="shared" si="5"/>
        <v>42567.840069444443</v>
      </c>
      <c r="O155" t="b">
        <v>0</v>
      </c>
      <c r="P155">
        <v>122</v>
      </c>
      <c r="Q155" t="b">
        <v>1</v>
      </c>
      <c r="R155" t="s">
        <v>8269</v>
      </c>
      <c r="S155" s="13" t="s">
        <v>8315</v>
      </c>
      <c r="T155" t="s">
        <v>8316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1">
        <f>ROUND((E156/D156)*100,0)</f>
        <v>114</v>
      </c>
      <c r="G156" s="11">
        <f>IFERROR(ROUND(E156/P156,2),0)</f>
        <v>40.71</v>
      </c>
      <c r="H156" t="s">
        <v>8218</v>
      </c>
      <c r="I156" t="s">
        <v>8223</v>
      </c>
      <c r="J156" t="s">
        <v>8245</v>
      </c>
      <c r="K156">
        <v>1442462340</v>
      </c>
      <c r="L156" s="9">
        <f t="shared" si="4"/>
        <v>42264.165972222225</v>
      </c>
      <c r="M156">
        <v>1439743900</v>
      </c>
      <c r="N156" s="9">
        <f t="shared" si="5"/>
        <v>42232.702546296292</v>
      </c>
      <c r="O156" t="b">
        <v>0</v>
      </c>
      <c r="P156">
        <v>14</v>
      </c>
      <c r="Q156" t="b">
        <v>1</v>
      </c>
      <c r="R156" t="s">
        <v>8269</v>
      </c>
      <c r="S156" s="13" t="s">
        <v>8315</v>
      </c>
      <c r="T156" t="s">
        <v>8316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1">
        <f>ROUND((E157/D157)*100,0)</f>
        <v>102</v>
      </c>
      <c r="G157" s="11">
        <f>IFERROR(ROUND(E157/P157,2),0)</f>
        <v>141.29</v>
      </c>
      <c r="H157" t="s">
        <v>8218</v>
      </c>
      <c r="I157" t="s">
        <v>8223</v>
      </c>
      <c r="J157" t="s">
        <v>8245</v>
      </c>
      <c r="K157">
        <v>1442102400</v>
      </c>
      <c r="L157" s="9">
        <f t="shared" si="4"/>
        <v>42260</v>
      </c>
      <c r="M157">
        <v>1440370768</v>
      </c>
      <c r="N157" s="9">
        <f t="shared" si="5"/>
        <v>42239.957962962959</v>
      </c>
      <c r="O157" t="b">
        <v>0</v>
      </c>
      <c r="P157">
        <v>72</v>
      </c>
      <c r="Q157" t="b">
        <v>1</v>
      </c>
      <c r="R157" t="s">
        <v>8269</v>
      </c>
      <c r="S157" s="13" t="s">
        <v>8315</v>
      </c>
      <c r="T157" t="s">
        <v>8316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1">
        <f>ROUND((E158/D158)*100,0)</f>
        <v>116</v>
      </c>
      <c r="G158" s="11">
        <f>IFERROR(ROUND(E158/P158,2),0)</f>
        <v>55.33</v>
      </c>
      <c r="H158" t="s">
        <v>8218</v>
      </c>
      <c r="I158" t="s">
        <v>8223</v>
      </c>
      <c r="J158" t="s">
        <v>8245</v>
      </c>
      <c r="K158">
        <v>1444860063</v>
      </c>
      <c r="L158" s="9">
        <f t="shared" si="4"/>
        <v>42291.917395833334</v>
      </c>
      <c r="M158">
        <v>1442268063</v>
      </c>
      <c r="N158" s="9">
        <f t="shared" si="5"/>
        <v>42261.917395833334</v>
      </c>
      <c r="O158" t="b">
        <v>0</v>
      </c>
      <c r="P158">
        <v>63</v>
      </c>
      <c r="Q158" t="b">
        <v>1</v>
      </c>
      <c r="R158" t="s">
        <v>8269</v>
      </c>
      <c r="S158" s="13" t="s">
        <v>8315</v>
      </c>
      <c r="T158" t="s">
        <v>8316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1">
        <f>ROUND((E159/D159)*100,0)</f>
        <v>136</v>
      </c>
      <c r="G159" s="11">
        <f>IFERROR(ROUND(E159/P159,2),0)</f>
        <v>46.42</v>
      </c>
      <c r="H159" t="s">
        <v>8218</v>
      </c>
      <c r="I159" t="s">
        <v>8223</v>
      </c>
      <c r="J159" t="s">
        <v>8245</v>
      </c>
      <c r="K159">
        <v>1430329862</v>
      </c>
      <c r="L159" s="9">
        <f t="shared" si="4"/>
        <v>42123.743773148148</v>
      </c>
      <c r="M159">
        <v>1428515462</v>
      </c>
      <c r="N159" s="9">
        <f t="shared" si="5"/>
        <v>42102.743773148148</v>
      </c>
      <c r="O159" t="b">
        <v>0</v>
      </c>
      <c r="P159">
        <v>88</v>
      </c>
      <c r="Q159" t="b">
        <v>1</v>
      </c>
      <c r="R159" t="s">
        <v>8269</v>
      </c>
      <c r="S159" s="13" t="s">
        <v>8315</v>
      </c>
      <c r="T159" t="s">
        <v>8316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1">
        <f>ROUND((E160/D160)*100,0)</f>
        <v>133</v>
      </c>
      <c r="G160" s="11">
        <f>IFERROR(ROUND(E160/P160,2),0)</f>
        <v>57.2</v>
      </c>
      <c r="H160" t="s">
        <v>8218</v>
      </c>
      <c r="I160" t="s">
        <v>8223</v>
      </c>
      <c r="J160" t="s">
        <v>8245</v>
      </c>
      <c r="K160">
        <v>1470034740</v>
      </c>
      <c r="L160" s="9">
        <f t="shared" si="4"/>
        <v>42583.290972222225</v>
      </c>
      <c r="M160">
        <v>1466185176</v>
      </c>
      <c r="N160" s="9">
        <f t="shared" si="5"/>
        <v>42538.73583333334</v>
      </c>
      <c r="O160" t="b">
        <v>0</v>
      </c>
      <c r="P160">
        <v>70</v>
      </c>
      <c r="Q160" t="b">
        <v>1</v>
      </c>
      <c r="R160" t="s">
        <v>8269</v>
      </c>
      <c r="S160" s="13" t="s">
        <v>8315</v>
      </c>
      <c r="T160" t="s">
        <v>8316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1">
        <f>ROUND((E161/D161)*100,0)</f>
        <v>116</v>
      </c>
      <c r="G161" s="11">
        <f>IFERROR(ROUND(E161/P161,2),0)</f>
        <v>59.6</v>
      </c>
      <c r="H161" t="s">
        <v>8218</v>
      </c>
      <c r="I161" t="s">
        <v>8223</v>
      </c>
      <c r="J161" t="s">
        <v>8245</v>
      </c>
      <c r="K161">
        <v>1427553484</v>
      </c>
      <c r="L161" s="9">
        <f t="shared" si="4"/>
        <v>42091.609768518523</v>
      </c>
      <c r="M161">
        <v>1424533084</v>
      </c>
      <c r="N161" s="9">
        <f t="shared" si="5"/>
        <v>42056.65143518518</v>
      </c>
      <c r="O161" t="b">
        <v>0</v>
      </c>
      <c r="P161">
        <v>35</v>
      </c>
      <c r="Q161" t="b">
        <v>1</v>
      </c>
      <c r="R161" t="s">
        <v>8269</v>
      </c>
      <c r="S161" s="13" t="s">
        <v>8315</v>
      </c>
      <c r="T161" t="s">
        <v>8316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1">
        <f>ROUND((E162/D162)*100,0)</f>
        <v>105</v>
      </c>
      <c r="G162" s="11">
        <f>IFERROR(ROUND(E162/P162,2),0)</f>
        <v>89.59</v>
      </c>
      <c r="H162" t="s">
        <v>8218</v>
      </c>
      <c r="I162" t="s">
        <v>8223</v>
      </c>
      <c r="J162" t="s">
        <v>8245</v>
      </c>
      <c r="K162">
        <v>1482418752</v>
      </c>
      <c r="L162" s="9">
        <f t="shared" si="4"/>
        <v>42726.624444444446</v>
      </c>
      <c r="M162">
        <v>1479826752</v>
      </c>
      <c r="N162" s="9">
        <f t="shared" si="5"/>
        <v>42696.624444444446</v>
      </c>
      <c r="O162" t="b">
        <v>0</v>
      </c>
      <c r="P162">
        <v>175</v>
      </c>
      <c r="Q162" t="b">
        <v>1</v>
      </c>
      <c r="R162" t="s">
        <v>8269</v>
      </c>
      <c r="S162" s="13" t="s">
        <v>8315</v>
      </c>
      <c r="T162" t="s">
        <v>8316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1">
        <f>ROUND((E163/D163)*100,0)</f>
        <v>102</v>
      </c>
      <c r="G163" s="11">
        <f>IFERROR(ROUND(E163/P163,2),0)</f>
        <v>204.05</v>
      </c>
      <c r="H163" t="s">
        <v>8218</v>
      </c>
      <c r="I163" t="s">
        <v>8223</v>
      </c>
      <c r="J163" t="s">
        <v>8245</v>
      </c>
      <c r="K163">
        <v>1438374748</v>
      </c>
      <c r="L163" s="9">
        <f t="shared" si="4"/>
        <v>42216.855879629627</v>
      </c>
      <c r="M163">
        <v>1435782748</v>
      </c>
      <c r="N163" s="9">
        <f t="shared" si="5"/>
        <v>42186.855879629627</v>
      </c>
      <c r="O163" t="b">
        <v>0</v>
      </c>
      <c r="P163">
        <v>20</v>
      </c>
      <c r="Q163" t="b">
        <v>1</v>
      </c>
      <c r="R163" t="s">
        <v>8269</v>
      </c>
      <c r="S163" s="13" t="s">
        <v>8315</v>
      </c>
      <c r="T163" t="s">
        <v>8316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1">
        <f>ROUND((E164/D164)*100,0)</f>
        <v>175</v>
      </c>
      <c r="G164" s="11">
        <f>IFERROR(ROUND(E164/P164,2),0)</f>
        <v>48.7</v>
      </c>
      <c r="H164" t="s">
        <v>8218</v>
      </c>
      <c r="I164" t="s">
        <v>8223</v>
      </c>
      <c r="J164" t="s">
        <v>8245</v>
      </c>
      <c r="K164">
        <v>1465527600</v>
      </c>
      <c r="L164" s="9">
        <f t="shared" si="4"/>
        <v>42531.125</v>
      </c>
      <c r="M164">
        <v>1462252542</v>
      </c>
      <c r="N164" s="9">
        <f t="shared" si="5"/>
        <v>42493.219236111108</v>
      </c>
      <c r="O164" t="b">
        <v>0</v>
      </c>
      <c r="P164">
        <v>54</v>
      </c>
      <c r="Q164" t="b">
        <v>1</v>
      </c>
      <c r="R164" t="s">
        <v>8269</v>
      </c>
      <c r="S164" s="13" t="s">
        <v>8315</v>
      </c>
      <c r="T164" t="s">
        <v>8316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1">
        <f>ROUND((E165/D165)*100,0)</f>
        <v>107</v>
      </c>
      <c r="G165" s="11">
        <f>IFERROR(ROUND(E165/P165,2),0)</f>
        <v>53.34</v>
      </c>
      <c r="H165" t="s">
        <v>8218</v>
      </c>
      <c r="I165" t="s">
        <v>8223</v>
      </c>
      <c r="J165" t="s">
        <v>8245</v>
      </c>
      <c r="K165">
        <v>1463275339</v>
      </c>
      <c r="L165" s="9">
        <f t="shared" si="4"/>
        <v>42505.057164351849</v>
      </c>
      <c r="M165">
        <v>1460683339</v>
      </c>
      <c r="N165" s="9">
        <f t="shared" si="5"/>
        <v>42475.057164351849</v>
      </c>
      <c r="O165" t="b">
        <v>0</v>
      </c>
      <c r="P165">
        <v>20</v>
      </c>
      <c r="Q165" t="b">
        <v>1</v>
      </c>
      <c r="R165" t="s">
        <v>8269</v>
      </c>
      <c r="S165" s="13" t="s">
        <v>8315</v>
      </c>
      <c r="T165" t="s">
        <v>8316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1">
        <f>ROUND((E166/D166)*100,0)</f>
        <v>122</v>
      </c>
      <c r="G166" s="11">
        <f>IFERROR(ROUND(E166/P166,2),0)</f>
        <v>75.09</v>
      </c>
      <c r="H166" t="s">
        <v>8218</v>
      </c>
      <c r="I166" t="s">
        <v>8223</v>
      </c>
      <c r="J166" t="s">
        <v>8245</v>
      </c>
      <c r="K166">
        <v>1460581365</v>
      </c>
      <c r="L166" s="9">
        <f t="shared" si="4"/>
        <v>42473.876909722225</v>
      </c>
      <c r="M166">
        <v>1458766965</v>
      </c>
      <c r="N166" s="9">
        <f t="shared" si="5"/>
        <v>42452.876909722225</v>
      </c>
      <c r="O166" t="b">
        <v>0</v>
      </c>
      <c r="P166">
        <v>57</v>
      </c>
      <c r="Q166" t="b">
        <v>1</v>
      </c>
      <c r="R166" t="s">
        <v>8269</v>
      </c>
      <c r="S166" s="13" t="s">
        <v>8315</v>
      </c>
      <c r="T166" t="s">
        <v>8316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1">
        <f>ROUND((E167/D167)*100,0)</f>
        <v>100</v>
      </c>
      <c r="G167" s="11">
        <f>IFERROR(ROUND(E167/P167,2),0)</f>
        <v>209.84</v>
      </c>
      <c r="H167" t="s">
        <v>8218</v>
      </c>
      <c r="I167" t="s">
        <v>8223</v>
      </c>
      <c r="J167" t="s">
        <v>8245</v>
      </c>
      <c r="K167">
        <v>1444169825</v>
      </c>
      <c r="L167" s="9">
        <f t="shared" si="4"/>
        <v>42283.928530092591</v>
      </c>
      <c r="M167">
        <v>1441577825</v>
      </c>
      <c r="N167" s="9">
        <f t="shared" si="5"/>
        <v>42253.928530092591</v>
      </c>
      <c r="O167" t="b">
        <v>0</v>
      </c>
      <c r="P167">
        <v>31</v>
      </c>
      <c r="Q167" t="b">
        <v>1</v>
      </c>
      <c r="R167" t="s">
        <v>8269</v>
      </c>
      <c r="S167" s="13" t="s">
        <v>8315</v>
      </c>
      <c r="T167" t="s">
        <v>8316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1">
        <f>ROUND((E168/D168)*100,0)</f>
        <v>110</v>
      </c>
      <c r="G168" s="11">
        <f>IFERROR(ROUND(E168/P168,2),0)</f>
        <v>61.02</v>
      </c>
      <c r="H168" t="s">
        <v>8218</v>
      </c>
      <c r="I168" t="s">
        <v>8223</v>
      </c>
      <c r="J168" t="s">
        <v>8245</v>
      </c>
      <c r="K168">
        <v>1445065210</v>
      </c>
      <c r="L168" s="9">
        <f t="shared" si="4"/>
        <v>42294.29178240741</v>
      </c>
      <c r="M168">
        <v>1442473210</v>
      </c>
      <c r="N168" s="9">
        <f t="shared" si="5"/>
        <v>42264.29178240741</v>
      </c>
      <c r="O168" t="b">
        <v>0</v>
      </c>
      <c r="P168">
        <v>45</v>
      </c>
      <c r="Q168" t="b">
        <v>1</v>
      </c>
      <c r="R168" t="s">
        <v>8269</v>
      </c>
      <c r="S168" s="13" t="s">
        <v>8315</v>
      </c>
      <c r="T168" t="s">
        <v>8316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1">
        <f>ROUND((E169/D169)*100,0)</f>
        <v>100</v>
      </c>
      <c r="G169" s="11">
        <f>IFERROR(ROUND(E169/P169,2),0)</f>
        <v>61</v>
      </c>
      <c r="H169" t="s">
        <v>8218</v>
      </c>
      <c r="I169" t="s">
        <v>8223</v>
      </c>
      <c r="J169" t="s">
        <v>8245</v>
      </c>
      <c r="K169">
        <v>1478901600</v>
      </c>
      <c r="L169" s="9">
        <f t="shared" si="4"/>
        <v>42685.916666666672</v>
      </c>
      <c r="M169">
        <v>1477077946</v>
      </c>
      <c r="N169" s="9">
        <f t="shared" si="5"/>
        <v>42664.809560185182</v>
      </c>
      <c r="O169" t="b">
        <v>0</v>
      </c>
      <c r="P169">
        <v>41</v>
      </c>
      <c r="Q169" t="b">
        <v>1</v>
      </c>
      <c r="R169" t="s">
        <v>8269</v>
      </c>
      <c r="S169" s="13" t="s">
        <v>8315</v>
      </c>
      <c r="T169" t="s">
        <v>8316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1">
        <f>ROUND((E170/D170)*100,0)</f>
        <v>116</v>
      </c>
      <c r="G170" s="11">
        <f>IFERROR(ROUND(E170/P170,2),0)</f>
        <v>80.03</v>
      </c>
      <c r="H170" t="s">
        <v>8218</v>
      </c>
      <c r="I170" t="s">
        <v>8223</v>
      </c>
      <c r="J170" t="s">
        <v>8245</v>
      </c>
      <c r="K170">
        <v>1453856400</v>
      </c>
      <c r="L170" s="9">
        <f t="shared" si="4"/>
        <v>42396.041666666672</v>
      </c>
      <c r="M170">
        <v>1452664317</v>
      </c>
      <c r="N170" s="9">
        <f t="shared" si="5"/>
        <v>42382.244409722218</v>
      </c>
      <c r="O170" t="b">
        <v>0</v>
      </c>
      <c r="P170">
        <v>29</v>
      </c>
      <c r="Q170" t="b">
        <v>1</v>
      </c>
      <c r="R170" t="s">
        <v>8269</v>
      </c>
      <c r="S170" s="13" t="s">
        <v>8315</v>
      </c>
      <c r="T170" t="s">
        <v>8316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1">
        <f>ROUND((E171/D171)*100,0)</f>
        <v>100</v>
      </c>
      <c r="G171" s="11">
        <f>IFERROR(ROUND(E171/P171,2),0)</f>
        <v>93.98</v>
      </c>
      <c r="H171" t="s">
        <v>8218</v>
      </c>
      <c r="I171" t="s">
        <v>8223</v>
      </c>
      <c r="J171" t="s">
        <v>8245</v>
      </c>
      <c r="K171">
        <v>1407506040</v>
      </c>
      <c r="L171" s="9">
        <f t="shared" si="4"/>
        <v>41859.57916666667</v>
      </c>
      <c r="M171">
        <v>1404680075</v>
      </c>
      <c r="N171" s="9">
        <f t="shared" si="5"/>
        <v>41826.871238425927</v>
      </c>
      <c r="O171" t="b">
        <v>0</v>
      </c>
      <c r="P171">
        <v>125</v>
      </c>
      <c r="Q171" t="b">
        <v>1</v>
      </c>
      <c r="R171" t="s">
        <v>8269</v>
      </c>
      <c r="S171" s="13" t="s">
        <v>8315</v>
      </c>
      <c r="T171" t="s">
        <v>8316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1">
        <f>ROUND((E172/D172)*100,0)</f>
        <v>106</v>
      </c>
      <c r="G172" s="11">
        <f>IFERROR(ROUND(E172/P172,2),0)</f>
        <v>61.94</v>
      </c>
      <c r="H172" t="s">
        <v>8218</v>
      </c>
      <c r="I172" t="s">
        <v>8223</v>
      </c>
      <c r="J172" t="s">
        <v>8245</v>
      </c>
      <c r="K172">
        <v>1465347424</v>
      </c>
      <c r="L172" s="9">
        <f t="shared" si="4"/>
        <v>42529.039629629624</v>
      </c>
      <c r="M172">
        <v>1462755424</v>
      </c>
      <c r="N172" s="9">
        <f t="shared" si="5"/>
        <v>42499.039629629624</v>
      </c>
      <c r="O172" t="b">
        <v>0</v>
      </c>
      <c r="P172">
        <v>18</v>
      </c>
      <c r="Q172" t="b">
        <v>1</v>
      </c>
      <c r="R172" t="s">
        <v>8269</v>
      </c>
      <c r="S172" s="13" t="s">
        <v>8315</v>
      </c>
      <c r="T172" t="s">
        <v>8316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1">
        <f>ROUND((E173/D173)*100,0)</f>
        <v>101</v>
      </c>
      <c r="G173" s="11">
        <f>IFERROR(ROUND(E173/P173,2),0)</f>
        <v>66.45</v>
      </c>
      <c r="H173" t="s">
        <v>8218</v>
      </c>
      <c r="I173" t="s">
        <v>8223</v>
      </c>
      <c r="J173" t="s">
        <v>8245</v>
      </c>
      <c r="K173">
        <v>1466557557</v>
      </c>
      <c r="L173" s="9">
        <f t="shared" si="4"/>
        <v>42543.045798611114</v>
      </c>
      <c r="M173">
        <v>1463965557</v>
      </c>
      <c r="N173" s="9">
        <f t="shared" si="5"/>
        <v>42513.045798611114</v>
      </c>
      <c r="O173" t="b">
        <v>0</v>
      </c>
      <c r="P173">
        <v>38</v>
      </c>
      <c r="Q173" t="b">
        <v>1</v>
      </c>
      <c r="R173" t="s">
        <v>8269</v>
      </c>
      <c r="S173" s="13" t="s">
        <v>8315</v>
      </c>
      <c r="T173" t="s">
        <v>8316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1">
        <f>ROUND((E174/D174)*100,0)</f>
        <v>107</v>
      </c>
      <c r="G174" s="11">
        <f>IFERROR(ROUND(E174/P174,2),0)</f>
        <v>35.799999999999997</v>
      </c>
      <c r="H174" t="s">
        <v>8218</v>
      </c>
      <c r="I174" t="s">
        <v>8223</v>
      </c>
      <c r="J174" t="s">
        <v>8245</v>
      </c>
      <c r="K174">
        <v>1413431940</v>
      </c>
      <c r="L174" s="9">
        <f t="shared" si="4"/>
        <v>41928.165972222225</v>
      </c>
      <c r="M174">
        <v>1412216665</v>
      </c>
      <c r="N174" s="9">
        <f t="shared" si="5"/>
        <v>41914.100289351853</v>
      </c>
      <c r="O174" t="b">
        <v>0</v>
      </c>
      <c r="P174">
        <v>15</v>
      </c>
      <c r="Q174" t="b">
        <v>1</v>
      </c>
      <c r="R174" t="s">
        <v>8269</v>
      </c>
      <c r="S174" s="13" t="s">
        <v>8315</v>
      </c>
      <c r="T174" t="s">
        <v>8316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1">
        <f>ROUND((E175/D175)*100,0)</f>
        <v>102</v>
      </c>
      <c r="G175" s="11">
        <f>IFERROR(ROUND(E175/P175,2),0)</f>
        <v>145.65</v>
      </c>
      <c r="H175" t="s">
        <v>8218</v>
      </c>
      <c r="I175" t="s">
        <v>8223</v>
      </c>
      <c r="J175" t="s">
        <v>8245</v>
      </c>
      <c r="K175">
        <v>1466567700</v>
      </c>
      <c r="L175" s="9">
        <f t="shared" si="4"/>
        <v>42543.163194444445</v>
      </c>
      <c r="M175">
        <v>1464653696</v>
      </c>
      <c r="N175" s="9">
        <f t="shared" si="5"/>
        <v>42521.010370370372</v>
      </c>
      <c r="O175" t="b">
        <v>0</v>
      </c>
      <c r="P175">
        <v>23</v>
      </c>
      <c r="Q175" t="b">
        <v>1</v>
      </c>
      <c r="R175" t="s">
        <v>8269</v>
      </c>
      <c r="S175" s="13" t="s">
        <v>8315</v>
      </c>
      <c r="T175" t="s">
        <v>8316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1">
        <f>ROUND((E176/D176)*100,0)</f>
        <v>101</v>
      </c>
      <c r="G176" s="11">
        <f>IFERROR(ROUND(E176/P176,2),0)</f>
        <v>142.28</v>
      </c>
      <c r="H176" t="s">
        <v>8218</v>
      </c>
      <c r="I176" t="s">
        <v>8223</v>
      </c>
      <c r="J176" t="s">
        <v>8245</v>
      </c>
      <c r="K176">
        <v>1425830905</v>
      </c>
      <c r="L176" s="9">
        <f t="shared" si="4"/>
        <v>42071.67251157407</v>
      </c>
      <c r="M176">
        <v>1423242505</v>
      </c>
      <c r="N176" s="9">
        <f t="shared" si="5"/>
        <v>42041.714178240742</v>
      </c>
      <c r="O176" t="b">
        <v>0</v>
      </c>
      <c r="P176">
        <v>57</v>
      </c>
      <c r="Q176" t="b">
        <v>1</v>
      </c>
      <c r="R176" t="s">
        <v>8269</v>
      </c>
      <c r="S176" s="13" t="s">
        <v>8315</v>
      </c>
      <c r="T176" t="s">
        <v>8316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1">
        <f>ROUND((E177/D177)*100,0)</f>
        <v>146</v>
      </c>
      <c r="G177" s="11">
        <f>IFERROR(ROUND(E177/P177,2),0)</f>
        <v>292.77999999999997</v>
      </c>
      <c r="H177" t="s">
        <v>8218</v>
      </c>
      <c r="I177" t="s">
        <v>8223</v>
      </c>
      <c r="J177" t="s">
        <v>8245</v>
      </c>
      <c r="K177">
        <v>1404522000</v>
      </c>
      <c r="L177" s="9">
        <f t="shared" si="4"/>
        <v>41825.041666666664</v>
      </c>
      <c r="M177">
        <v>1404308883</v>
      </c>
      <c r="N177" s="9">
        <f t="shared" si="5"/>
        <v>41822.57503472222</v>
      </c>
      <c r="O177" t="b">
        <v>0</v>
      </c>
      <c r="P177">
        <v>9</v>
      </c>
      <c r="Q177" t="b">
        <v>1</v>
      </c>
      <c r="R177" t="s">
        <v>8269</v>
      </c>
      <c r="S177" s="13" t="s">
        <v>8315</v>
      </c>
      <c r="T177" t="s">
        <v>8316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1">
        <f>ROUND((E178/D178)*100,0)</f>
        <v>105</v>
      </c>
      <c r="G178" s="11">
        <f>IFERROR(ROUND(E178/P178,2),0)</f>
        <v>80.400000000000006</v>
      </c>
      <c r="H178" t="s">
        <v>8218</v>
      </c>
      <c r="I178" t="s">
        <v>8223</v>
      </c>
      <c r="J178" t="s">
        <v>8245</v>
      </c>
      <c r="K178">
        <v>1444149886</v>
      </c>
      <c r="L178" s="9">
        <f t="shared" si="4"/>
        <v>42283.697754629626</v>
      </c>
      <c r="M178">
        <v>1441125886</v>
      </c>
      <c r="N178" s="9">
        <f t="shared" si="5"/>
        <v>42248.697754629626</v>
      </c>
      <c r="O178" t="b">
        <v>0</v>
      </c>
      <c r="P178">
        <v>65</v>
      </c>
      <c r="Q178" t="b">
        <v>1</v>
      </c>
      <c r="R178" t="s">
        <v>8269</v>
      </c>
      <c r="S178" s="13" t="s">
        <v>8315</v>
      </c>
      <c r="T178" t="s">
        <v>8316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1">
        <f>ROUND((E179/D179)*100,0)</f>
        <v>100</v>
      </c>
      <c r="G179" s="11">
        <f>IFERROR(ROUND(E179/P179,2),0)</f>
        <v>72.290000000000006</v>
      </c>
      <c r="H179" t="s">
        <v>8218</v>
      </c>
      <c r="I179" t="s">
        <v>8223</v>
      </c>
      <c r="J179" t="s">
        <v>8245</v>
      </c>
      <c r="K179">
        <v>1405802330</v>
      </c>
      <c r="L179" s="9">
        <f t="shared" si="4"/>
        <v>41839.860300925924</v>
      </c>
      <c r="M179">
        <v>1403210330</v>
      </c>
      <c r="N179" s="9">
        <f t="shared" si="5"/>
        <v>41809.860300925924</v>
      </c>
      <c r="O179" t="b">
        <v>0</v>
      </c>
      <c r="P179">
        <v>83</v>
      </c>
      <c r="Q179" t="b">
        <v>1</v>
      </c>
      <c r="R179" t="s">
        <v>8269</v>
      </c>
      <c r="S179" s="13" t="s">
        <v>8315</v>
      </c>
      <c r="T179" t="s">
        <v>8316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1">
        <f>ROUND((E180/D180)*100,0)</f>
        <v>105</v>
      </c>
      <c r="G180" s="11">
        <f>IFERROR(ROUND(E180/P180,2),0)</f>
        <v>32.97</v>
      </c>
      <c r="H180" t="s">
        <v>8218</v>
      </c>
      <c r="I180" t="s">
        <v>8223</v>
      </c>
      <c r="J180" t="s">
        <v>8245</v>
      </c>
      <c r="K180">
        <v>1434384880</v>
      </c>
      <c r="L180" s="9">
        <f t="shared" si="4"/>
        <v>42170.676851851851</v>
      </c>
      <c r="M180">
        <v>1432484080</v>
      </c>
      <c r="N180" s="9">
        <f t="shared" si="5"/>
        <v>42148.676851851851</v>
      </c>
      <c r="O180" t="b">
        <v>0</v>
      </c>
      <c r="P180">
        <v>111</v>
      </c>
      <c r="Q180" t="b">
        <v>1</v>
      </c>
      <c r="R180" t="s">
        <v>8269</v>
      </c>
      <c r="S180" s="13" t="s">
        <v>8315</v>
      </c>
      <c r="T180" t="s">
        <v>8316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1">
        <f>ROUND((E181/D181)*100,0)</f>
        <v>139</v>
      </c>
      <c r="G181" s="11">
        <f>IFERROR(ROUND(E181/P181,2),0)</f>
        <v>116.65</v>
      </c>
      <c r="H181" t="s">
        <v>8218</v>
      </c>
      <c r="I181" t="s">
        <v>8223</v>
      </c>
      <c r="J181" t="s">
        <v>8245</v>
      </c>
      <c r="K181">
        <v>1438259422</v>
      </c>
      <c r="L181" s="9">
        <f t="shared" si="4"/>
        <v>42215.521087962959</v>
      </c>
      <c r="M181">
        <v>1435667422</v>
      </c>
      <c r="N181" s="9">
        <f t="shared" si="5"/>
        <v>42185.521087962959</v>
      </c>
      <c r="O181" t="b">
        <v>0</v>
      </c>
      <c r="P181">
        <v>46</v>
      </c>
      <c r="Q181" t="b">
        <v>1</v>
      </c>
      <c r="R181" t="s">
        <v>8269</v>
      </c>
      <c r="S181" s="13" t="s">
        <v>8315</v>
      </c>
      <c r="T181" t="s">
        <v>8316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1">
        <f>ROUND((E182/D182)*100,0)</f>
        <v>102</v>
      </c>
      <c r="G182" s="11">
        <f>IFERROR(ROUND(E182/P182,2),0)</f>
        <v>136.85</v>
      </c>
      <c r="H182" t="s">
        <v>8218</v>
      </c>
      <c r="I182" t="s">
        <v>8223</v>
      </c>
      <c r="J182" t="s">
        <v>8245</v>
      </c>
      <c r="K182">
        <v>1487944080</v>
      </c>
      <c r="L182" s="9">
        <f t="shared" si="4"/>
        <v>42790.574999999997</v>
      </c>
      <c r="M182">
        <v>1486129680</v>
      </c>
      <c r="N182" s="9">
        <f t="shared" si="5"/>
        <v>42769.574999999997</v>
      </c>
      <c r="O182" t="b">
        <v>0</v>
      </c>
      <c r="P182">
        <v>112</v>
      </c>
      <c r="Q182" t="b">
        <v>1</v>
      </c>
      <c r="R182" t="s">
        <v>8269</v>
      </c>
      <c r="S182" s="13" t="s">
        <v>8315</v>
      </c>
      <c r="T182" t="s">
        <v>8316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1">
        <f>ROUND((E183/D183)*100,0)</f>
        <v>104</v>
      </c>
      <c r="G183" s="11">
        <f>IFERROR(ROUND(E183/P183,2),0)</f>
        <v>177.62</v>
      </c>
      <c r="H183" t="s">
        <v>8218</v>
      </c>
      <c r="I183" t="s">
        <v>8223</v>
      </c>
      <c r="J183" t="s">
        <v>8245</v>
      </c>
      <c r="K183">
        <v>1469721518</v>
      </c>
      <c r="L183" s="9">
        <f t="shared" si="4"/>
        <v>42579.665717592594</v>
      </c>
      <c r="M183">
        <v>1467129518</v>
      </c>
      <c r="N183" s="9">
        <f t="shared" si="5"/>
        <v>42549.665717592594</v>
      </c>
      <c r="O183" t="b">
        <v>0</v>
      </c>
      <c r="P183">
        <v>47</v>
      </c>
      <c r="Q183" t="b">
        <v>1</v>
      </c>
      <c r="R183" t="s">
        <v>8269</v>
      </c>
      <c r="S183" s="13" t="s">
        <v>8315</v>
      </c>
      <c r="T183" t="s">
        <v>8316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1">
        <f>ROUND((E184/D184)*100,0)</f>
        <v>138</v>
      </c>
      <c r="G184" s="11">
        <f>IFERROR(ROUND(E184/P184,2),0)</f>
        <v>109.08</v>
      </c>
      <c r="H184" t="s">
        <v>8218</v>
      </c>
      <c r="I184" t="s">
        <v>8223</v>
      </c>
      <c r="J184" t="s">
        <v>8245</v>
      </c>
      <c r="K184">
        <v>1481066554</v>
      </c>
      <c r="L184" s="9">
        <f t="shared" si="4"/>
        <v>42710.974004629628</v>
      </c>
      <c r="M184">
        <v>1478906554</v>
      </c>
      <c r="N184" s="9">
        <f t="shared" si="5"/>
        <v>42685.974004629628</v>
      </c>
      <c r="O184" t="b">
        <v>0</v>
      </c>
      <c r="P184">
        <v>38</v>
      </c>
      <c r="Q184" t="b">
        <v>1</v>
      </c>
      <c r="R184" t="s">
        <v>8269</v>
      </c>
      <c r="S184" s="13" t="s">
        <v>8315</v>
      </c>
      <c r="T184" t="s">
        <v>8316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1">
        <f>ROUND((E185/D185)*100,0)</f>
        <v>102</v>
      </c>
      <c r="G185" s="11">
        <f>IFERROR(ROUND(E185/P185,2),0)</f>
        <v>78.209999999999994</v>
      </c>
      <c r="H185" t="s">
        <v>8218</v>
      </c>
      <c r="I185" t="s">
        <v>8223</v>
      </c>
      <c r="J185" t="s">
        <v>8245</v>
      </c>
      <c r="K185">
        <v>1427864340</v>
      </c>
      <c r="L185" s="9">
        <f t="shared" si="4"/>
        <v>42095.207638888889</v>
      </c>
      <c r="M185">
        <v>1425020810</v>
      </c>
      <c r="N185" s="9">
        <f t="shared" si="5"/>
        <v>42062.296412037031</v>
      </c>
      <c r="O185" t="b">
        <v>0</v>
      </c>
      <c r="P185">
        <v>78</v>
      </c>
      <c r="Q185" t="b">
        <v>1</v>
      </c>
      <c r="R185" t="s">
        <v>8269</v>
      </c>
      <c r="S185" s="13" t="s">
        <v>8315</v>
      </c>
      <c r="T185" t="s">
        <v>8316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1">
        <f>ROUND((E186/D186)*100,0)</f>
        <v>101</v>
      </c>
      <c r="G186" s="11">
        <f>IFERROR(ROUND(E186/P186,2),0)</f>
        <v>114.13</v>
      </c>
      <c r="H186" t="s">
        <v>8218</v>
      </c>
      <c r="I186" t="s">
        <v>8223</v>
      </c>
      <c r="J186" t="s">
        <v>8245</v>
      </c>
      <c r="K186">
        <v>1409374093</v>
      </c>
      <c r="L186" s="9">
        <f t="shared" si="4"/>
        <v>41881.200150462959</v>
      </c>
      <c r="M186">
        <v>1406782093</v>
      </c>
      <c r="N186" s="9">
        <f t="shared" si="5"/>
        <v>41851.200150462959</v>
      </c>
      <c r="O186" t="b">
        <v>0</v>
      </c>
      <c r="P186">
        <v>40</v>
      </c>
      <c r="Q186" t="b">
        <v>1</v>
      </c>
      <c r="R186" t="s">
        <v>8269</v>
      </c>
      <c r="S186" s="13" t="s">
        <v>8315</v>
      </c>
      <c r="T186" t="s">
        <v>8316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1">
        <f>ROUND((E187/D187)*100,0)</f>
        <v>130</v>
      </c>
      <c r="G187" s="11">
        <f>IFERROR(ROUND(E187/P187,2),0)</f>
        <v>50</v>
      </c>
      <c r="H187" t="s">
        <v>8218</v>
      </c>
      <c r="I187" t="s">
        <v>8223</v>
      </c>
      <c r="J187" t="s">
        <v>8245</v>
      </c>
      <c r="K187">
        <v>1429317420</v>
      </c>
      <c r="L187" s="9">
        <f t="shared" si="4"/>
        <v>42112.025694444441</v>
      </c>
      <c r="M187">
        <v>1424226768</v>
      </c>
      <c r="N187" s="9">
        <f t="shared" si="5"/>
        <v>42053.106111111112</v>
      </c>
      <c r="O187" t="b">
        <v>0</v>
      </c>
      <c r="P187">
        <v>13</v>
      </c>
      <c r="Q187" t="b">
        <v>1</v>
      </c>
      <c r="R187" t="s">
        <v>8269</v>
      </c>
      <c r="S187" s="13" t="s">
        <v>8315</v>
      </c>
      <c r="T187" t="s">
        <v>8316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1">
        <f>ROUND((E188/D188)*100,0)</f>
        <v>110</v>
      </c>
      <c r="G188" s="11">
        <f>IFERROR(ROUND(E188/P188,2),0)</f>
        <v>91.67</v>
      </c>
      <c r="H188" t="s">
        <v>8218</v>
      </c>
      <c r="I188" t="s">
        <v>8223</v>
      </c>
      <c r="J188" t="s">
        <v>8245</v>
      </c>
      <c r="K188">
        <v>1424910910</v>
      </c>
      <c r="L188" s="9">
        <f t="shared" si="4"/>
        <v>42061.024421296301</v>
      </c>
      <c r="M188">
        <v>1424306110</v>
      </c>
      <c r="N188" s="9">
        <f t="shared" si="5"/>
        <v>42054.024421296301</v>
      </c>
      <c r="O188" t="b">
        <v>0</v>
      </c>
      <c r="P188">
        <v>18</v>
      </c>
      <c r="Q188" t="b">
        <v>1</v>
      </c>
      <c r="R188" t="s">
        <v>8269</v>
      </c>
      <c r="S188" s="13" t="s">
        <v>8315</v>
      </c>
      <c r="T188" t="s">
        <v>8316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1">
        <f>ROUND((E189/D189)*100,0)</f>
        <v>100</v>
      </c>
      <c r="G189" s="11">
        <f>IFERROR(ROUND(E189/P189,2),0)</f>
        <v>69.819999999999993</v>
      </c>
      <c r="H189" t="s">
        <v>8218</v>
      </c>
      <c r="I189" t="s">
        <v>8223</v>
      </c>
      <c r="J189" t="s">
        <v>8245</v>
      </c>
      <c r="K189">
        <v>1461988740</v>
      </c>
      <c r="L189" s="9">
        <f t="shared" si="4"/>
        <v>42490.165972222225</v>
      </c>
      <c r="M189">
        <v>1459949080</v>
      </c>
      <c r="N189" s="9">
        <f t="shared" si="5"/>
        <v>42466.558796296296</v>
      </c>
      <c r="O189" t="b">
        <v>0</v>
      </c>
      <c r="P189">
        <v>79</v>
      </c>
      <c r="Q189" t="b">
        <v>1</v>
      </c>
      <c r="R189" t="s">
        <v>8269</v>
      </c>
      <c r="S189" s="13" t="s">
        <v>8315</v>
      </c>
      <c r="T189" t="s">
        <v>8316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1">
        <f>ROUND((E190/D190)*100,0)</f>
        <v>153</v>
      </c>
      <c r="G190" s="11">
        <f>IFERROR(ROUND(E190/P190,2),0)</f>
        <v>109.57</v>
      </c>
      <c r="H190" t="s">
        <v>8218</v>
      </c>
      <c r="I190" t="s">
        <v>8223</v>
      </c>
      <c r="J190" t="s">
        <v>8245</v>
      </c>
      <c r="K190">
        <v>1465837200</v>
      </c>
      <c r="L190" s="9">
        <f t="shared" si="4"/>
        <v>42534.708333333328</v>
      </c>
      <c r="M190">
        <v>1463971172</v>
      </c>
      <c r="N190" s="9">
        <f t="shared" si="5"/>
        <v>42513.110787037032</v>
      </c>
      <c r="O190" t="b">
        <v>0</v>
      </c>
      <c r="P190">
        <v>14</v>
      </c>
      <c r="Q190" t="b">
        <v>1</v>
      </c>
      <c r="R190" t="s">
        <v>8269</v>
      </c>
      <c r="S190" s="13" t="s">
        <v>8315</v>
      </c>
      <c r="T190" t="s">
        <v>8316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1">
        <f>ROUND((E191/D191)*100,0)</f>
        <v>102</v>
      </c>
      <c r="G191" s="11">
        <f>IFERROR(ROUND(E191/P191,2),0)</f>
        <v>55.6</v>
      </c>
      <c r="H191" t="s">
        <v>8218</v>
      </c>
      <c r="I191" t="s">
        <v>8223</v>
      </c>
      <c r="J191" t="s">
        <v>8245</v>
      </c>
      <c r="K191">
        <v>1446091260</v>
      </c>
      <c r="L191" s="9">
        <f t="shared" si="4"/>
        <v>42306.167361111111</v>
      </c>
      <c r="M191">
        <v>1443029206</v>
      </c>
      <c r="N191" s="9">
        <f t="shared" si="5"/>
        <v>42270.7269212963</v>
      </c>
      <c r="O191" t="b">
        <v>0</v>
      </c>
      <c r="P191">
        <v>55</v>
      </c>
      <c r="Q191" t="b">
        <v>1</v>
      </c>
      <c r="R191" t="s">
        <v>8269</v>
      </c>
      <c r="S191" s="13" t="s">
        <v>8315</v>
      </c>
      <c r="T191" t="s">
        <v>8316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1">
        <f>ROUND((E192/D192)*100,0)</f>
        <v>103</v>
      </c>
      <c r="G192" s="11">
        <f>IFERROR(ROUND(E192/P192,2),0)</f>
        <v>63.57</v>
      </c>
      <c r="H192" t="s">
        <v>8218</v>
      </c>
      <c r="I192" t="s">
        <v>8223</v>
      </c>
      <c r="J192" t="s">
        <v>8245</v>
      </c>
      <c r="K192">
        <v>1416385679</v>
      </c>
      <c r="L192" s="9">
        <f t="shared" si="4"/>
        <v>41962.352766203709</v>
      </c>
      <c r="M192">
        <v>1413790079</v>
      </c>
      <c r="N192" s="9">
        <f t="shared" si="5"/>
        <v>41932.311099537037</v>
      </c>
      <c r="O192" t="b">
        <v>0</v>
      </c>
      <c r="P192">
        <v>162</v>
      </c>
      <c r="Q192" t="b">
        <v>1</v>
      </c>
      <c r="R192" t="s">
        <v>8269</v>
      </c>
      <c r="S192" s="13" t="s">
        <v>8315</v>
      </c>
      <c r="T192" t="s">
        <v>8316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1">
        <f>ROUND((E193/D193)*100,0)</f>
        <v>106</v>
      </c>
      <c r="G193" s="11">
        <f>IFERROR(ROUND(E193/P193,2),0)</f>
        <v>184.78</v>
      </c>
      <c r="H193" t="s">
        <v>8218</v>
      </c>
      <c r="I193" t="s">
        <v>8223</v>
      </c>
      <c r="J193" t="s">
        <v>8245</v>
      </c>
      <c r="K193">
        <v>1487985734</v>
      </c>
      <c r="L193" s="9">
        <f t="shared" si="4"/>
        <v>42791.057106481487</v>
      </c>
      <c r="M193">
        <v>1484097734</v>
      </c>
      <c r="N193" s="9">
        <f t="shared" si="5"/>
        <v>42746.057106481487</v>
      </c>
      <c r="O193" t="b">
        <v>0</v>
      </c>
      <c r="P193">
        <v>23</v>
      </c>
      <c r="Q193" t="b">
        <v>1</v>
      </c>
      <c r="R193" t="s">
        <v>8269</v>
      </c>
      <c r="S193" s="13" t="s">
        <v>8315</v>
      </c>
      <c r="T193" t="s">
        <v>8316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1">
        <f>ROUND((E194/D194)*100,0)</f>
        <v>113</v>
      </c>
      <c r="G194" s="11">
        <f>IFERROR(ROUND(E194/P194,2),0)</f>
        <v>83.43</v>
      </c>
      <c r="H194" t="s">
        <v>8218</v>
      </c>
      <c r="I194" t="s">
        <v>8223</v>
      </c>
      <c r="J194" t="s">
        <v>8245</v>
      </c>
      <c r="K194">
        <v>1409587140</v>
      </c>
      <c r="L194" s="9">
        <f t="shared" ref="L194:L257" si="6">(((K194/60)/60)/24)+DATE(1970,1,1)</f>
        <v>41883.665972222225</v>
      </c>
      <c r="M194">
        <v>1408062990</v>
      </c>
      <c r="N194" s="9">
        <f t="shared" ref="N194:N257" si="7">(((M194/60)/60)/24)+DATE(1970,1,1)</f>
        <v>41866.025347222225</v>
      </c>
      <c r="O194" t="b">
        <v>0</v>
      </c>
      <c r="P194">
        <v>68</v>
      </c>
      <c r="Q194" t="b">
        <v>1</v>
      </c>
      <c r="R194" t="s">
        <v>8269</v>
      </c>
      <c r="S194" s="13" t="s">
        <v>8315</v>
      </c>
      <c r="T194" t="s">
        <v>8316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1">
        <f>ROUND((E195/D195)*100,0)</f>
        <v>218</v>
      </c>
      <c r="G195" s="11">
        <f>IFERROR(ROUND(E195/P195,2),0)</f>
        <v>54.5</v>
      </c>
      <c r="H195" t="s">
        <v>8218</v>
      </c>
      <c r="I195" t="s">
        <v>8223</v>
      </c>
      <c r="J195" t="s">
        <v>8245</v>
      </c>
      <c r="K195">
        <v>1425704100</v>
      </c>
      <c r="L195" s="9">
        <f t="shared" si="6"/>
        <v>42070.204861111109</v>
      </c>
      <c r="M195">
        <v>1424484717</v>
      </c>
      <c r="N195" s="9">
        <f t="shared" si="7"/>
        <v>42056.091631944444</v>
      </c>
      <c r="O195" t="b">
        <v>0</v>
      </c>
      <c r="P195">
        <v>20</v>
      </c>
      <c r="Q195" t="b">
        <v>1</v>
      </c>
      <c r="R195" t="s">
        <v>8269</v>
      </c>
      <c r="S195" s="13" t="s">
        <v>8315</v>
      </c>
      <c r="T195" t="s">
        <v>8316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1">
        <f>ROUND((E196/D196)*100,0)</f>
        <v>101</v>
      </c>
      <c r="G196" s="11">
        <f>IFERROR(ROUND(E196/P196,2),0)</f>
        <v>302.31</v>
      </c>
      <c r="H196" t="s">
        <v>8218</v>
      </c>
      <c r="I196" t="s">
        <v>8223</v>
      </c>
      <c r="J196" t="s">
        <v>8245</v>
      </c>
      <c r="K196">
        <v>1408464000</v>
      </c>
      <c r="L196" s="9">
        <f t="shared" si="6"/>
        <v>41870.666666666664</v>
      </c>
      <c r="M196">
        <v>1406831445</v>
      </c>
      <c r="N196" s="9">
        <f t="shared" si="7"/>
        <v>41851.771354166667</v>
      </c>
      <c r="O196" t="b">
        <v>0</v>
      </c>
      <c r="P196">
        <v>26</v>
      </c>
      <c r="Q196" t="b">
        <v>1</v>
      </c>
      <c r="R196" t="s">
        <v>8269</v>
      </c>
      <c r="S196" s="13" t="s">
        <v>8315</v>
      </c>
      <c r="T196" t="s">
        <v>8316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1">
        <f>ROUND((E197/D197)*100,0)</f>
        <v>104</v>
      </c>
      <c r="G197" s="11">
        <f>IFERROR(ROUND(E197/P197,2),0)</f>
        <v>866.67</v>
      </c>
      <c r="H197" t="s">
        <v>8218</v>
      </c>
      <c r="I197" t="s">
        <v>8223</v>
      </c>
      <c r="J197" t="s">
        <v>8245</v>
      </c>
      <c r="K197">
        <v>1449973592</v>
      </c>
      <c r="L197" s="9">
        <f t="shared" si="6"/>
        <v>42351.101759259262</v>
      </c>
      <c r="M197">
        <v>1447381592</v>
      </c>
      <c r="N197" s="9">
        <f t="shared" si="7"/>
        <v>42321.101759259262</v>
      </c>
      <c r="O197" t="b">
        <v>0</v>
      </c>
      <c r="P197">
        <v>3</v>
      </c>
      <c r="Q197" t="b">
        <v>1</v>
      </c>
      <c r="R197" t="s">
        <v>8269</v>
      </c>
      <c r="S197" s="13" t="s">
        <v>8315</v>
      </c>
      <c r="T197" t="s">
        <v>8316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1">
        <f>ROUND((E198/D198)*100,0)</f>
        <v>221</v>
      </c>
      <c r="G198" s="11">
        <f>IFERROR(ROUND(E198/P198,2),0)</f>
        <v>61.39</v>
      </c>
      <c r="H198" t="s">
        <v>8218</v>
      </c>
      <c r="I198" t="s">
        <v>8223</v>
      </c>
      <c r="J198" t="s">
        <v>8245</v>
      </c>
      <c r="K198">
        <v>1431481037</v>
      </c>
      <c r="L198" s="9">
        <f t="shared" si="6"/>
        <v>42137.067557870367</v>
      </c>
      <c r="M198">
        <v>1428889037</v>
      </c>
      <c r="N198" s="9">
        <f t="shared" si="7"/>
        <v>42107.067557870367</v>
      </c>
      <c r="O198" t="b">
        <v>0</v>
      </c>
      <c r="P198">
        <v>18</v>
      </c>
      <c r="Q198" t="b">
        <v>1</v>
      </c>
      <c r="R198" t="s">
        <v>8269</v>
      </c>
      <c r="S198" s="13" t="s">
        <v>8315</v>
      </c>
      <c r="T198" t="s">
        <v>8316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1">
        <f>ROUND((E199/D199)*100,0)</f>
        <v>105</v>
      </c>
      <c r="G199" s="11">
        <f>IFERROR(ROUND(E199/P199,2),0)</f>
        <v>45.48</v>
      </c>
      <c r="H199" t="s">
        <v>8218</v>
      </c>
      <c r="I199" t="s">
        <v>8223</v>
      </c>
      <c r="J199" t="s">
        <v>8245</v>
      </c>
      <c r="K199">
        <v>1420088400</v>
      </c>
      <c r="L199" s="9">
        <f t="shared" si="6"/>
        <v>42005.208333333328</v>
      </c>
      <c r="M199">
        <v>1416977259</v>
      </c>
      <c r="N199" s="9">
        <f t="shared" si="7"/>
        <v>41969.199756944443</v>
      </c>
      <c r="O199" t="b">
        <v>0</v>
      </c>
      <c r="P199">
        <v>23</v>
      </c>
      <c r="Q199" t="b">
        <v>1</v>
      </c>
      <c r="R199" t="s">
        <v>8269</v>
      </c>
      <c r="S199" s="13" t="s">
        <v>8315</v>
      </c>
      <c r="T199" t="s">
        <v>8316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1">
        <f>ROUND((E200/D200)*100,0)</f>
        <v>118</v>
      </c>
      <c r="G200" s="11">
        <f>IFERROR(ROUND(E200/P200,2),0)</f>
        <v>67.92</v>
      </c>
      <c r="H200" t="s">
        <v>8218</v>
      </c>
      <c r="I200" t="s">
        <v>8223</v>
      </c>
      <c r="J200" t="s">
        <v>8245</v>
      </c>
      <c r="K200">
        <v>1481961600</v>
      </c>
      <c r="L200" s="9">
        <f t="shared" si="6"/>
        <v>42721.333333333328</v>
      </c>
      <c r="M200">
        <v>1479283285</v>
      </c>
      <c r="N200" s="9">
        <f t="shared" si="7"/>
        <v>42690.334317129629</v>
      </c>
      <c r="O200" t="b">
        <v>0</v>
      </c>
      <c r="P200">
        <v>26</v>
      </c>
      <c r="Q200" t="b">
        <v>1</v>
      </c>
      <c r="R200" t="s">
        <v>8269</v>
      </c>
      <c r="S200" s="13" t="s">
        <v>8315</v>
      </c>
      <c r="T200" t="s">
        <v>8316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1">
        <f>ROUND((E201/D201)*100,0)</f>
        <v>139</v>
      </c>
      <c r="G201" s="11">
        <f>IFERROR(ROUND(E201/P201,2),0)</f>
        <v>30.78</v>
      </c>
      <c r="H201" t="s">
        <v>8218</v>
      </c>
      <c r="I201" t="s">
        <v>8223</v>
      </c>
      <c r="J201" t="s">
        <v>8245</v>
      </c>
      <c r="K201">
        <v>1449089965</v>
      </c>
      <c r="L201" s="9">
        <f t="shared" si="6"/>
        <v>42340.874594907407</v>
      </c>
      <c r="M201">
        <v>1446670765</v>
      </c>
      <c r="N201" s="9">
        <f t="shared" si="7"/>
        <v>42312.874594907407</v>
      </c>
      <c r="O201" t="b">
        <v>0</v>
      </c>
      <c r="P201">
        <v>9</v>
      </c>
      <c r="Q201" t="b">
        <v>1</v>
      </c>
      <c r="R201" t="s">
        <v>8269</v>
      </c>
      <c r="S201" s="13" t="s">
        <v>8315</v>
      </c>
      <c r="T201" t="s">
        <v>8316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1">
        <f>ROUND((E202/D202)*100,0)</f>
        <v>104</v>
      </c>
      <c r="G202" s="11">
        <f>IFERROR(ROUND(E202/P202,2),0)</f>
        <v>38.33</v>
      </c>
      <c r="H202" t="s">
        <v>8218</v>
      </c>
      <c r="I202" t="s">
        <v>8223</v>
      </c>
      <c r="J202" t="s">
        <v>8245</v>
      </c>
      <c r="K202">
        <v>1408942740</v>
      </c>
      <c r="L202" s="9">
        <f t="shared" si="6"/>
        <v>41876.207638888889</v>
      </c>
      <c r="M202">
        <v>1407157756</v>
      </c>
      <c r="N202" s="9">
        <f t="shared" si="7"/>
        <v>41855.548101851848</v>
      </c>
      <c r="O202" t="b">
        <v>0</v>
      </c>
      <c r="P202">
        <v>27</v>
      </c>
      <c r="Q202" t="b">
        <v>1</v>
      </c>
      <c r="R202" t="s">
        <v>8269</v>
      </c>
      <c r="S202" s="13" t="s">
        <v>8315</v>
      </c>
      <c r="T202" t="s">
        <v>8316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1">
        <f>ROUND((E203/D203)*100,0)</f>
        <v>100</v>
      </c>
      <c r="G203" s="11">
        <f>IFERROR(ROUND(E203/P203,2),0)</f>
        <v>421.11</v>
      </c>
      <c r="H203" t="s">
        <v>8218</v>
      </c>
      <c r="I203" t="s">
        <v>8223</v>
      </c>
      <c r="J203" t="s">
        <v>8245</v>
      </c>
      <c r="K203">
        <v>1429976994</v>
      </c>
      <c r="L203" s="9">
        <f t="shared" si="6"/>
        <v>42119.659652777773</v>
      </c>
      <c r="M203">
        <v>1424796594</v>
      </c>
      <c r="N203" s="9">
        <f t="shared" si="7"/>
        <v>42059.701319444444</v>
      </c>
      <c r="O203" t="b">
        <v>0</v>
      </c>
      <c r="P203">
        <v>19</v>
      </c>
      <c r="Q203" t="b">
        <v>1</v>
      </c>
      <c r="R203" t="s">
        <v>8269</v>
      </c>
      <c r="S203" s="13" t="s">
        <v>8315</v>
      </c>
      <c r="T203" t="s">
        <v>8316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1">
        <f>ROUND((E204/D204)*100,0)</f>
        <v>104</v>
      </c>
      <c r="G204" s="11">
        <f>IFERROR(ROUND(E204/P204,2),0)</f>
        <v>111.89</v>
      </c>
      <c r="H204" t="s">
        <v>8218</v>
      </c>
      <c r="I204" t="s">
        <v>8223</v>
      </c>
      <c r="J204" t="s">
        <v>8245</v>
      </c>
      <c r="K204">
        <v>1417305178</v>
      </c>
      <c r="L204" s="9">
        <f t="shared" si="6"/>
        <v>41972.995115740734</v>
      </c>
      <c r="M204">
        <v>1414277578</v>
      </c>
      <c r="N204" s="9">
        <f t="shared" si="7"/>
        <v>41937.95344907407</v>
      </c>
      <c r="O204" t="b">
        <v>0</v>
      </c>
      <c r="P204">
        <v>28</v>
      </c>
      <c r="Q204" t="b">
        <v>1</v>
      </c>
      <c r="R204" t="s">
        <v>8269</v>
      </c>
      <c r="S204" s="13" t="s">
        <v>8315</v>
      </c>
      <c r="T204" t="s">
        <v>8316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1">
        <f>ROUND((E205/D205)*100,0)</f>
        <v>102</v>
      </c>
      <c r="G205" s="11">
        <f>IFERROR(ROUND(E205/P205,2),0)</f>
        <v>85.21</v>
      </c>
      <c r="H205" t="s">
        <v>8218</v>
      </c>
      <c r="I205" t="s">
        <v>8223</v>
      </c>
      <c r="J205" t="s">
        <v>8245</v>
      </c>
      <c r="K205">
        <v>1426044383</v>
      </c>
      <c r="L205" s="9">
        <f t="shared" si="6"/>
        <v>42074.143321759257</v>
      </c>
      <c r="M205">
        <v>1423455983</v>
      </c>
      <c r="N205" s="9">
        <f t="shared" si="7"/>
        <v>42044.184988425928</v>
      </c>
      <c r="O205" t="b">
        <v>0</v>
      </c>
      <c r="P205">
        <v>48</v>
      </c>
      <c r="Q205" t="b">
        <v>1</v>
      </c>
      <c r="R205" t="s">
        <v>8269</v>
      </c>
      <c r="S205" s="13" t="s">
        <v>8315</v>
      </c>
      <c r="T205" t="s">
        <v>8316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1">
        <f>ROUND((E206/D206)*100,0)</f>
        <v>112</v>
      </c>
      <c r="G206" s="11">
        <f>IFERROR(ROUND(E206/P206,2),0)</f>
        <v>65.17</v>
      </c>
      <c r="H206" t="s">
        <v>8218</v>
      </c>
      <c r="I206" t="s">
        <v>8223</v>
      </c>
      <c r="J206" t="s">
        <v>8245</v>
      </c>
      <c r="K206">
        <v>1466707620</v>
      </c>
      <c r="L206" s="9">
        <f t="shared" si="6"/>
        <v>42544.782638888893</v>
      </c>
      <c r="M206">
        <v>1464979620</v>
      </c>
      <c r="N206" s="9">
        <f t="shared" si="7"/>
        <v>42524.782638888893</v>
      </c>
      <c r="O206" t="b">
        <v>0</v>
      </c>
      <c r="P206">
        <v>30</v>
      </c>
      <c r="Q206" t="b">
        <v>1</v>
      </c>
      <c r="R206" t="s">
        <v>8269</v>
      </c>
      <c r="S206" s="13" t="s">
        <v>8315</v>
      </c>
      <c r="T206" t="s">
        <v>8316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1">
        <f>ROUND((E207/D207)*100,0)</f>
        <v>100</v>
      </c>
      <c r="G207" s="11">
        <f>IFERROR(ROUND(E207/P207,2),0)</f>
        <v>93.76</v>
      </c>
      <c r="H207" t="s">
        <v>8218</v>
      </c>
      <c r="I207" t="s">
        <v>8223</v>
      </c>
      <c r="J207" t="s">
        <v>8245</v>
      </c>
      <c r="K207">
        <v>1448074800</v>
      </c>
      <c r="L207" s="9">
        <f t="shared" si="6"/>
        <v>42329.125</v>
      </c>
      <c r="M207">
        <v>1444874768</v>
      </c>
      <c r="N207" s="9">
        <f t="shared" si="7"/>
        <v>42292.087592592594</v>
      </c>
      <c r="O207" t="b">
        <v>0</v>
      </c>
      <c r="P207">
        <v>64</v>
      </c>
      <c r="Q207" t="b">
        <v>1</v>
      </c>
      <c r="R207" t="s">
        <v>8269</v>
      </c>
      <c r="S207" s="13" t="s">
        <v>8315</v>
      </c>
      <c r="T207" t="s">
        <v>8316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1">
        <f>ROUND((E208/D208)*100,0)</f>
        <v>100</v>
      </c>
      <c r="G208" s="11">
        <f>IFERROR(ROUND(E208/P208,2),0)</f>
        <v>133.33000000000001</v>
      </c>
      <c r="H208" t="s">
        <v>8218</v>
      </c>
      <c r="I208" t="s">
        <v>8223</v>
      </c>
      <c r="J208" t="s">
        <v>8245</v>
      </c>
      <c r="K208">
        <v>1418244552</v>
      </c>
      <c r="L208" s="9">
        <f t="shared" si="6"/>
        <v>41983.8675</v>
      </c>
      <c r="M208">
        <v>1415652552</v>
      </c>
      <c r="N208" s="9">
        <f t="shared" si="7"/>
        <v>41953.8675</v>
      </c>
      <c r="O208" t="b">
        <v>0</v>
      </c>
      <c r="P208">
        <v>15</v>
      </c>
      <c r="Q208" t="b">
        <v>1</v>
      </c>
      <c r="R208" t="s">
        <v>8269</v>
      </c>
      <c r="S208" s="13" t="s">
        <v>8315</v>
      </c>
      <c r="T208" t="s">
        <v>8316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1">
        <f>ROUND((E209/D209)*100,0)</f>
        <v>105</v>
      </c>
      <c r="G209" s="11">
        <f>IFERROR(ROUND(E209/P209,2),0)</f>
        <v>51.22</v>
      </c>
      <c r="H209" t="s">
        <v>8218</v>
      </c>
      <c r="I209" t="s">
        <v>8223</v>
      </c>
      <c r="J209" t="s">
        <v>8245</v>
      </c>
      <c r="K209">
        <v>1417620506</v>
      </c>
      <c r="L209" s="9">
        <f t="shared" si="6"/>
        <v>41976.644745370373</v>
      </c>
      <c r="M209">
        <v>1415028506</v>
      </c>
      <c r="N209" s="9">
        <f t="shared" si="7"/>
        <v>41946.644745370373</v>
      </c>
      <c r="O209" t="b">
        <v>0</v>
      </c>
      <c r="P209">
        <v>41</v>
      </c>
      <c r="Q209" t="b">
        <v>1</v>
      </c>
      <c r="R209" t="s">
        <v>8269</v>
      </c>
      <c r="S209" s="13" t="s">
        <v>8315</v>
      </c>
      <c r="T209" t="s">
        <v>8316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1">
        <f>ROUND((E210/D210)*100,0)</f>
        <v>117</v>
      </c>
      <c r="G210" s="11">
        <f>IFERROR(ROUND(E210/P210,2),0)</f>
        <v>100.17</v>
      </c>
      <c r="H210" t="s">
        <v>8218</v>
      </c>
      <c r="I210" t="s">
        <v>8223</v>
      </c>
      <c r="J210" t="s">
        <v>8245</v>
      </c>
      <c r="K210">
        <v>1418581088</v>
      </c>
      <c r="L210" s="9">
        <f t="shared" si="6"/>
        <v>41987.762592592597</v>
      </c>
      <c r="M210">
        <v>1415125088</v>
      </c>
      <c r="N210" s="9">
        <f t="shared" si="7"/>
        <v>41947.762592592589</v>
      </c>
      <c r="O210" t="b">
        <v>0</v>
      </c>
      <c r="P210">
        <v>35</v>
      </c>
      <c r="Q210" t="b">
        <v>1</v>
      </c>
      <c r="R210" t="s">
        <v>8269</v>
      </c>
      <c r="S210" s="13" t="s">
        <v>8315</v>
      </c>
      <c r="T210" t="s">
        <v>8316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1">
        <f>ROUND((E211/D211)*100,0)</f>
        <v>115</v>
      </c>
      <c r="G211" s="11">
        <f>IFERROR(ROUND(E211/P211,2),0)</f>
        <v>184.68</v>
      </c>
      <c r="H211" t="s">
        <v>8218</v>
      </c>
      <c r="I211" t="s">
        <v>8223</v>
      </c>
      <c r="J211" t="s">
        <v>8245</v>
      </c>
      <c r="K211">
        <v>1464960682</v>
      </c>
      <c r="L211" s="9">
        <f t="shared" si="6"/>
        <v>42524.563449074078</v>
      </c>
      <c r="M211">
        <v>1462368682</v>
      </c>
      <c r="N211" s="9">
        <f t="shared" si="7"/>
        <v>42494.563449074078</v>
      </c>
      <c r="O211" t="b">
        <v>0</v>
      </c>
      <c r="P211">
        <v>62</v>
      </c>
      <c r="Q211" t="b">
        <v>1</v>
      </c>
      <c r="R211" t="s">
        <v>8269</v>
      </c>
      <c r="S211" s="13" t="s">
        <v>8315</v>
      </c>
      <c r="T211" t="s">
        <v>8316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1">
        <f>ROUND((E212/D212)*100,0)</f>
        <v>102</v>
      </c>
      <c r="G212" s="11">
        <f>IFERROR(ROUND(E212/P212,2),0)</f>
        <v>69.819999999999993</v>
      </c>
      <c r="H212" t="s">
        <v>8218</v>
      </c>
      <c r="I212" t="s">
        <v>8223</v>
      </c>
      <c r="J212" t="s">
        <v>8245</v>
      </c>
      <c r="K212">
        <v>1405017345</v>
      </c>
      <c r="L212" s="9">
        <f t="shared" si="6"/>
        <v>41830.774826388886</v>
      </c>
      <c r="M212">
        <v>1403721345</v>
      </c>
      <c r="N212" s="9">
        <f t="shared" si="7"/>
        <v>41815.774826388886</v>
      </c>
      <c r="O212" t="b">
        <v>0</v>
      </c>
      <c r="P212">
        <v>22</v>
      </c>
      <c r="Q212" t="b">
        <v>1</v>
      </c>
      <c r="R212" t="s">
        <v>8269</v>
      </c>
      <c r="S212" s="13" t="s">
        <v>8315</v>
      </c>
      <c r="T212" t="s">
        <v>8316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1">
        <f>ROUND((E213/D213)*100,0)</f>
        <v>223</v>
      </c>
      <c r="G213" s="11">
        <f>IFERROR(ROUND(E213/P213,2),0)</f>
        <v>61.94</v>
      </c>
      <c r="H213" t="s">
        <v>8218</v>
      </c>
      <c r="I213" t="s">
        <v>8223</v>
      </c>
      <c r="J213" t="s">
        <v>8245</v>
      </c>
      <c r="K213">
        <v>1407536880</v>
      </c>
      <c r="L213" s="9">
        <f t="shared" si="6"/>
        <v>41859.936111111114</v>
      </c>
      <c r="M213">
        <v>1404997548</v>
      </c>
      <c r="N213" s="9">
        <f t="shared" si="7"/>
        <v>41830.545694444445</v>
      </c>
      <c r="O213" t="b">
        <v>0</v>
      </c>
      <c r="P213">
        <v>18</v>
      </c>
      <c r="Q213" t="b">
        <v>1</v>
      </c>
      <c r="R213" t="s">
        <v>8269</v>
      </c>
      <c r="S213" s="13" t="s">
        <v>8315</v>
      </c>
      <c r="T213" t="s">
        <v>8316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1">
        <f>ROUND((E214/D214)*100,0)</f>
        <v>106</v>
      </c>
      <c r="G214" s="11">
        <f>IFERROR(ROUND(E214/P214,2),0)</f>
        <v>36.07</v>
      </c>
      <c r="H214" t="s">
        <v>8218</v>
      </c>
      <c r="I214" t="s">
        <v>8223</v>
      </c>
      <c r="J214" t="s">
        <v>8245</v>
      </c>
      <c r="K214">
        <v>1415234760</v>
      </c>
      <c r="L214" s="9">
        <f t="shared" si="6"/>
        <v>41949.031944444447</v>
      </c>
      <c r="M214">
        <v>1413065230</v>
      </c>
      <c r="N214" s="9">
        <f t="shared" si="7"/>
        <v>41923.921643518523</v>
      </c>
      <c r="O214" t="b">
        <v>0</v>
      </c>
      <c r="P214">
        <v>44</v>
      </c>
      <c r="Q214" t="b">
        <v>1</v>
      </c>
      <c r="R214" t="s">
        <v>8269</v>
      </c>
      <c r="S214" s="13" t="s">
        <v>8315</v>
      </c>
      <c r="T214" t="s">
        <v>8316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1">
        <f>ROUND((E215/D215)*100,0)</f>
        <v>104</v>
      </c>
      <c r="G215" s="11">
        <f>IFERROR(ROUND(E215/P215,2),0)</f>
        <v>55.89</v>
      </c>
      <c r="H215" t="s">
        <v>8218</v>
      </c>
      <c r="I215" t="s">
        <v>8223</v>
      </c>
      <c r="J215" t="s">
        <v>8245</v>
      </c>
      <c r="K215">
        <v>1401595140</v>
      </c>
      <c r="L215" s="9">
        <f t="shared" si="6"/>
        <v>41791.165972222225</v>
      </c>
      <c r="M215">
        <v>1399286589</v>
      </c>
      <c r="N215" s="9">
        <f t="shared" si="7"/>
        <v>41764.44663194444</v>
      </c>
      <c r="O215" t="b">
        <v>0</v>
      </c>
      <c r="P215">
        <v>28</v>
      </c>
      <c r="Q215" t="b">
        <v>1</v>
      </c>
      <c r="R215" t="s">
        <v>8269</v>
      </c>
      <c r="S215" s="13" t="s">
        <v>8315</v>
      </c>
      <c r="T215" t="s">
        <v>8316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1">
        <f>ROUND((E216/D216)*100,0)</f>
        <v>111</v>
      </c>
      <c r="G216" s="11">
        <f>IFERROR(ROUND(E216/P216,2),0)</f>
        <v>68.349999999999994</v>
      </c>
      <c r="H216" t="s">
        <v>8218</v>
      </c>
      <c r="I216" t="s">
        <v>8223</v>
      </c>
      <c r="J216" t="s">
        <v>8245</v>
      </c>
      <c r="K216">
        <v>1416589200</v>
      </c>
      <c r="L216" s="9">
        <f t="shared" si="6"/>
        <v>41964.708333333328</v>
      </c>
      <c r="M216">
        <v>1414605776</v>
      </c>
      <c r="N216" s="9">
        <f t="shared" si="7"/>
        <v>41941.75203703704</v>
      </c>
      <c r="O216" t="b">
        <v>0</v>
      </c>
      <c r="P216">
        <v>65</v>
      </c>
      <c r="Q216" t="b">
        <v>1</v>
      </c>
      <c r="R216" t="s">
        <v>8269</v>
      </c>
      <c r="S216" s="13" t="s">
        <v>8315</v>
      </c>
      <c r="T216" t="s">
        <v>8316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1">
        <f>ROUND((E217/D217)*100,0)</f>
        <v>100</v>
      </c>
      <c r="G217" s="11">
        <f>IFERROR(ROUND(E217/P217,2),0)</f>
        <v>118.13</v>
      </c>
      <c r="H217" t="s">
        <v>8218</v>
      </c>
      <c r="I217" t="s">
        <v>8223</v>
      </c>
      <c r="J217" t="s">
        <v>8245</v>
      </c>
      <c r="K217">
        <v>1409266414</v>
      </c>
      <c r="L217" s="9">
        <f t="shared" si="6"/>
        <v>41879.953865740739</v>
      </c>
      <c r="M217">
        <v>1405378414</v>
      </c>
      <c r="N217" s="9">
        <f t="shared" si="7"/>
        <v>41834.953865740739</v>
      </c>
      <c r="O217" t="b">
        <v>0</v>
      </c>
      <c r="P217">
        <v>85</v>
      </c>
      <c r="Q217" t="b">
        <v>1</v>
      </c>
      <c r="R217" t="s">
        <v>8269</v>
      </c>
      <c r="S217" s="13" t="s">
        <v>8315</v>
      </c>
      <c r="T217" t="s">
        <v>8316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1">
        <f>ROUND((E218/D218)*100,0)</f>
        <v>110</v>
      </c>
      <c r="G218" s="11">
        <f>IFERROR(ROUND(E218/P218,2),0)</f>
        <v>99.79</v>
      </c>
      <c r="H218" t="s">
        <v>8218</v>
      </c>
      <c r="I218" t="s">
        <v>8223</v>
      </c>
      <c r="J218" t="s">
        <v>8245</v>
      </c>
      <c r="K218">
        <v>1447295460</v>
      </c>
      <c r="L218" s="9">
        <f t="shared" si="6"/>
        <v>42320.104861111111</v>
      </c>
      <c r="M218">
        <v>1444747843</v>
      </c>
      <c r="N218" s="9">
        <f t="shared" si="7"/>
        <v>42290.61855324074</v>
      </c>
      <c r="O218" t="b">
        <v>0</v>
      </c>
      <c r="P218">
        <v>165</v>
      </c>
      <c r="Q218" t="b">
        <v>1</v>
      </c>
      <c r="R218" t="s">
        <v>8269</v>
      </c>
      <c r="S218" s="13" t="s">
        <v>8315</v>
      </c>
      <c r="T218" t="s">
        <v>8316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1">
        <f>ROUND((E219/D219)*100,0)</f>
        <v>122</v>
      </c>
      <c r="G219" s="11">
        <f>IFERROR(ROUND(E219/P219,2),0)</f>
        <v>203.33</v>
      </c>
      <c r="H219" t="s">
        <v>8218</v>
      </c>
      <c r="I219" t="s">
        <v>8223</v>
      </c>
      <c r="J219" t="s">
        <v>8245</v>
      </c>
      <c r="K219">
        <v>1434542702</v>
      </c>
      <c r="L219" s="9">
        <f t="shared" si="6"/>
        <v>42172.503495370373</v>
      </c>
      <c r="M219">
        <v>1432814702</v>
      </c>
      <c r="N219" s="9">
        <f t="shared" si="7"/>
        <v>42152.503495370373</v>
      </c>
      <c r="O219" t="b">
        <v>0</v>
      </c>
      <c r="P219">
        <v>3</v>
      </c>
      <c r="Q219" t="b">
        <v>1</v>
      </c>
      <c r="R219" t="s">
        <v>8269</v>
      </c>
      <c r="S219" s="13" t="s">
        <v>8315</v>
      </c>
      <c r="T219" t="s">
        <v>8316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1">
        <f>ROUND((E220/D220)*100,0)</f>
        <v>100</v>
      </c>
      <c r="G220" s="11">
        <f>IFERROR(ROUND(E220/P220,2),0)</f>
        <v>110.23</v>
      </c>
      <c r="H220" t="s">
        <v>8218</v>
      </c>
      <c r="I220" t="s">
        <v>8223</v>
      </c>
      <c r="J220" t="s">
        <v>8245</v>
      </c>
      <c r="K220">
        <v>1405511376</v>
      </c>
      <c r="L220" s="9">
        <f t="shared" si="6"/>
        <v>41836.492777777778</v>
      </c>
      <c r="M220">
        <v>1401623376</v>
      </c>
      <c r="N220" s="9">
        <f t="shared" si="7"/>
        <v>41791.492777777778</v>
      </c>
      <c r="O220" t="b">
        <v>0</v>
      </c>
      <c r="P220">
        <v>91</v>
      </c>
      <c r="Q220" t="b">
        <v>1</v>
      </c>
      <c r="R220" t="s">
        <v>8269</v>
      </c>
      <c r="S220" s="13" t="s">
        <v>8315</v>
      </c>
      <c r="T220" t="s">
        <v>8316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1">
        <f>ROUND((E221/D221)*100,0)</f>
        <v>211</v>
      </c>
      <c r="G221" s="11">
        <f>IFERROR(ROUND(E221/P221,2),0)</f>
        <v>58.61</v>
      </c>
      <c r="H221" t="s">
        <v>8218</v>
      </c>
      <c r="I221" t="s">
        <v>8223</v>
      </c>
      <c r="J221" t="s">
        <v>8245</v>
      </c>
      <c r="K221">
        <v>1405727304</v>
      </c>
      <c r="L221" s="9">
        <f t="shared" si="6"/>
        <v>41838.991944444446</v>
      </c>
      <c r="M221">
        <v>1403135304</v>
      </c>
      <c r="N221" s="9">
        <f t="shared" si="7"/>
        <v>41808.991944444446</v>
      </c>
      <c r="O221" t="b">
        <v>0</v>
      </c>
      <c r="P221">
        <v>18</v>
      </c>
      <c r="Q221" t="b">
        <v>1</v>
      </c>
      <c r="R221" t="s">
        <v>8269</v>
      </c>
      <c r="S221" s="13" t="s">
        <v>8315</v>
      </c>
      <c r="T221" t="s">
        <v>8316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1">
        <f>ROUND((E222/D222)*100,0)</f>
        <v>109</v>
      </c>
      <c r="G222" s="11">
        <f>IFERROR(ROUND(E222/P222,2),0)</f>
        <v>81.38</v>
      </c>
      <c r="H222" t="s">
        <v>8218</v>
      </c>
      <c r="I222" t="s">
        <v>8223</v>
      </c>
      <c r="J222" t="s">
        <v>8245</v>
      </c>
      <c r="K222">
        <v>1465196400</v>
      </c>
      <c r="L222" s="9">
        <f t="shared" si="6"/>
        <v>42527.291666666672</v>
      </c>
      <c r="M222">
        <v>1462841990</v>
      </c>
      <c r="N222" s="9">
        <f t="shared" si="7"/>
        <v>42500.041550925926</v>
      </c>
      <c r="O222" t="b">
        <v>0</v>
      </c>
      <c r="P222">
        <v>40</v>
      </c>
      <c r="Q222" t="b">
        <v>1</v>
      </c>
      <c r="R222" t="s">
        <v>8269</v>
      </c>
      <c r="S222" s="13" t="s">
        <v>8315</v>
      </c>
      <c r="T222" t="s">
        <v>8316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1">
        <f>ROUND((E223/D223)*100,0)</f>
        <v>104</v>
      </c>
      <c r="G223" s="11">
        <f>IFERROR(ROUND(E223/P223,2),0)</f>
        <v>199.17</v>
      </c>
      <c r="H223" t="s">
        <v>8218</v>
      </c>
      <c r="I223" t="s">
        <v>8223</v>
      </c>
      <c r="J223" t="s">
        <v>8245</v>
      </c>
      <c r="K223">
        <v>1444264372</v>
      </c>
      <c r="L223" s="9">
        <f t="shared" si="6"/>
        <v>42285.022824074069</v>
      </c>
      <c r="M223">
        <v>1442536372</v>
      </c>
      <c r="N223" s="9">
        <f t="shared" si="7"/>
        <v>42265.022824074069</v>
      </c>
      <c r="O223" t="b">
        <v>0</v>
      </c>
      <c r="P223">
        <v>78</v>
      </c>
      <c r="Q223" t="b">
        <v>1</v>
      </c>
      <c r="R223" t="s">
        <v>8269</v>
      </c>
      <c r="S223" s="13" t="s">
        <v>8315</v>
      </c>
      <c r="T223" t="s">
        <v>8316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1">
        <f>ROUND((E224/D224)*100,0)</f>
        <v>130</v>
      </c>
      <c r="G224" s="11">
        <f>IFERROR(ROUND(E224/P224,2),0)</f>
        <v>46.43</v>
      </c>
      <c r="H224" t="s">
        <v>8218</v>
      </c>
      <c r="I224" t="s">
        <v>8223</v>
      </c>
      <c r="J224" t="s">
        <v>8245</v>
      </c>
      <c r="K224">
        <v>1425099540</v>
      </c>
      <c r="L224" s="9">
        <f t="shared" si="6"/>
        <v>42063.207638888889</v>
      </c>
      <c r="M224">
        <v>1424280938</v>
      </c>
      <c r="N224" s="9">
        <f t="shared" si="7"/>
        <v>42053.733078703706</v>
      </c>
      <c r="O224" t="b">
        <v>0</v>
      </c>
      <c r="P224">
        <v>14</v>
      </c>
      <c r="Q224" t="b">
        <v>1</v>
      </c>
      <c r="R224" t="s">
        <v>8269</v>
      </c>
      <c r="S224" s="13" t="s">
        <v>8315</v>
      </c>
      <c r="T224" t="s">
        <v>8316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1">
        <f>ROUND((E225/D225)*100,0)</f>
        <v>104</v>
      </c>
      <c r="G225" s="11">
        <f>IFERROR(ROUND(E225/P225,2),0)</f>
        <v>70.569999999999993</v>
      </c>
      <c r="H225" t="s">
        <v>8218</v>
      </c>
      <c r="I225" t="s">
        <v>8223</v>
      </c>
      <c r="J225" t="s">
        <v>8245</v>
      </c>
      <c r="K225">
        <v>1480579140</v>
      </c>
      <c r="L225" s="9">
        <f t="shared" si="6"/>
        <v>42705.332638888889</v>
      </c>
      <c r="M225">
        <v>1478030325</v>
      </c>
      <c r="N225" s="9">
        <f t="shared" si="7"/>
        <v>42675.832465277781</v>
      </c>
      <c r="O225" t="b">
        <v>0</v>
      </c>
      <c r="P225">
        <v>44</v>
      </c>
      <c r="Q225" t="b">
        <v>1</v>
      </c>
      <c r="R225" t="s">
        <v>8269</v>
      </c>
      <c r="S225" s="13" t="s">
        <v>8315</v>
      </c>
      <c r="T225" t="s">
        <v>8316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1">
        <f>ROUND((E226/D226)*100,0)</f>
        <v>100</v>
      </c>
      <c r="G226" s="11">
        <f>IFERROR(ROUND(E226/P226,2),0)</f>
        <v>22.22</v>
      </c>
      <c r="H226" t="s">
        <v>8218</v>
      </c>
      <c r="I226" t="s">
        <v>8223</v>
      </c>
      <c r="J226" t="s">
        <v>8245</v>
      </c>
      <c r="K226">
        <v>1460935800</v>
      </c>
      <c r="L226" s="9">
        <f t="shared" si="6"/>
        <v>42477.979166666672</v>
      </c>
      <c r="M226">
        <v>1459999656</v>
      </c>
      <c r="N226" s="9">
        <f t="shared" si="7"/>
        <v>42467.144166666665</v>
      </c>
      <c r="O226" t="b">
        <v>0</v>
      </c>
      <c r="P226">
        <v>9</v>
      </c>
      <c r="Q226" t="b">
        <v>1</v>
      </c>
      <c r="R226" t="s">
        <v>8269</v>
      </c>
      <c r="S226" s="13" t="s">
        <v>8315</v>
      </c>
      <c r="T226" t="s">
        <v>8316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1">
        <f>ROUND((E227/D227)*100,0)</f>
        <v>100</v>
      </c>
      <c r="G227" s="11">
        <f>IFERROR(ROUND(E227/P227,2),0)</f>
        <v>37.78</v>
      </c>
      <c r="H227" t="s">
        <v>8218</v>
      </c>
      <c r="I227" t="s">
        <v>8223</v>
      </c>
      <c r="J227" t="s">
        <v>8245</v>
      </c>
      <c r="K227">
        <v>1414284180</v>
      </c>
      <c r="L227" s="9">
        <f t="shared" si="6"/>
        <v>41938.029861111114</v>
      </c>
      <c r="M227">
        <v>1410558948</v>
      </c>
      <c r="N227" s="9">
        <f t="shared" si="7"/>
        <v>41894.91375</v>
      </c>
      <c r="O227" t="b">
        <v>0</v>
      </c>
      <c r="P227">
        <v>45</v>
      </c>
      <c r="Q227" t="b">
        <v>1</v>
      </c>
      <c r="R227" t="s">
        <v>8269</v>
      </c>
      <c r="S227" s="13" t="s">
        <v>8315</v>
      </c>
      <c r="T227" t="s">
        <v>8316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1">
        <f>ROUND((E228/D228)*100,0)</f>
        <v>101</v>
      </c>
      <c r="G228" s="11">
        <f>IFERROR(ROUND(E228/P228,2),0)</f>
        <v>72.05</v>
      </c>
      <c r="H228" t="s">
        <v>8218</v>
      </c>
      <c r="I228" t="s">
        <v>8223</v>
      </c>
      <c r="J228" t="s">
        <v>8245</v>
      </c>
      <c r="K228">
        <v>1400875307</v>
      </c>
      <c r="L228" s="9">
        <f t="shared" si="6"/>
        <v>41782.83457175926</v>
      </c>
      <c r="M228">
        <v>1398283307</v>
      </c>
      <c r="N228" s="9">
        <f t="shared" si="7"/>
        <v>41752.83457175926</v>
      </c>
      <c r="O228" t="b">
        <v>0</v>
      </c>
      <c r="P228">
        <v>56</v>
      </c>
      <c r="Q228" t="b">
        <v>1</v>
      </c>
      <c r="R228" t="s">
        <v>8269</v>
      </c>
      <c r="S228" s="13" t="s">
        <v>8315</v>
      </c>
      <c r="T228" t="s">
        <v>8316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1">
        <f>ROUND((E229/D229)*100,0)</f>
        <v>101</v>
      </c>
      <c r="G229" s="11">
        <f>IFERROR(ROUND(E229/P229,2),0)</f>
        <v>103.21</v>
      </c>
      <c r="H229" t="s">
        <v>8218</v>
      </c>
      <c r="I229" t="s">
        <v>8223</v>
      </c>
      <c r="J229" t="s">
        <v>8245</v>
      </c>
      <c r="K229">
        <v>1425495563</v>
      </c>
      <c r="L229" s="9">
        <f t="shared" si="6"/>
        <v>42067.791238425925</v>
      </c>
      <c r="M229">
        <v>1422903563</v>
      </c>
      <c r="N229" s="9">
        <f t="shared" si="7"/>
        <v>42037.791238425925</v>
      </c>
      <c r="O229" t="b">
        <v>0</v>
      </c>
      <c r="P229">
        <v>98</v>
      </c>
      <c r="Q229" t="b">
        <v>1</v>
      </c>
      <c r="R229" t="s">
        <v>8269</v>
      </c>
      <c r="S229" s="13" t="s">
        <v>8315</v>
      </c>
      <c r="T229" t="s">
        <v>8316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1">
        <f>ROUND((E230/D230)*100,0)</f>
        <v>140</v>
      </c>
      <c r="G230" s="11">
        <f>IFERROR(ROUND(E230/P230,2),0)</f>
        <v>35</v>
      </c>
      <c r="H230" t="s">
        <v>8218</v>
      </c>
      <c r="I230" t="s">
        <v>8223</v>
      </c>
      <c r="J230" t="s">
        <v>8245</v>
      </c>
      <c r="K230">
        <v>1429912341</v>
      </c>
      <c r="L230" s="9">
        <f t="shared" si="6"/>
        <v>42118.911354166667</v>
      </c>
      <c r="M230">
        <v>1427320341</v>
      </c>
      <c r="N230" s="9">
        <f t="shared" si="7"/>
        <v>42088.911354166667</v>
      </c>
      <c r="O230" t="b">
        <v>0</v>
      </c>
      <c r="P230">
        <v>10</v>
      </c>
      <c r="Q230" t="b">
        <v>1</v>
      </c>
      <c r="R230" t="s">
        <v>8269</v>
      </c>
      <c r="S230" s="13" t="s">
        <v>8315</v>
      </c>
      <c r="T230" t="s">
        <v>8316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1">
        <f>ROUND((E231/D231)*100,0)</f>
        <v>104</v>
      </c>
      <c r="G231" s="11">
        <f>IFERROR(ROUND(E231/P231,2),0)</f>
        <v>81.78</v>
      </c>
      <c r="H231" t="s">
        <v>8218</v>
      </c>
      <c r="I231" t="s">
        <v>8223</v>
      </c>
      <c r="J231" t="s">
        <v>8245</v>
      </c>
      <c r="K231">
        <v>1423119540</v>
      </c>
      <c r="L231" s="9">
        <f t="shared" si="6"/>
        <v>42040.290972222225</v>
      </c>
      <c r="M231">
        <v>1421252084</v>
      </c>
      <c r="N231" s="9">
        <f t="shared" si="7"/>
        <v>42018.676898148144</v>
      </c>
      <c r="O231" t="b">
        <v>0</v>
      </c>
      <c r="P231">
        <v>76</v>
      </c>
      <c r="Q231" t="b">
        <v>1</v>
      </c>
      <c r="R231" t="s">
        <v>8269</v>
      </c>
      <c r="S231" s="13" t="s">
        <v>8315</v>
      </c>
      <c r="T231" t="s">
        <v>8316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1">
        <f>ROUND((E232/D232)*100,0)</f>
        <v>103</v>
      </c>
      <c r="G232" s="11">
        <f>IFERROR(ROUND(E232/P232,2),0)</f>
        <v>297.02999999999997</v>
      </c>
      <c r="H232" t="s">
        <v>8218</v>
      </c>
      <c r="I232" t="s">
        <v>8223</v>
      </c>
      <c r="J232" t="s">
        <v>8245</v>
      </c>
      <c r="K232">
        <v>1412434136</v>
      </c>
      <c r="L232" s="9">
        <f t="shared" si="6"/>
        <v>41916.617314814815</v>
      </c>
      <c r="M232">
        <v>1409669336</v>
      </c>
      <c r="N232" s="9">
        <f t="shared" si="7"/>
        <v>41884.617314814815</v>
      </c>
      <c r="O232" t="b">
        <v>0</v>
      </c>
      <c r="P232">
        <v>104</v>
      </c>
      <c r="Q232" t="b">
        <v>1</v>
      </c>
      <c r="R232" t="s">
        <v>8269</v>
      </c>
      <c r="S232" s="13" t="s">
        <v>8315</v>
      </c>
      <c r="T232" t="s">
        <v>8316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1">
        <f>ROUND((E233/D233)*100,0)</f>
        <v>108</v>
      </c>
      <c r="G233" s="11">
        <f>IFERROR(ROUND(E233/P233,2),0)</f>
        <v>46.61</v>
      </c>
      <c r="H233" t="s">
        <v>8218</v>
      </c>
      <c r="I233" t="s">
        <v>8223</v>
      </c>
      <c r="J233" t="s">
        <v>8245</v>
      </c>
      <c r="K233">
        <v>1411264800</v>
      </c>
      <c r="L233" s="9">
        <f t="shared" si="6"/>
        <v>41903.083333333336</v>
      </c>
      <c r="M233">
        <v>1409620903</v>
      </c>
      <c r="N233" s="9">
        <f t="shared" si="7"/>
        <v>41884.056747685187</v>
      </c>
      <c r="O233" t="b">
        <v>0</v>
      </c>
      <c r="P233">
        <v>87</v>
      </c>
      <c r="Q233" t="b">
        <v>1</v>
      </c>
      <c r="R233" t="s">
        <v>8269</v>
      </c>
      <c r="S233" s="13" t="s">
        <v>8315</v>
      </c>
      <c r="T233" t="s">
        <v>8316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1">
        <f>ROUND((E234/D234)*100,0)</f>
        <v>100</v>
      </c>
      <c r="G234" s="11">
        <f>IFERROR(ROUND(E234/P234,2),0)</f>
        <v>95.24</v>
      </c>
      <c r="H234" t="s">
        <v>8218</v>
      </c>
      <c r="I234" t="s">
        <v>8223</v>
      </c>
      <c r="J234" t="s">
        <v>8245</v>
      </c>
      <c r="K234">
        <v>1408383153</v>
      </c>
      <c r="L234" s="9">
        <f t="shared" si="6"/>
        <v>41869.730937500004</v>
      </c>
      <c r="M234">
        <v>1405791153</v>
      </c>
      <c r="N234" s="9">
        <f t="shared" si="7"/>
        <v>41839.730937500004</v>
      </c>
      <c r="O234" t="b">
        <v>0</v>
      </c>
      <c r="P234">
        <v>21</v>
      </c>
      <c r="Q234" t="b">
        <v>1</v>
      </c>
      <c r="R234" t="s">
        <v>8269</v>
      </c>
      <c r="S234" s="13" t="s">
        <v>8315</v>
      </c>
      <c r="T234" t="s">
        <v>8316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1">
        <f>ROUND((E235/D235)*100,0)</f>
        <v>110</v>
      </c>
      <c r="G235" s="11">
        <f>IFERROR(ROUND(E235/P235,2),0)</f>
        <v>52.21</v>
      </c>
      <c r="H235" t="s">
        <v>8218</v>
      </c>
      <c r="I235" t="s">
        <v>8223</v>
      </c>
      <c r="J235" t="s">
        <v>8245</v>
      </c>
      <c r="K235">
        <v>1454709600</v>
      </c>
      <c r="L235" s="9">
        <f t="shared" si="6"/>
        <v>42405.916666666672</v>
      </c>
      <c r="M235">
        <v>1452520614</v>
      </c>
      <c r="N235" s="9">
        <f t="shared" si="7"/>
        <v>42380.581180555557</v>
      </c>
      <c r="O235" t="b">
        <v>0</v>
      </c>
      <c r="P235">
        <v>42</v>
      </c>
      <c r="Q235" t="b">
        <v>1</v>
      </c>
      <c r="R235" t="s">
        <v>8269</v>
      </c>
      <c r="S235" s="13" t="s">
        <v>8315</v>
      </c>
      <c r="T235" t="s">
        <v>8316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1">
        <f>ROUND((E236/D236)*100,0)</f>
        <v>100</v>
      </c>
      <c r="G236" s="11">
        <f>IFERROR(ROUND(E236/P236,2),0)</f>
        <v>134.15</v>
      </c>
      <c r="H236" t="s">
        <v>8218</v>
      </c>
      <c r="I236" t="s">
        <v>8223</v>
      </c>
      <c r="J236" t="s">
        <v>8245</v>
      </c>
      <c r="K236">
        <v>1402974000</v>
      </c>
      <c r="L236" s="9">
        <f t="shared" si="6"/>
        <v>41807.125</v>
      </c>
      <c r="M236">
        <v>1400290255</v>
      </c>
      <c r="N236" s="9">
        <f t="shared" si="7"/>
        <v>41776.063136574077</v>
      </c>
      <c r="O236" t="b">
        <v>0</v>
      </c>
      <c r="P236">
        <v>71</v>
      </c>
      <c r="Q236" t="b">
        <v>1</v>
      </c>
      <c r="R236" t="s">
        <v>8269</v>
      </c>
      <c r="S236" s="13" t="s">
        <v>8315</v>
      </c>
      <c r="T236" t="s">
        <v>8316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1">
        <f>ROUND((E237/D237)*100,0)</f>
        <v>106</v>
      </c>
      <c r="G237" s="11">
        <f>IFERROR(ROUND(E237/P237,2),0)</f>
        <v>62.83</v>
      </c>
      <c r="H237" t="s">
        <v>8218</v>
      </c>
      <c r="I237" t="s">
        <v>8223</v>
      </c>
      <c r="J237" t="s">
        <v>8245</v>
      </c>
      <c r="K237">
        <v>1404983269</v>
      </c>
      <c r="L237" s="9">
        <f t="shared" si="6"/>
        <v>41830.380428240744</v>
      </c>
      <c r="M237">
        <v>1402391269</v>
      </c>
      <c r="N237" s="9">
        <f t="shared" si="7"/>
        <v>41800.380428240744</v>
      </c>
      <c r="O237" t="b">
        <v>0</v>
      </c>
      <c r="P237">
        <v>168</v>
      </c>
      <c r="Q237" t="b">
        <v>1</v>
      </c>
      <c r="R237" t="s">
        <v>8269</v>
      </c>
      <c r="S237" s="13" t="s">
        <v>8315</v>
      </c>
      <c r="T237" t="s">
        <v>8316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1">
        <f>ROUND((E238/D238)*100,0)</f>
        <v>112</v>
      </c>
      <c r="G238" s="11">
        <f>IFERROR(ROUND(E238/P238,2),0)</f>
        <v>58.95</v>
      </c>
      <c r="H238" t="s">
        <v>8218</v>
      </c>
      <c r="I238" t="s">
        <v>8223</v>
      </c>
      <c r="J238" t="s">
        <v>8245</v>
      </c>
      <c r="K238">
        <v>1470538800</v>
      </c>
      <c r="L238" s="9">
        <f t="shared" si="6"/>
        <v>42589.125</v>
      </c>
      <c r="M238">
        <v>1469112493</v>
      </c>
      <c r="N238" s="9">
        <f t="shared" si="7"/>
        <v>42572.61681712963</v>
      </c>
      <c r="O238" t="b">
        <v>0</v>
      </c>
      <c r="P238">
        <v>19</v>
      </c>
      <c r="Q238" t="b">
        <v>1</v>
      </c>
      <c r="R238" t="s">
        <v>8269</v>
      </c>
      <c r="S238" s="13" t="s">
        <v>8315</v>
      </c>
      <c r="T238" t="s">
        <v>8316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1">
        <f>ROUND((E239/D239)*100,0)</f>
        <v>106</v>
      </c>
      <c r="G239" s="11">
        <f>IFERROR(ROUND(E239/P239,2),0)</f>
        <v>143.11000000000001</v>
      </c>
      <c r="H239" t="s">
        <v>8218</v>
      </c>
      <c r="I239" t="s">
        <v>8223</v>
      </c>
      <c r="J239" t="s">
        <v>8245</v>
      </c>
      <c r="K239">
        <v>1408638480</v>
      </c>
      <c r="L239" s="9">
        <f t="shared" si="6"/>
        <v>41872.686111111114</v>
      </c>
      <c r="M239">
        <v>1406811593</v>
      </c>
      <c r="N239" s="9">
        <f t="shared" si="7"/>
        <v>41851.541585648149</v>
      </c>
      <c r="O239" t="b">
        <v>0</v>
      </c>
      <c r="P239">
        <v>37</v>
      </c>
      <c r="Q239" t="b">
        <v>1</v>
      </c>
      <c r="R239" t="s">
        <v>8269</v>
      </c>
      <c r="S239" s="13" t="s">
        <v>8315</v>
      </c>
      <c r="T239" t="s">
        <v>8316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1">
        <f>ROUND((E240/D240)*100,0)</f>
        <v>101</v>
      </c>
      <c r="G240" s="11">
        <f>IFERROR(ROUND(E240/P240,2),0)</f>
        <v>84.17</v>
      </c>
      <c r="H240" t="s">
        <v>8218</v>
      </c>
      <c r="I240" t="s">
        <v>8223</v>
      </c>
      <c r="J240" t="s">
        <v>8245</v>
      </c>
      <c r="K240">
        <v>1440003820</v>
      </c>
      <c r="L240" s="9">
        <f t="shared" si="6"/>
        <v>42235.710879629631</v>
      </c>
      <c r="M240">
        <v>1437411820</v>
      </c>
      <c r="N240" s="9">
        <f t="shared" si="7"/>
        <v>42205.710879629631</v>
      </c>
      <c r="O240" t="b">
        <v>0</v>
      </c>
      <c r="P240">
        <v>36</v>
      </c>
      <c r="Q240" t="b">
        <v>1</v>
      </c>
      <c r="R240" t="s">
        <v>8269</v>
      </c>
      <c r="S240" s="13" t="s">
        <v>8315</v>
      </c>
      <c r="T240" t="s">
        <v>8316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1">
        <f>ROUND((E241/D241)*100,0)</f>
        <v>135</v>
      </c>
      <c r="G241" s="11">
        <f>IFERROR(ROUND(E241/P241,2),0)</f>
        <v>89.79</v>
      </c>
      <c r="H241" t="s">
        <v>8218</v>
      </c>
      <c r="I241" t="s">
        <v>8223</v>
      </c>
      <c r="J241" t="s">
        <v>8245</v>
      </c>
      <c r="K241">
        <v>1453179540</v>
      </c>
      <c r="L241" s="9">
        <f t="shared" si="6"/>
        <v>42388.207638888889</v>
      </c>
      <c r="M241">
        <v>1452030730</v>
      </c>
      <c r="N241" s="9">
        <f t="shared" si="7"/>
        <v>42374.911226851851</v>
      </c>
      <c r="O241" t="b">
        <v>0</v>
      </c>
      <c r="P241">
        <v>18</v>
      </c>
      <c r="Q241" t="b">
        <v>1</v>
      </c>
      <c r="R241" t="s">
        <v>8269</v>
      </c>
      <c r="S241" s="13" t="s">
        <v>8315</v>
      </c>
      <c r="T241" t="s">
        <v>8316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1">
        <f>ROUND((E242/D242)*100,0)</f>
        <v>105</v>
      </c>
      <c r="G242" s="11">
        <f>IFERROR(ROUND(E242/P242,2),0)</f>
        <v>64.16</v>
      </c>
      <c r="H242" t="s">
        <v>8218</v>
      </c>
      <c r="I242" t="s">
        <v>8223</v>
      </c>
      <c r="J242" t="s">
        <v>8245</v>
      </c>
      <c r="K242">
        <v>1405095300</v>
      </c>
      <c r="L242" s="9">
        <f t="shared" si="6"/>
        <v>41831.677083333336</v>
      </c>
      <c r="M242">
        <v>1403146628</v>
      </c>
      <c r="N242" s="9">
        <f t="shared" si="7"/>
        <v>41809.12300925926</v>
      </c>
      <c r="O242" t="b">
        <v>0</v>
      </c>
      <c r="P242">
        <v>82</v>
      </c>
      <c r="Q242" t="b">
        <v>1</v>
      </c>
      <c r="R242" t="s">
        <v>8269</v>
      </c>
      <c r="S242" s="13" t="s">
        <v>8315</v>
      </c>
      <c r="T242" t="s">
        <v>8316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1">
        <f>ROUND((E243/D243)*100,0)</f>
        <v>103</v>
      </c>
      <c r="G243" s="11">
        <f>IFERROR(ROUND(E243/P243,2),0)</f>
        <v>59.65</v>
      </c>
      <c r="H243" t="s">
        <v>8218</v>
      </c>
      <c r="I243" t="s">
        <v>8223</v>
      </c>
      <c r="J243" t="s">
        <v>8245</v>
      </c>
      <c r="K243">
        <v>1447445820</v>
      </c>
      <c r="L243" s="9">
        <f t="shared" si="6"/>
        <v>42321.845138888893</v>
      </c>
      <c r="M243">
        <v>1445077121</v>
      </c>
      <c r="N243" s="9">
        <f t="shared" si="7"/>
        <v>42294.429641203707</v>
      </c>
      <c r="O243" t="b">
        <v>0</v>
      </c>
      <c r="P243">
        <v>43</v>
      </c>
      <c r="Q243" t="b">
        <v>1</v>
      </c>
      <c r="R243" t="s">
        <v>8269</v>
      </c>
      <c r="S243" s="13" t="s">
        <v>8315</v>
      </c>
      <c r="T243" t="s">
        <v>8316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1">
        <f>ROUND((E244/D244)*100,0)</f>
        <v>100</v>
      </c>
      <c r="G244" s="11">
        <f>IFERROR(ROUND(E244/P244,2),0)</f>
        <v>31.25</v>
      </c>
      <c r="H244" t="s">
        <v>8218</v>
      </c>
      <c r="I244" t="s">
        <v>8223</v>
      </c>
      <c r="J244" t="s">
        <v>8245</v>
      </c>
      <c r="K244">
        <v>1433016672</v>
      </c>
      <c r="L244" s="9">
        <f t="shared" si="6"/>
        <v>42154.841111111105</v>
      </c>
      <c r="M244">
        <v>1430424672</v>
      </c>
      <c r="N244" s="9">
        <f t="shared" si="7"/>
        <v>42124.841111111105</v>
      </c>
      <c r="O244" t="b">
        <v>0</v>
      </c>
      <c r="P244">
        <v>8</v>
      </c>
      <c r="Q244" t="b">
        <v>1</v>
      </c>
      <c r="R244" t="s">
        <v>8269</v>
      </c>
      <c r="S244" s="13" t="s">
        <v>8315</v>
      </c>
      <c r="T244" t="s">
        <v>8316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1">
        <f>ROUND((E245/D245)*100,0)</f>
        <v>186</v>
      </c>
      <c r="G245" s="11">
        <f>IFERROR(ROUND(E245/P245,2),0)</f>
        <v>41.22</v>
      </c>
      <c r="H245" t="s">
        <v>8218</v>
      </c>
      <c r="I245" t="s">
        <v>8223</v>
      </c>
      <c r="J245" t="s">
        <v>8245</v>
      </c>
      <c r="K245">
        <v>1410266146</v>
      </c>
      <c r="L245" s="9">
        <f t="shared" si="6"/>
        <v>41891.524837962963</v>
      </c>
      <c r="M245">
        <v>1407674146</v>
      </c>
      <c r="N245" s="9">
        <f t="shared" si="7"/>
        <v>41861.524837962963</v>
      </c>
      <c r="O245" t="b">
        <v>0</v>
      </c>
      <c r="P245">
        <v>45</v>
      </c>
      <c r="Q245" t="b">
        <v>1</v>
      </c>
      <c r="R245" t="s">
        <v>8269</v>
      </c>
      <c r="S245" s="13" t="s">
        <v>8315</v>
      </c>
      <c r="T245" t="s">
        <v>8316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1">
        <f>ROUND((E246/D246)*100,0)</f>
        <v>108</v>
      </c>
      <c r="G246" s="11">
        <f>IFERROR(ROUND(E246/P246,2),0)</f>
        <v>77</v>
      </c>
      <c r="H246" t="s">
        <v>8218</v>
      </c>
      <c r="I246" t="s">
        <v>8223</v>
      </c>
      <c r="J246" t="s">
        <v>8245</v>
      </c>
      <c r="K246">
        <v>1458332412</v>
      </c>
      <c r="L246" s="9">
        <f t="shared" si="6"/>
        <v>42447.847361111111</v>
      </c>
      <c r="M246">
        <v>1454448012</v>
      </c>
      <c r="N246" s="9">
        <f t="shared" si="7"/>
        <v>42402.889027777783</v>
      </c>
      <c r="O246" t="b">
        <v>0</v>
      </c>
      <c r="P246">
        <v>14</v>
      </c>
      <c r="Q246" t="b">
        <v>1</v>
      </c>
      <c r="R246" t="s">
        <v>8269</v>
      </c>
      <c r="S246" s="13" t="s">
        <v>8315</v>
      </c>
      <c r="T246" t="s">
        <v>8316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1">
        <f>ROUND((E247/D247)*100,0)</f>
        <v>110</v>
      </c>
      <c r="G247" s="11">
        <f>IFERROR(ROUND(E247/P247,2),0)</f>
        <v>51.22</v>
      </c>
      <c r="H247" t="s">
        <v>8218</v>
      </c>
      <c r="I247" t="s">
        <v>8223</v>
      </c>
      <c r="J247" t="s">
        <v>8245</v>
      </c>
      <c r="K247">
        <v>1418784689</v>
      </c>
      <c r="L247" s="9">
        <f t="shared" si="6"/>
        <v>41990.119085648148</v>
      </c>
      <c r="M247">
        <v>1416192689</v>
      </c>
      <c r="N247" s="9">
        <f t="shared" si="7"/>
        <v>41960.119085648148</v>
      </c>
      <c r="O247" t="b">
        <v>0</v>
      </c>
      <c r="P247">
        <v>45</v>
      </c>
      <c r="Q247" t="b">
        <v>1</v>
      </c>
      <c r="R247" t="s">
        <v>8269</v>
      </c>
      <c r="S247" s="13" t="s">
        <v>8315</v>
      </c>
      <c r="T247" t="s">
        <v>8316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1">
        <f>ROUND((E248/D248)*100,0)</f>
        <v>171</v>
      </c>
      <c r="G248" s="11">
        <f>IFERROR(ROUND(E248/P248,2),0)</f>
        <v>68.25</v>
      </c>
      <c r="H248" t="s">
        <v>8218</v>
      </c>
      <c r="I248" t="s">
        <v>8223</v>
      </c>
      <c r="J248" t="s">
        <v>8245</v>
      </c>
      <c r="K248">
        <v>1468036800</v>
      </c>
      <c r="L248" s="9">
        <f t="shared" si="6"/>
        <v>42560.166666666672</v>
      </c>
      <c r="M248">
        <v>1465607738</v>
      </c>
      <c r="N248" s="9">
        <f t="shared" si="7"/>
        <v>42532.052523148144</v>
      </c>
      <c r="O248" t="b">
        <v>0</v>
      </c>
      <c r="P248">
        <v>20</v>
      </c>
      <c r="Q248" t="b">
        <v>1</v>
      </c>
      <c r="R248" t="s">
        <v>8269</v>
      </c>
      <c r="S248" s="13" t="s">
        <v>8315</v>
      </c>
      <c r="T248" t="s">
        <v>8316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1">
        <f>ROUND((E249/D249)*100,0)</f>
        <v>101</v>
      </c>
      <c r="G249" s="11">
        <f>IFERROR(ROUND(E249/P249,2),0)</f>
        <v>41.13</v>
      </c>
      <c r="H249" t="s">
        <v>8218</v>
      </c>
      <c r="I249" t="s">
        <v>8223</v>
      </c>
      <c r="J249" t="s">
        <v>8245</v>
      </c>
      <c r="K249">
        <v>1429636927</v>
      </c>
      <c r="L249" s="9">
        <f t="shared" si="6"/>
        <v>42115.723692129628</v>
      </c>
      <c r="M249">
        <v>1427304127</v>
      </c>
      <c r="N249" s="9">
        <f t="shared" si="7"/>
        <v>42088.723692129628</v>
      </c>
      <c r="O249" t="b">
        <v>0</v>
      </c>
      <c r="P249">
        <v>16</v>
      </c>
      <c r="Q249" t="b">
        <v>1</v>
      </c>
      <c r="R249" t="s">
        <v>8269</v>
      </c>
      <c r="S249" s="13" t="s">
        <v>8315</v>
      </c>
      <c r="T249" t="s">
        <v>8316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1">
        <f>ROUND((E250/D250)*100,0)</f>
        <v>153</v>
      </c>
      <c r="G250" s="11">
        <f>IFERROR(ROUND(E250/P250,2),0)</f>
        <v>41.41</v>
      </c>
      <c r="H250" t="s">
        <v>8218</v>
      </c>
      <c r="I250" t="s">
        <v>8223</v>
      </c>
      <c r="J250" t="s">
        <v>8245</v>
      </c>
      <c r="K250">
        <v>1406087940</v>
      </c>
      <c r="L250" s="9">
        <f t="shared" si="6"/>
        <v>41843.165972222225</v>
      </c>
      <c r="M250">
        <v>1404141626</v>
      </c>
      <c r="N250" s="9">
        <f t="shared" si="7"/>
        <v>41820.639189814814</v>
      </c>
      <c r="O250" t="b">
        <v>0</v>
      </c>
      <c r="P250">
        <v>37</v>
      </c>
      <c r="Q250" t="b">
        <v>1</v>
      </c>
      <c r="R250" t="s">
        <v>8269</v>
      </c>
      <c r="S250" s="13" t="s">
        <v>8315</v>
      </c>
      <c r="T250" t="s">
        <v>8316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1">
        <f>ROUND((E251/D251)*100,0)</f>
        <v>101</v>
      </c>
      <c r="G251" s="11">
        <f>IFERROR(ROUND(E251/P251,2),0)</f>
        <v>145.87</v>
      </c>
      <c r="H251" t="s">
        <v>8218</v>
      </c>
      <c r="I251" t="s">
        <v>8223</v>
      </c>
      <c r="J251" t="s">
        <v>8245</v>
      </c>
      <c r="K251">
        <v>1476381627</v>
      </c>
      <c r="L251" s="9">
        <f t="shared" si="6"/>
        <v>42656.7503125</v>
      </c>
      <c r="M251">
        <v>1473789627</v>
      </c>
      <c r="N251" s="9">
        <f t="shared" si="7"/>
        <v>42626.7503125</v>
      </c>
      <c r="O251" t="b">
        <v>0</v>
      </c>
      <c r="P251">
        <v>69</v>
      </c>
      <c r="Q251" t="b">
        <v>1</v>
      </c>
      <c r="R251" t="s">
        <v>8269</v>
      </c>
      <c r="S251" s="13" t="s">
        <v>8315</v>
      </c>
      <c r="T251" t="s">
        <v>8316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1">
        <f>ROUND((E252/D252)*100,0)</f>
        <v>191</v>
      </c>
      <c r="G252" s="11">
        <f>IFERROR(ROUND(E252/P252,2),0)</f>
        <v>358.69</v>
      </c>
      <c r="H252" t="s">
        <v>8218</v>
      </c>
      <c r="I252" t="s">
        <v>8223</v>
      </c>
      <c r="J252" t="s">
        <v>8245</v>
      </c>
      <c r="K252">
        <v>1406876340</v>
      </c>
      <c r="L252" s="9">
        <f t="shared" si="6"/>
        <v>41852.290972222225</v>
      </c>
      <c r="M252">
        <v>1404190567</v>
      </c>
      <c r="N252" s="9">
        <f t="shared" si="7"/>
        <v>41821.205636574072</v>
      </c>
      <c r="O252" t="b">
        <v>0</v>
      </c>
      <c r="P252">
        <v>16</v>
      </c>
      <c r="Q252" t="b">
        <v>1</v>
      </c>
      <c r="R252" t="s">
        <v>8269</v>
      </c>
      <c r="S252" s="13" t="s">
        <v>8315</v>
      </c>
      <c r="T252" t="s">
        <v>8316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1">
        <f>ROUND((E253/D253)*100,0)</f>
        <v>140</v>
      </c>
      <c r="G253" s="11">
        <f>IFERROR(ROUND(E253/P253,2),0)</f>
        <v>50.98</v>
      </c>
      <c r="H253" t="s">
        <v>8218</v>
      </c>
      <c r="I253" t="s">
        <v>8223</v>
      </c>
      <c r="J253" t="s">
        <v>8245</v>
      </c>
      <c r="K253">
        <v>1423720740</v>
      </c>
      <c r="L253" s="9">
        <f t="shared" si="6"/>
        <v>42047.249305555553</v>
      </c>
      <c r="M253">
        <v>1421081857</v>
      </c>
      <c r="N253" s="9">
        <f t="shared" si="7"/>
        <v>42016.706678240742</v>
      </c>
      <c r="O253" t="b">
        <v>0</v>
      </c>
      <c r="P253">
        <v>55</v>
      </c>
      <c r="Q253" t="b">
        <v>1</v>
      </c>
      <c r="R253" t="s">
        <v>8269</v>
      </c>
      <c r="S253" s="13" t="s">
        <v>8315</v>
      </c>
      <c r="T253" t="s">
        <v>8316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1">
        <f>ROUND((E254/D254)*100,0)</f>
        <v>124</v>
      </c>
      <c r="G254" s="11">
        <f>IFERROR(ROUND(E254/P254,2),0)</f>
        <v>45.04</v>
      </c>
      <c r="H254" t="s">
        <v>8218</v>
      </c>
      <c r="I254" t="s">
        <v>8223</v>
      </c>
      <c r="J254" t="s">
        <v>8245</v>
      </c>
      <c r="K254">
        <v>1422937620</v>
      </c>
      <c r="L254" s="9">
        <f t="shared" si="6"/>
        <v>42038.185416666667</v>
      </c>
      <c r="M254">
        <v>1420606303</v>
      </c>
      <c r="N254" s="9">
        <f t="shared" si="7"/>
        <v>42011.202581018515</v>
      </c>
      <c r="O254" t="b">
        <v>0</v>
      </c>
      <c r="P254">
        <v>27</v>
      </c>
      <c r="Q254" t="b">
        <v>1</v>
      </c>
      <c r="R254" t="s">
        <v>8269</v>
      </c>
      <c r="S254" s="13" t="s">
        <v>8315</v>
      </c>
      <c r="T254" t="s">
        <v>8316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1">
        <f>ROUND((E255/D255)*100,0)</f>
        <v>139</v>
      </c>
      <c r="G255" s="11">
        <f>IFERROR(ROUND(E255/P255,2),0)</f>
        <v>57.92</v>
      </c>
      <c r="H255" t="s">
        <v>8218</v>
      </c>
      <c r="I255" t="s">
        <v>8223</v>
      </c>
      <c r="J255" t="s">
        <v>8245</v>
      </c>
      <c r="K255">
        <v>1477710000</v>
      </c>
      <c r="L255" s="9">
        <f t="shared" si="6"/>
        <v>42672.125</v>
      </c>
      <c r="M255">
        <v>1475248279</v>
      </c>
      <c r="N255" s="9">
        <f t="shared" si="7"/>
        <v>42643.632858796293</v>
      </c>
      <c r="O255" t="b">
        <v>0</v>
      </c>
      <c r="P255">
        <v>12</v>
      </c>
      <c r="Q255" t="b">
        <v>1</v>
      </c>
      <c r="R255" t="s">
        <v>8269</v>
      </c>
      <c r="S255" s="13" t="s">
        <v>8315</v>
      </c>
      <c r="T255" t="s">
        <v>8316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1">
        <f>ROUND((E256/D256)*100,0)</f>
        <v>202</v>
      </c>
      <c r="G256" s="11">
        <f>IFERROR(ROUND(E256/P256,2),0)</f>
        <v>29.71</v>
      </c>
      <c r="H256" t="s">
        <v>8218</v>
      </c>
      <c r="I256" t="s">
        <v>8223</v>
      </c>
      <c r="J256" t="s">
        <v>8245</v>
      </c>
      <c r="K256">
        <v>1436551200</v>
      </c>
      <c r="L256" s="9">
        <f t="shared" si="6"/>
        <v>42195.75</v>
      </c>
      <c r="M256">
        <v>1435181628</v>
      </c>
      <c r="N256" s="9">
        <f t="shared" si="7"/>
        <v>42179.898472222223</v>
      </c>
      <c r="O256" t="b">
        <v>0</v>
      </c>
      <c r="P256">
        <v>17</v>
      </c>
      <c r="Q256" t="b">
        <v>1</v>
      </c>
      <c r="R256" t="s">
        <v>8269</v>
      </c>
      <c r="S256" s="13" t="s">
        <v>8315</v>
      </c>
      <c r="T256" t="s">
        <v>8316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1">
        <f>ROUND((E257/D257)*100,0)</f>
        <v>102</v>
      </c>
      <c r="G257" s="11">
        <f>IFERROR(ROUND(E257/P257,2),0)</f>
        <v>55.01</v>
      </c>
      <c r="H257" t="s">
        <v>8218</v>
      </c>
      <c r="I257" t="s">
        <v>8223</v>
      </c>
      <c r="J257" t="s">
        <v>8245</v>
      </c>
      <c r="K257">
        <v>1471921637</v>
      </c>
      <c r="L257" s="9">
        <f t="shared" si="6"/>
        <v>42605.130057870367</v>
      </c>
      <c r="M257">
        <v>1469329637</v>
      </c>
      <c r="N257" s="9">
        <f t="shared" si="7"/>
        <v>42575.130057870367</v>
      </c>
      <c r="O257" t="b">
        <v>0</v>
      </c>
      <c r="P257">
        <v>93</v>
      </c>
      <c r="Q257" t="b">
        <v>1</v>
      </c>
      <c r="R257" t="s">
        <v>8269</v>
      </c>
      <c r="S257" s="13" t="s">
        <v>8315</v>
      </c>
      <c r="T257" t="s">
        <v>8316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1">
        <f>ROUND((E258/D258)*100,0)</f>
        <v>127</v>
      </c>
      <c r="G258" s="11">
        <f>IFERROR(ROUND(E258/P258,2),0)</f>
        <v>72.95</v>
      </c>
      <c r="H258" t="s">
        <v>8218</v>
      </c>
      <c r="I258" t="s">
        <v>8223</v>
      </c>
      <c r="J258" t="s">
        <v>8245</v>
      </c>
      <c r="K258">
        <v>1461108450</v>
      </c>
      <c r="L258" s="9">
        <f t="shared" ref="L258:L321" si="8">(((K258/60)/60)/24)+DATE(1970,1,1)</f>
        <v>42479.977430555555</v>
      </c>
      <c r="M258">
        <v>1455928050</v>
      </c>
      <c r="N258" s="9">
        <f t="shared" ref="N258:N321" si="9">(((M258/60)/60)/24)+DATE(1970,1,1)</f>
        <v>42420.019097222219</v>
      </c>
      <c r="O258" t="b">
        <v>0</v>
      </c>
      <c r="P258">
        <v>61</v>
      </c>
      <c r="Q258" t="b">
        <v>1</v>
      </c>
      <c r="R258" t="s">
        <v>8269</v>
      </c>
      <c r="S258" s="13" t="s">
        <v>8315</v>
      </c>
      <c r="T258" t="s">
        <v>8316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1">
        <f>ROUND((E259/D259)*100,0)</f>
        <v>101</v>
      </c>
      <c r="G259" s="11">
        <f>IFERROR(ROUND(E259/P259,2),0)</f>
        <v>64.47</v>
      </c>
      <c r="H259" t="s">
        <v>8218</v>
      </c>
      <c r="I259" t="s">
        <v>8223</v>
      </c>
      <c r="J259" t="s">
        <v>8245</v>
      </c>
      <c r="K259">
        <v>1426864032</v>
      </c>
      <c r="L259" s="9">
        <f t="shared" si="8"/>
        <v>42083.630000000005</v>
      </c>
      <c r="M259">
        <v>1424275632</v>
      </c>
      <c r="N259" s="9">
        <f t="shared" si="9"/>
        <v>42053.671666666662</v>
      </c>
      <c r="O259" t="b">
        <v>0</v>
      </c>
      <c r="P259">
        <v>47</v>
      </c>
      <c r="Q259" t="b">
        <v>1</v>
      </c>
      <c r="R259" t="s">
        <v>8269</v>
      </c>
      <c r="S259" s="13" t="s">
        <v>8315</v>
      </c>
      <c r="T259" t="s">
        <v>8316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1">
        <f>ROUND((E260/D260)*100,0)</f>
        <v>122</v>
      </c>
      <c r="G260" s="11">
        <f>IFERROR(ROUND(E260/P260,2),0)</f>
        <v>716.35</v>
      </c>
      <c r="H260" t="s">
        <v>8218</v>
      </c>
      <c r="I260" t="s">
        <v>8223</v>
      </c>
      <c r="J260" t="s">
        <v>8245</v>
      </c>
      <c r="K260">
        <v>1474426800</v>
      </c>
      <c r="L260" s="9">
        <f t="shared" si="8"/>
        <v>42634.125</v>
      </c>
      <c r="M260">
        <v>1471976529</v>
      </c>
      <c r="N260" s="9">
        <f t="shared" si="9"/>
        <v>42605.765381944439</v>
      </c>
      <c r="O260" t="b">
        <v>0</v>
      </c>
      <c r="P260">
        <v>17</v>
      </c>
      <c r="Q260" t="b">
        <v>1</v>
      </c>
      <c r="R260" t="s">
        <v>8269</v>
      </c>
      <c r="S260" s="13" t="s">
        <v>8315</v>
      </c>
      <c r="T260" t="s">
        <v>8316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1">
        <f>ROUND((E261/D261)*100,0)</f>
        <v>113</v>
      </c>
      <c r="G261" s="11">
        <f>IFERROR(ROUND(E261/P261,2),0)</f>
        <v>50.4</v>
      </c>
      <c r="H261" t="s">
        <v>8218</v>
      </c>
      <c r="I261" t="s">
        <v>8223</v>
      </c>
      <c r="J261" t="s">
        <v>8245</v>
      </c>
      <c r="K261">
        <v>1461857045</v>
      </c>
      <c r="L261" s="9">
        <f t="shared" si="8"/>
        <v>42488.641724537039</v>
      </c>
      <c r="M261">
        <v>1459265045</v>
      </c>
      <c r="N261" s="9">
        <f t="shared" si="9"/>
        <v>42458.641724537039</v>
      </c>
      <c r="O261" t="b">
        <v>0</v>
      </c>
      <c r="P261">
        <v>63</v>
      </c>
      <c r="Q261" t="b">
        <v>1</v>
      </c>
      <c r="R261" t="s">
        <v>8269</v>
      </c>
      <c r="S261" s="13" t="s">
        <v>8315</v>
      </c>
      <c r="T261" t="s">
        <v>8316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1">
        <f>ROUND((E262/D262)*100,0)</f>
        <v>150</v>
      </c>
      <c r="G262" s="11">
        <f>IFERROR(ROUND(E262/P262,2),0)</f>
        <v>41.67</v>
      </c>
      <c r="H262" t="s">
        <v>8218</v>
      </c>
      <c r="I262" t="s">
        <v>8223</v>
      </c>
      <c r="J262" t="s">
        <v>8245</v>
      </c>
      <c r="K262">
        <v>1468618680</v>
      </c>
      <c r="L262" s="9">
        <f t="shared" si="8"/>
        <v>42566.901388888888</v>
      </c>
      <c r="M262">
        <v>1465345902</v>
      </c>
      <c r="N262" s="9">
        <f t="shared" si="9"/>
        <v>42529.022013888884</v>
      </c>
      <c r="O262" t="b">
        <v>0</v>
      </c>
      <c r="P262">
        <v>9</v>
      </c>
      <c r="Q262" t="b">
        <v>1</v>
      </c>
      <c r="R262" t="s">
        <v>8269</v>
      </c>
      <c r="S262" s="13" t="s">
        <v>8315</v>
      </c>
      <c r="T262" t="s">
        <v>8316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1">
        <f>ROUND((E263/D263)*100,0)</f>
        <v>102</v>
      </c>
      <c r="G263" s="11">
        <f>IFERROR(ROUND(E263/P263,2),0)</f>
        <v>88.74</v>
      </c>
      <c r="H263" t="s">
        <v>8218</v>
      </c>
      <c r="I263" t="s">
        <v>8223</v>
      </c>
      <c r="J263" t="s">
        <v>8245</v>
      </c>
      <c r="K263">
        <v>1415253540</v>
      </c>
      <c r="L263" s="9">
        <f t="shared" si="8"/>
        <v>41949.249305555553</v>
      </c>
      <c r="M263">
        <v>1413432331</v>
      </c>
      <c r="N263" s="9">
        <f t="shared" si="9"/>
        <v>41928.170497685183</v>
      </c>
      <c r="O263" t="b">
        <v>0</v>
      </c>
      <c r="P263">
        <v>23</v>
      </c>
      <c r="Q263" t="b">
        <v>1</v>
      </c>
      <c r="R263" t="s">
        <v>8269</v>
      </c>
      <c r="S263" s="13" t="s">
        <v>8315</v>
      </c>
      <c r="T263" t="s">
        <v>8316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1">
        <f>ROUND((E264/D264)*100,0)</f>
        <v>100</v>
      </c>
      <c r="G264" s="11">
        <f>IFERROR(ROUND(E264/P264,2),0)</f>
        <v>148.47999999999999</v>
      </c>
      <c r="H264" t="s">
        <v>8218</v>
      </c>
      <c r="I264" t="s">
        <v>8223</v>
      </c>
      <c r="J264" t="s">
        <v>8245</v>
      </c>
      <c r="K264">
        <v>1426883220</v>
      </c>
      <c r="L264" s="9">
        <f t="shared" si="8"/>
        <v>42083.852083333331</v>
      </c>
      <c r="M264">
        <v>1425067296</v>
      </c>
      <c r="N264" s="9">
        <f t="shared" si="9"/>
        <v>42062.834444444445</v>
      </c>
      <c r="O264" t="b">
        <v>0</v>
      </c>
      <c r="P264">
        <v>33</v>
      </c>
      <c r="Q264" t="b">
        <v>1</v>
      </c>
      <c r="R264" t="s">
        <v>8269</v>
      </c>
      <c r="S264" s="13" t="s">
        <v>8315</v>
      </c>
      <c r="T264" t="s">
        <v>8316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1">
        <f>ROUND((E265/D265)*100,0)</f>
        <v>104</v>
      </c>
      <c r="G265" s="11">
        <f>IFERROR(ROUND(E265/P265,2),0)</f>
        <v>52</v>
      </c>
      <c r="H265" t="s">
        <v>8218</v>
      </c>
      <c r="I265" t="s">
        <v>8223</v>
      </c>
      <c r="J265" t="s">
        <v>8245</v>
      </c>
      <c r="K265">
        <v>1414378800</v>
      </c>
      <c r="L265" s="9">
        <f t="shared" si="8"/>
        <v>41939.125</v>
      </c>
      <c r="M265">
        <v>1412836990</v>
      </c>
      <c r="N265" s="9">
        <f t="shared" si="9"/>
        <v>41921.279976851853</v>
      </c>
      <c r="O265" t="b">
        <v>0</v>
      </c>
      <c r="P265">
        <v>6</v>
      </c>
      <c r="Q265" t="b">
        <v>1</v>
      </c>
      <c r="R265" t="s">
        <v>8269</v>
      </c>
      <c r="S265" s="13" t="s">
        <v>8315</v>
      </c>
      <c r="T265" t="s">
        <v>8316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1">
        <f>ROUND((E266/D266)*100,0)</f>
        <v>115</v>
      </c>
      <c r="G266" s="11">
        <f>IFERROR(ROUND(E266/P266,2),0)</f>
        <v>53.23</v>
      </c>
      <c r="H266" t="s">
        <v>8218</v>
      </c>
      <c r="I266" t="s">
        <v>8223</v>
      </c>
      <c r="J266" t="s">
        <v>8245</v>
      </c>
      <c r="K266">
        <v>1431831600</v>
      </c>
      <c r="L266" s="9">
        <f t="shared" si="8"/>
        <v>42141.125</v>
      </c>
      <c r="M266">
        <v>1430761243</v>
      </c>
      <c r="N266" s="9">
        <f t="shared" si="9"/>
        <v>42128.736608796295</v>
      </c>
      <c r="O266" t="b">
        <v>0</v>
      </c>
      <c r="P266">
        <v>39</v>
      </c>
      <c r="Q266" t="b">
        <v>1</v>
      </c>
      <c r="R266" t="s">
        <v>8269</v>
      </c>
      <c r="S266" s="13" t="s">
        <v>8315</v>
      </c>
      <c r="T266" t="s">
        <v>8316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1">
        <f>ROUND((E267/D267)*100,0)</f>
        <v>113</v>
      </c>
      <c r="G267" s="11">
        <f>IFERROR(ROUND(E267/P267,2),0)</f>
        <v>39.6</v>
      </c>
      <c r="H267" t="s">
        <v>8218</v>
      </c>
      <c r="I267" t="s">
        <v>8223</v>
      </c>
      <c r="J267" t="s">
        <v>8245</v>
      </c>
      <c r="K267">
        <v>1426539600</v>
      </c>
      <c r="L267" s="9">
        <f t="shared" si="8"/>
        <v>42079.875</v>
      </c>
      <c r="M267">
        <v>1424296822</v>
      </c>
      <c r="N267" s="9">
        <f t="shared" si="9"/>
        <v>42053.916921296302</v>
      </c>
      <c r="O267" t="b">
        <v>0</v>
      </c>
      <c r="P267">
        <v>57</v>
      </c>
      <c r="Q267" t="b">
        <v>1</v>
      </c>
      <c r="R267" t="s">
        <v>8269</v>
      </c>
      <c r="S267" s="13" t="s">
        <v>8315</v>
      </c>
      <c r="T267" t="s">
        <v>8316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1">
        <f>ROUND((E268/D268)*100,0)</f>
        <v>143</v>
      </c>
      <c r="G268" s="11">
        <f>IFERROR(ROUND(E268/P268,2),0)</f>
        <v>164.62</v>
      </c>
      <c r="H268" t="s">
        <v>8218</v>
      </c>
      <c r="I268" t="s">
        <v>8223</v>
      </c>
      <c r="J268" t="s">
        <v>8245</v>
      </c>
      <c r="K268">
        <v>1436562000</v>
      </c>
      <c r="L268" s="9">
        <f t="shared" si="8"/>
        <v>42195.875</v>
      </c>
      <c r="M268">
        <v>1434440227</v>
      </c>
      <c r="N268" s="9">
        <f t="shared" si="9"/>
        <v>42171.317442129628</v>
      </c>
      <c r="O268" t="b">
        <v>0</v>
      </c>
      <c r="P268">
        <v>13</v>
      </c>
      <c r="Q268" t="b">
        <v>1</v>
      </c>
      <c r="R268" t="s">
        <v>8269</v>
      </c>
      <c r="S268" s="13" t="s">
        <v>8315</v>
      </c>
      <c r="T268" t="s">
        <v>8316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1">
        <f>ROUND((E269/D269)*100,0)</f>
        <v>160</v>
      </c>
      <c r="G269" s="11">
        <f>IFERROR(ROUND(E269/P269,2),0)</f>
        <v>40.29</v>
      </c>
      <c r="H269" t="s">
        <v>8218</v>
      </c>
      <c r="I269" t="s">
        <v>8223</v>
      </c>
      <c r="J269" t="s">
        <v>8245</v>
      </c>
      <c r="K269">
        <v>1404403381</v>
      </c>
      <c r="L269" s="9">
        <f t="shared" si="8"/>
        <v>41823.668761574074</v>
      </c>
      <c r="M269">
        <v>1401811381</v>
      </c>
      <c r="N269" s="9">
        <f t="shared" si="9"/>
        <v>41793.668761574074</v>
      </c>
      <c r="O269" t="b">
        <v>0</v>
      </c>
      <c r="P269">
        <v>133</v>
      </c>
      <c r="Q269" t="b">
        <v>1</v>
      </c>
      <c r="R269" t="s">
        <v>8269</v>
      </c>
      <c r="S269" s="13" t="s">
        <v>8315</v>
      </c>
      <c r="T269" t="s">
        <v>8316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1">
        <f>ROUND((E270/D270)*100,0)</f>
        <v>114</v>
      </c>
      <c r="G270" s="11">
        <f>IFERROR(ROUND(E270/P270,2),0)</f>
        <v>64.91</v>
      </c>
      <c r="H270" t="s">
        <v>8218</v>
      </c>
      <c r="I270" t="s">
        <v>8223</v>
      </c>
      <c r="J270" t="s">
        <v>8245</v>
      </c>
      <c r="K270">
        <v>1466014499</v>
      </c>
      <c r="L270" s="9">
        <f t="shared" si="8"/>
        <v>42536.760405092587</v>
      </c>
      <c r="M270">
        <v>1463422499</v>
      </c>
      <c r="N270" s="9">
        <f t="shared" si="9"/>
        <v>42506.760405092587</v>
      </c>
      <c r="O270" t="b">
        <v>0</v>
      </c>
      <c r="P270">
        <v>44</v>
      </c>
      <c r="Q270" t="b">
        <v>1</v>
      </c>
      <c r="R270" t="s">
        <v>8269</v>
      </c>
      <c r="S270" s="13" t="s">
        <v>8315</v>
      </c>
      <c r="T270" t="s">
        <v>8316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1">
        <f>ROUND((E271/D271)*100,0)</f>
        <v>101</v>
      </c>
      <c r="G271" s="11">
        <f>IFERROR(ROUND(E271/P271,2),0)</f>
        <v>55.33</v>
      </c>
      <c r="H271" t="s">
        <v>8218</v>
      </c>
      <c r="I271" t="s">
        <v>8223</v>
      </c>
      <c r="J271" t="s">
        <v>8245</v>
      </c>
      <c r="K271">
        <v>1454431080</v>
      </c>
      <c r="L271" s="9">
        <f t="shared" si="8"/>
        <v>42402.693055555559</v>
      </c>
      <c r="M271">
        <v>1451839080</v>
      </c>
      <c r="N271" s="9">
        <f t="shared" si="9"/>
        <v>42372.693055555559</v>
      </c>
      <c r="O271" t="b">
        <v>0</v>
      </c>
      <c r="P271">
        <v>30</v>
      </c>
      <c r="Q271" t="b">
        <v>1</v>
      </c>
      <c r="R271" t="s">
        <v>8269</v>
      </c>
      <c r="S271" s="13" t="s">
        <v>8315</v>
      </c>
      <c r="T271" t="s">
        <v>8316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1">
        <f>ROUND((E272/D272)*100,0)</f>
        <v>155</v>
      </c>
      <c r="G272" s="11">
        <f>IFERROR(ROUND(E272/P272,2),0)</f>
        <v>83.14</v>
      </c>
      <c r="H272" t="s">
        <v>8218</v>
      </c>
      <c r="I272" t="s">
        <v>8223</v>
      </c>
      <c r="J272" t="s">
        <v>8245</v>
      </c>
      <c r="K272">
        <v>1433314740</v>
      </c>
      <c r="L272" s="9">
        <f t="shared" si="8"/>
        <v>42158.290972222225</v>
      </c>
      <c r="M272">
        <v>1430600401</v>
      </c>
      <c r="N272" s="9">
        <f t="shared" si="9"/>
        <v>42126.87501157407</v>
      </c>
      <c r="O272" t="b">
        <v>0</v>
      </c>
      <c r="P272">
        <v>56</v>
      </c>
      <c r="Q272" t="b">
        <v>1</v>
      </c>
      <c r="R272" t="s">
        <v>8269</v>
      </c>
      <c r="S272" s="13" t="s">
        <v>8315</v>
      </c>
      <c r="T272" t="s">
        <v>8316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1">
        <f>ROUND((E273/D273)*100,0)</f>
        <v>121</v>
      </c>
      <c r="G273" s="11">
        <f>IFERROR(ROUND(E273/P273,2),0)</f>
        <v>125.38</v>
      </c>
      <c r="H273" t="s">
        <v>8218</v>
      </c>
      <c r="I273" t="s">
        <v>8223</v>
      </c>
      <c r="J273" t="s">
        <v>8245</v>
      </c>
      <c r="K273">
        <v>1429286400</v>
      </c>
      <c r="L273" s="9">
        <f t="shared" si="8"/>
        <v>42111.666666666672</v>
      </c>
      <c r="M273">
        <v>1427221560</v>
      </c>
      <c r="N273" s="9">
        <f t="shared" si="9"/>
        <v>42087.768055555556</v>
      </c>
      <c r="O273" t="b">
        <v>0</v>
      </c>
      <c r="P273">
        <v>29</v>
      </c>
      <c r="Q273" t="b">
        <v>1</v>
      </c>
      <c r="R273" t="s">
        <v>8269</v>
      </c>
      <c r="S273" s="13" t="s">
        <v>8315</v>
      </c>
      <c r="T273" t="s">
        <v>8316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1">
        <f>ROUND((E274/D274)*100,0)</f>
        <v>128</v>
      </c>
      <c r="G274" s="11">
        <f>IFERROR(ROUND(E274/P274,2),0)</f>
        <v>47.22</v>
      </c>
      <c r="H274" t="s">
        <v>8218</v>
      </c>
      <c r="I274" t="s">
        <v>8223</v>
      </c>
      <c r="J274" t="s">
        <v>8245</v>
      </c>
      <c r="K274">
        <v>1460574924</v>
      </c>
      <c r="L274" s="9">
        <f t="shared" si="8"/>
        <v>42473.802361111113</v>
      </c>
      <c r="M274">
        <v>1457982924</v>
      </c>
      <c r="N274" s="9">
        <f t="shared" si="9"/>
        <v>42443.802361111113</v>
      </c>
      <c r="O274" t="b">
        <v>0</v>
      </c>
      <c r="P274">
        <v>27</v>
      </c>
      <c r="Q274" t="b">
        <v>1</v>
      </c>
      <c r="R274" t="s">
        <v>8269</v>
      </c>
      <c r="S274" s="13" t="s">
        <v>8315</v>
      </c>
      <c r="T274" t="s">
        <v>8316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1">
        <f>ROUND((E275/D275)*100,0)</f>
        <v>158</v>
      </c>
      <c r="G275" s="11">
        <f>IFERROR(ROUND(E275/P275,2),0)</f>
        <v>79.099999999999994</v>
      </c>
      <c r="H275" t="s">
        <v>8218</v>
      </c>
      <c r="I275" t="s">
        <v>8223</v>
      </c>
      <c r="J275" t="s">
        <v>8245</v>
      </c>
      <c r="K275">
        <v>1431928784</v>
      </c>
      <c r="L275" s="9">
        <f t="shared" si="8"/>
        <v>42142.249814814815</v>
      </c>
      <c r="M275">
        <v>1430114384</v>
      </c>
      <c r="N275" s="9">
        <f t="shared" si="9"/>
        <v>42121.249814814815</v>
      </c>
      <c r="O275" t="b">
        <v>0</v>
      </c>
      <c r="P275">
        <v>10</v>
      </c>
      <c r="Q275" t="b">
        <v>1</v>
      </c>
      <c r="R275" t="s">
        <v>8269</v>
      </c>
      <c r="S275" s="13" t="s">
        <v>8315</v>
      </c>
      <c r="T275" t="s">
        <v>8316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1">
        <f>ROUND((E276/D276)*100,0)</f>
        <v>105</v>
      </c>
      <c r="G276" s="11">
        <f>IFERROR(ROUND(E276/P276,2),0)</f>
        <v>114.29</v>
      </c>
      <c r="H276" t="s">
        <v>8218</v>
      </c>
      <c r="I276" t="s">
        <v>8223</v>
      </c>
      <c r="J276" t="s">
        <v>8245</v>
      </c>
      <c r="K276">
        <v>1445818397</v>
      </c>
      <c r="L276" s="9">
        <f t="shared" si="8"/>
        <v>42303.009224537032</v>
      </c>
      <c r="M276">
        <v>1442794397</v>
      </c>
      <c r="N276" s="9">
        <f t="shared" si="9"/>
        <v>42268.009224537032</v>
      </c>
      <c r="O276" t="b">
        <v>0</v>
      </c>
      <c r="P276">
        <v>35</v>
      </c>
      <c r="Q276" t="b">
        <v>1</v>
      </c>
      <c r="R276" t="s">
        <v>8269</v>
      </c>
      <c r="S276" s="13" t="s">
        <v>8315</v>
      </c>
      <c r="T276" t="s">
        <v>8316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1">
        <f>ROUND((E277/D277)*100,0)</f>
        <v>100</v>
      </c>
      <c r="G277" s="11">
        <f>IFERROR(ROUND(E277/P277,2),0)</f>
        <v>51.72</v>
      </c>
      <c r="H277" t="s">
        <v>8218</v>
      </c>
      <c r="I277" t="s">
        <v>8223</v>
      </c>
      <c r="J277" t="s">
        <v>8245</v>
      </c>
      <c r="K277">
        <v>1408252260</v>
      </c>
      <c r="L277" s="9">
        <f t="shared" si="8"/>
        <v>41868.21597222222</v>
      </c>
      <c r="M277">
        <v>1406580436</v>
      </c>
      <c r="N277" s="9">
        <f t="shared" si="9"/>
        <v>41848.866157407407</v>
      </c>
      <c r="O277" t="b">
        <v>0</v>
      </c>
      <c r="P277">
        <v>29</v>
      </c>
      <c r="Q277" t="b">
        <v>1</v>
      </c>
      <c r="R277" t="s">
        <v>8269</v>
      </c>
      <c r="S277" s="13" t="s">
        <v>8315</v>
      </c>
      <c r="T277" t="s">
        <v>8316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1">
        <f>ROUND((E278/D278)*100,0)</f>
        <v>100</v>
      </c>
      <c r="G278" s="11">
        <f>IFERROR(ROUND(E278/P278,2),0)</f>
        <v>30.77</v>
      </c>
      <c r="H278" t="s">
        <v>8218</v>
      </c>
      <c r="I278" t="s">
        <v>8223</v>
      </c>
      <c r="J278" t="s">
        <v>8245</v>
      </c>
      <c r="K278">
        <v>1480140000</v>
      </c>
      <c r="L278" s="9">
        <f t="shared" si="8"/>
        <v>42700.25</v>
      </c>
      <c r="M278">
        <v>1479186575</v>
      </c>
      <c r="N278" s="9">
        <f t="shared" si="9"/>
        <v>42689.214988425927</v>
      </c>
      <c r="O278" t="b">
        <v>0</v>
      </c>
      <c r="P278">
        <v>13</v>
      </c>
      <c r="Q278" t="b">
        <v>1</v>
      </c>
      <c r="R278" t="s">
        <v>8269</v>
      </c>
      <c r="S278" s="13" t="s">
        <v>8315</v>
      </c>
      <c r="T278" t="s">
        <v>8316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1">
        <f>ROUND((E279/D279)*100,0)</f>
        <v>124</v>
      </c>
      <c r="G279" s="11">
        <f>IFERROR(ROUND(E279/P279,2),0)</f>
        <v>47.85</v>
      </c>
      <c r="H279" t="s">
        <v>8218</v>
      </c>
      <c r="I279" t="s">
        <v>8223</v>
      </c>
      <c r="J279" t="s">
        <v>8245</v>
      </c>
      <c r="K279">
        <v>1473625166</v>
      </c>
      <c r="L279" s="9">
        <f t="shared" si="8"/>
        <v>42624.846828703703</v>
      </c>
      <c r="M279">
        <v>1470169166</v>
      </c>
      <c r="N279" s="9">
        <f t="shared" si="9"/>
        <v>42584.846828703703</v>
      </c>
      <c r="O279" t="b">
        <v>0</v>
      </c>
      <c r="P279">
        <v>78</v>
      </c>
      <c r="Q279" t="b">
        <v>1</v>
      </c>
      <c r="R279" t="s">
        <v>8269</v>
      </c>
      <c r="S279" s="13" t="s">
        <v>8315</v>
      </c>
      <c r="T279" t="s">
        <v>8316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1">
        <f>ROUND((E280/D280)*100,0)</f>
        <v>109</v>
      </c>
      <c r="G280" s="11">
        <f>IFERROR(ROUND(E280/P280,2),0)</f>
        <v>34.409999999999997</v>
      </c>
      <c r="H280" t="s">
        <v>8218</v>
      </c>
      <c r="I280" t="s">
        <v>8223</v>
      </c>
      <c r="J280" t="s">
        <v>8245</v>
      </c>
      <c r="K280">
        <v>1464904800</v>
      </c>
      <c r="L280" s="9">
        <f t="shared" si="8"/>
        <v>42523.916666666672</v>
      </c>
      <c r="M280">
        <v>1463852904</v>
      </c>
      <c r="N280" s="9">
        <f t="shared" si="9"/>
        <v>42511.741944444439</v>
      </c>
      <c r="O280" t="b">
        <v>0</v>
      </c>
      <c r="P280">
        <v>49</v>
      </c>
      <c r="Q280" t="b">
        <v>1</v>
      </c>
      <c r="R280" t="s">
        <v>8269</v>
      </c>
      <c r="S280" s="13" t="s">
        <v>8315</v>
      </c>
      <c r="T280" t="s">
        <v>8316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1">
        <f>ROUND((E281/D281)*100,0)</f>
        <v>106</v>
      </c>
      <c r="G281" s="11">
        <f>IFERROR(ROUND(E281/P281,2),0)</f>
        <v>60.29</v>
      </c>
      <c r="H281" t="s">
        <v>8218</v>
      </c>
      <c r="I281" t="s">
        <v>8223</v>
      </c>
      <c r="J281" t="s">
        <v>8245</v>
      </c>
      <c r="K281">
        <v>1435733940</v>
      </c>
      <c r="L281" s="9">
        <f t="shared" si="8"/>
        <v>42186.290972222225</v>
      </c>
      <c r="M281">
        <v>1431046325</v>
      </c>
      <c r="N281" s="9">
        <f t="shared" si="9"/>
        <v>42132.036168981482</v>
      </c>
      <c r="O281" t="b">
        <v>0</v>
      </c>
      <c r="P281">
        <v>35</v>
      </c>
      <c r="Q281" t="b">
        <v>1</v>
      </c>
      <c r="R281" t="s">
        <v>8269</v>
      </c>
      <c r="S281" s="13" t="s">
        <v>8315</v>
      </c>
      <c r="T281" t="s">
        <v>8316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1">
        <f>ROUND((E282/D282)*100,0)</f>
        <v>106</v>
      </c>
      <c r="G282" s="11">
        <f>IFERROR(ROUND(E282/P282,2),0)</f>
        <v>25.31</v>
      </c>
      <c r="H282" t="s">
        <v>8218</v>
      </c>
      <c r="I282" t="s">
        <v>8223</v>
      </c>
      <c r="J282" t="s">
        <v>8245</v>
      </c>
      <c r="K282">
        <v>1457326740</v>
      </c>
      <c r="L282" s="9">
        <f t="shared" si="8"/>
        <v>42436.207638888889</v>
      </c>
      <c r="M282">
        <v>1455919438</v>
      </c>
      <c r="N282" s="9">
        <f t="shared" si="9"/>
        <v>42419.91942129629</v>
      </c>
      <c r="O282" t="b">
        <v>0</v>
      </c>
      <c r="P282">
        <v>42</v>
      </c>
      <c r="Q282" t="b">
        <v>1</v>
      </c>
      <c r="R282" t="s">
        <v>8269</v>
      </c>
      <c r="S282" s="13" t="s">
        <v>8315</v>
      </c>
      <c r="T282" t="s">
        <v>8316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1">
        <f>ROUND((E283/D283)*100,0)</f>
        <v>105</v>
      </c>
      <c r="G283" s="11">
        <f>IFERROR(ROUND(E283/P283,2),0)</f>
        <v>136</v>
      </c>
      <c r="H283" t="s">
        <v>8218</v>
      </c>
      <c r="I283" t="s">
        <v>8223</v>
      </c>
      <c r="J283" t="s">
        <v>8245</v>
      </c>
      <c r="K283">
        <v>1458100740</v>
      </c>
      <c r="L283" s="9">
        <f t="shared" si="8"/>
        <v>42445.165972222225</v>
      </c>
      <c r="M283">
        <v>1456862924</v>
      </c>
      <c r="N283" s="9">
        <f t="shared" si="9"/>
        <v>42430.839398148149</v>
      </c>
      <c r="O283" t="b">
        <v>0</v>
      </c>
      <c r="P283">
        <v>31</v>
      </c>
      <c r="Q283" t="b">
        <v>1</v>
      </c>
      <c r="R283" t="s">
        <v>8269</v>
      </c>
      <c r="S283" s="13" t="s">
        <v>8315</v>
      </c>
      <c r="T283" t="s">
        <v>8316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1">
        <f>ROUND((E284/D284)*100,0)</f>
        <v>100</v>
      </c>
      <c r="G284" s="11">
        <f>IFERROR(ROUND(E284/P284,2),0)</f>
        <v>125</v>
      </c>
      <c r="H284" t="s">
        <v>8218</v>
      </c>
      <c r="I284" t="s">
        <v>8223</v>
      </c>
      <c r="J284" t="s">
        <v>8245</v>
      </c>
      <c r="K284">
        <v>1447959491</v>
      </c>
      <c r="L284" s="9">
        <f t="shared" si="8"/>
        <v>42327.790405092594</v>
      </c>
      <c r="M284">
        <v>1445363891</v>
      </c>
      <c r="N284" s="9">
        <f t="shared" si="9"/>
        <v>42297.748738425929</v>
      </c>
      <c r="O284" t="b">
        <v>0</v>
      </c>
      <c r="P284">
        <v>8</v>
      </c>
      <c r="Q284" t="b">
        <v>1</v>
      </c>
      <c r="R284" t="s">
        <v>8269</v>
      </c>
      <c r="S284" s="13" t="s">
        <v>8315</v>
      </c>
      <c r="T284" t="s">
        <v>8316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1">
        <f>ROUND((E285/D285)*100,0)</f>
        <v>104</v>
      </c>
      <c r="G285" s="11">
        <f>IFERROR(ROUND(E285/P285,2),0)</f>
        <v>66.510000000000005</v>
      </c>
      <c r="H285" t="s">
        <v>8218</v>
      </c>
      <c r="I285" t="s">
        <v>8223</v>
      </c>
      <c r="J285" t="s">
        <v>8245</v>
      </c>
      <c r="K285">
        <v>1399953600</v>
      </c>
      <c r="L285" s="9">
        <f t="shared" si="8"/>
        <v>41772.166666666664</v>
      </c>
      <c r="M285">
        <v>1398983245</v>
      </c>
      <c r="N285" s="9">
        <f t="shared" si="9"/>
        <v>41760.935706018521</v>
      </c>
      <c r="O285" t="b">
        <v>0</v>
      </c>
      <c r="P285">
        <v>39</v>
      </c>
      <c r="Q285" t="b">
        <v>1</v>
      </c>
      <c r="R285" t="s">
        <v>8269</v>
      </c>
      <c r="S285" s="13" t="s">
        <v>8315</v>
      </c>
      <c r="T285" t="s">
        <v>8316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1">
        <f>ROUND((E286/D286)*100,0)</f>
        <v>102</v>
      </c>
      <c r="G286" s="11">
        <f>IFERROR(ROUND(E286/P286,2),0)</f>
        <v>105</v>
      </c>
      <c r="H286" t="s">
        <v>8218</v>
      </c>
      <c r="I286" t="s">
        <v>8223</v>
      </c>
      <c r="J286" t="s">
        <v>8245</v>
      </c>
      <c r="K286">
        <v>1408815440</v>
      </c>
      <c r="L286" s="9">
        <f t="shared" si="8"/>
        <v>41874.734259259261</v>
      </c>
      <c r="M286">
        <v>1404927440</v>
      </c>
      <c r="N286" s="9">
        <f t="shared" si="9"/>
        <v>41829.734259259261</v>
      </c>
      <c r="O286" t="b">
        <v>0</v>
      </c>
      <c r="P286">
        <v>29</v>
      </c>
      <c r="Q286" t="b">
        <v>1</v>
      </c>
      <c r="R286" t="s">
        <v>8269</v>
      </c>
      <c r="S286" s="13" t="s">
        <v>8315</v>
      </c>
      <c r="T286" t="s">
        <v>8316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1">
        <f>ROUND((E287/D287)*100,0)</f>
        <v>104</v>
      </c>
      <c r="G287" s="11">
        <f>IFERROR(ROUND(E287/P287,2),0)</f>
        <v>145</v>
      </c>
      <c r="H287" t="s">
        <v>8218</v>
      </c>
      <c r="I287" t="s">
        <v>8223</v>
      </c>
      <c r="J287" t="s">
        <v>8245</v>
      </c>
      <c r="K287">
        <v>1464732537</v>
      </c>
      <c r="L287" s="9">
        <f t="shared" si="8"/>
        <v>42521.92288194444</v>
      </c>
      <c r="M287">
        <v>1462140537</v>
      </c>
      <c r="N287" s="9">
        <f t="shared" si="9"/>
        <v>42491.92288194444</v>
      </c>
      <c r="O287" t="b">
        <v>0</v>
      </c>
      <c r="P287">
        <v>72</v>
      </c>
      <c r="Q287" t="b">
        <v>1</v>
      </c>
      <c r="R287" t="s">
        <v>8269</v>
      </c>
      <c r="S287" s="13" t="s">
        <v>8315</v>
      </c>
      <c r="T287" t="s">
        <v>8316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1">
        <f>ROUND((E288/D288)*100,0)</f>
        <v>106</v>
      </c>
      <c r="G288" s="11">
        <f>IFERROR(ROUND(E288/P288,2),0)</f>
        <v>96.67</v>
      </c>
      <c r="H288" t="s">
        <v>8218</v>
      </c>
      <c r="I288" t="s">
        <v>8223</v>
      </c>
      <c r="J288" t="s">
        <v>8245</v>
      </c>
      <c r="K288">
        <v>1416545700</v>
      </c>
      <c r="L288" s="9">
        <f t="shared" si="8"/>
        <v>41964.204861111109</v>
      </c>
      <c r="M288">
        <v>1415392666</v>
      </c>
      <c r="N288" s="9">
        <f t="shared" si="9"/>
        <v>41950.859560185185</v>
      </c>
      <c r="O288" t="b">
        <v>0</v>
      </c>
      <c r="P288">
        <v>33</v>
      </c>
      <c r="Q288" t="b">
        <v>1</v>
      </c>
      <c r="R288" t="s">
        <v>8269</v>
      </c>
      <c r="S288" s="13" t="s">
        <v>8315</v>
      </c>
      <c r="T288" t="s">
        <v>8316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1">
        <f>ROUND((E289/D289)*100,0)</f>
        <v>101</v>
      </c>
      <c r="G289" s="11">
        <f>IFERROR(ROUND(E289/P289,2),0)</f>
        <v>60.33</v>
      </c>
      <c r="H289" t="s">
        <v>8218</v>
      </c>
      <c r="I289" t="s">
        <v>8223</v>
      </c>
      <c r="J289" t="s">
        <v>8245</v>
      </c>
      <c r="K289">
        <v>1404312846</v>
      </c>
      <c r="L289" s="9">
        <f t="shared" si="8"/>
        <v>41822.62090277778</v>
      </c>
      <c r="M289">
        <v>1402584846</v>
      </c>
      <c r="N289" s="9">
        <f t="shared" si="9"/>
        <v>41802.62090277778</v>
      </c>
      <c r="O289" t="b">
        <v>0</v>
      </c>
      <c r="P289">
        <v>15</v>
      </c>
      <c r="Q289" t="b">
        <v>1</v>
      </c>
      <c r="R289" t="s">
        <v>8269</v>
      </c>
      <c r="S289" s="13" t="s">
        <v>8315</v>
      </c>
      <c r="T289" t="s">
        <v>8316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1">
        <f>ROUND((E290/D290)*100,0)</f>
        <v>118</v>
      </c>
      <c r="G290" s="11">
        <f>IFERROR(ROUND(E290/P290,2),0)</f>
        <v>75.34</v>
      </c>
      <c r="H290" t="s">
        <v>8218</v>
      </c>
      <c r="I290" t="s">
        <v>8223</v>
      </c>
      <c r="J290" t="s">
        <v>8245</v>
      </c>
      <c r="K290">
        <v>1401857940</v>
      </c>
      <c r="L290" s="9">
        <f t="shared" si="8"/>
        <v>41794.207638888889</v>
      </c>
      <c r="M290">
        <v>1400725112</v>
      </c>
      <c r="N290" s="9">
        <f t="shared" si="9"/>
        <v>41781.096203703702</v>
      </c>
      <c r="O290" t="b">
        <v>0</v>
      </c>
      <c r="P290">
        <v>44</v>
      </c>
      <c r="Q290" t="b">
        <v>1</v>
      </c>
      <c r="R290" t="s">
        <v>8269</v>
      </c>
      <c r="S290" s="13" t="s">
        <v>8315</v>
      </c>
      <c r="T290" t="s">
        <v>8316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1">
        <f>ROUND((E291/D291)*100,0)</f>
        <v>110</v>
      </c>
      <c r="G291" s="11">
        <f>IFERROR(ROUND(E291/P291,2),0)</f>
        <v>55</v>
      </c>
      <c r="H291" t="s">
        <v>8218</v>
      </c>
      <c r="I291" t="s">
        <v>8223</v>
      </c>
      <c r="J291" t="s">
        <v>8245</v>
      </c>
      <c r="K291">
        <v>1422853140</v>
      </c>
      <c r="L291" s="9">
        <f t="shared" si="8"/>
        <v>42037.207638888889</v>
      </c>
      <c r="M291">
        <v>1421439552</v>
      </c>
      <c r="N291" s="9">
        <f t="shared" si="9"/>
        <v>42020.846666666665</v>
      </c>
      <c r="O291" t="b">
        <v>0</v>
      </c>
      <c r="P291">
        <v>10</v>
      </c>
      <c r="Q291" t="b">
        <v>1</v>
      </c>
      <c r="R291" t="s">
        <v>8269</v>
      </c>
      <c r="S291" s="13" t="s">
        <v>8315</v>
      </c>
      <c r="T291" t="s">
        <v>8316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1">
        <f>ROUND((E292/D292)*100,0)</f>
        <v>103</v>
      </c>
      <c r="G292" s="11">
        <f>IFERROR(ROUND(E292/P292,2),0)</f>
        <v>66.959999999999994</v>
      </c>
      <c r="H292" t="s">
        <v>8218</v>
      </c>
      <c r="I292" t="s">
        <v>8223</v>
      </c>
      <c r="J292" t="s">
        <v>8245</v>
      </c>
      <c r="K292">
        <v>1433097171</v>
      </c>
      <c r="L292" s="9">
        <f t="shared" si="8"/>
        <v>42155.772812499999</v>
      </c>
      <c r="M292">
        <v>1430505171</v>
      </c>
      <c r="N292" s="9">
        <f t="shared" si="9"/>
        <v>42125.772812499999</v>
      </c>
      <c r="O292" t="b">
        <v>0</v>
      </c>
      <c r="P292">
        <v>46</v>
      </c>
      <c r="Q292" t="b">
        <v>1</v>
      </c>
      <c r="R292" t="s">
        <v>8269</v>
      </c>
      <c r="S292" s="13" t="s">
        <v>8315</v>
      </c>
      <c r="T292" t="s">
        <v>8316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1">
        <f>ROUND((E293/D293)*100,0)</f>
        <v>100</v>
      </c>
      <c r="G293" s="11">
        <f>IFERROR(ROUND(E293/P293,2),0)</f>
        <v>227.27</v>
      </c>
      <c r="H293" t="s">
        <v>8218</v>
      </c>
      <c r="I293" t="s">
        <v>8223</v>
      </c>
      <c r="J293" t="s">
        <v>8245</v>
      </c>
      <c r="K293">
        <v>1410145200</v>
      </c>
      <c r="L293" s="9">
        <f t="shared" si="8"/>
        <v>41890.125</v>
      </c>
      <c r="M293">
        <v>1407197670</v>
      </c>
      <c r="N293" s="9">
        <f t="shared" si="9"/>
        <v>41856.010069444441</v>
      </c>
      <c r="O293" t="b">
        <v>0</v>
      </c>
      <c r="P293">
        <v>11</v>
      </c>
      <c r="Q293" t="b">
        <v>1</v>
      </c>
      <c r="R293" t="s">
        <v>8269</v>
      </c>
      <c r="S293" s="13" t="s">
        <v>8315</v>
      </c>
      <c r="T293" t="s">
        <v>8316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1">
        <f>ROUND((E294/D294)*100,0)</f>
        <v>110</v>
      </c>
      <c r="G294" s="11">
        <f>IFERROR(ROUND(E294/P294,2),0)</f>
        <v>50.02</v>
      </c>
      <c r="H294" t="s">
        <v>8218</v>
      </c>
      <c r="I294" t="s">
        <v>8223</v>
      </c>
      <c r="J294" t="s">
        <v>8245</v>
      </c>
      <c r="K294">
        <v>1412259660</v>
      </c>
      <c r="L294" s="9">
        <f t="shared" si="8"/>
        <v>41914.597916666666</v>
      </c>
      <c r="M294">
        <v>1410461299</v>
      </c>
      <c r="N294" s="9">
        <f t="shared" si="9"/>
        <v>41893.783553240741</v>
      </c>
      <c r="O294" t="b">
        <v>0</v>
      </c>
      <c r="P294">
        <v>33</v>
      </c>
      <c r="Q294" t="b">
        <v>1</v>
      </c>
      <c r="R294" t="s">
        <v>8269</v>
      </c>
      <c r="S294" s="13" t="s">
        <v>8315</v>
      </c>
      <c r="T294" t="s">
        <v>8316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1">
        <f>ROUND((E295/D295)*100,0)</f>
        <v>169</v>
      </c>
      <c r="G295" s="11">
        <f>IFERROR(ROUND(E295/P295,2),0)</f>
        <v>45.62</v>
      </c>
      <c r="H295" t="s">
        <v>8218</v>
      </c>
      <c r="I295" t="s">
        <v>8223</v>
      </c>
      <c r="J295" t="s">
        <v>8245</v>
      </c>
      <c r="K295">
        <v>1411980020</v>
      </c>
      <c r="L295" s="9">
        <f t="shared" si="8"/>
        <v>41911.361342592594</v>
      </c>
      <c r="M295">
        <v>1409388020</v>
      </c>
      <c r="N295" s="9">
        <f t="shared" si="9"/>
        <v>41881.361342592594</v>
      </c>
      <c r="O295" t="b">
        <v>0</v>
      </c>
      <c r="P295">
        <v>13</v>
      </c>
      <c r="Q295" t="b">
        <v>1</v>
      </c>
      <c r="R295" t="s">
        <v>8269</v>
      </c>
      <c r="S295" s="13" t="s">
        <v>8315</v>
      </c>
      <c r="T295" t="s">
        <v>8316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1">
        <f>ROUND((E296/D296)*100,0)</f>
        <v>102</v>
      </c>
      <c r="G296" s="11">
        <f>IFERROR(ROUND(E296/P296,2),0)</f>
        <v>137.24</v>
      </c>
      <c r="H296" t="s">
        <v>8218</v>
      </c>
      <c r="I296" t="s">
        <v>8223</v>
      </c>
      <c r="J296" t="s">
        <v>8245</v>
      </c>
      <c r="K296">
        <v>1410580800</v>
      </c>
      <c r="L296" s="9">
        <f t="shared" si="8"/>
        <v>41895.166666666664</v>
      </c>
      <c r="M296">
        <v>1409336373</v>
      </c>
      <c r="N296" s="9">
        <f t="shared" si="9"/>
        <v>41880.76357638889</v>
      </c>
      <c r="O296" t="b">
        <v>0</v>
      </c>
      <c r="P296">
        <v>74</v>
      </c>
      <c r="Q296" t="b">
        <v>1</v>
      </c>
      <c r="R296" t="s">
        <v>8269</v>
      </c>
      <c r="S296" s="13" t="s">
        <v>8315</v>
      </c>
      <c r="T296" t="s">
        <v>8316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1">
        <f>ROUND((E297/D297)*100,0)</f>
        <v>106</v>
      </c>
      <c r="G297" s="11">
        <f>IFERROR(ROUND(E297/P297,2),0)</f>
        <v>75.709999999999994</v>
      </c>
      <c r="H297" t="s">
        <v>8218</v>
      </c>
      <c r="I297" t="s">
        <v>8223</v>
      </c>
      <c r="J297" t="s">
        <v>8245</v>
      </c>
      <c r="K297">
        <v>1439136000</v>
      </c>
      <c r="L297" s="9">
        <f t="shared" si="8"/>
        <v>42225.666666666672</v>
      </c>
      <c r="M297">
        <v>1438188106</v>
      </c>
      <c r="N297" s="9">
        <f t="shared" si="9"/>
        <v>42214.6956712963</v>
      </c>
      <c r="O297" t="b">
        <v>0</v>
      </c>
      <c r="P297">
        <v>7</v>
      </c>
      <c r="Q297" t="b">
        <v>1</v>
      </c>
      <c r="R297" t="s">
        <v>8269</v>
      </c>
      <c r="S297" s="13" t="s">
        <v>8315</v>
      </c>
      <c r="T297" t="s">
        <v>8316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1">
        <f>ROUND((E298/D298)*100,0)</f>
        <v>102</v>
      </c>
      <c r="G298" s="11">
        <f>IFERROR(ROUND(E298/P298,2),0)</f>
        <v>99</v>
      </c>
      <c r="H298" t="s">
        <v>8218</v>
      </c>
      <c r="I298" t="s">
        <v>8223</v>
      </c>
      <c r="J298" t="s">
        <v>8245</v>
      </c>
      <c r="K298">
        <v>1461823140</v>
      </c>
      <c r="L298" s="9">
        <f t="shared" si="8"/>
        <v>42488.249305555553</v>
      </c>
      <c r="M298">
        <v>1459411371</v>
      </c>
      <c r="N298" s="9">
        <f t="shared" si="9"/>
        <v>42460.335312499999</v>
      </c>
      <c r="O298" t="b">
        <v>0</v>
      </c>
      <c r="P298">
        <v>34</v>
      </c>
      <c r="Q298" t="b">
        <v>1</v>
      </c>
      <c r="R298" t="s">
        <v>8269</v>
      </c>
      <c r="S298" s="13" t="s">
        <v>8315</v>
      </c>
      <c r="T298" t="s">
        <v>8316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1">
        <f>ROUND((E299/D299)*100,0)</f>
        <v>117</v>
      </c>
      <c r="G299" s="11">
        <f>IFERROR(ROUND(E299/P299,2),0)</f>
        <v>81.569999999999993</v>
      </c>
      <c r="H299" t="s">
        <v>8218</v>
      </c>
      <c r="I299" t="s">
        <v>8223</v>
      </c>
      <c r="J299" t="s">
        <v>8245</v>
      </c>
      <c r="K299">
        <v>1436587140</v>
      </c>
      <c r="L299" s="9">
        <f t="shared" si="8"/>
        <v>42196.165972222225</v>
      </c>
      <c r="M299">
        <v>1434069205</v>
      </c>
      <c r="N299" s="9">
        <f t="shared" si="9"/>
        <v>42167.023206018523</v>
      </c>
      <c r="O299" t="b">
        <v>0</v>
      </c>
      <c r="P299">
        <v>86</v>
      </c>
      <c r="Q299" t="b">
        <v>1</v>
      </c>
      <c r="R299" t="s">
        <v>8269</v>
      </c>
      <c r="S299" s="13" t="s">
        <v>8315</v>
      </c>
      <c r="T299" t="s">
        <v>8316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1">
        <f>ROUND((E300/D300)*100,0)</f>
        <v>132</v>
      </c>
      <c r="G300" s="11">
        <f>IFERROR(ROUND(E300/P300,2),0)</f>
        <v>36.67</v>
      </c>
      <c r="H300" t="s">
        <v>8218</v>
      </c>
      <c r="I300" t="s">
        <v>8223</v>
      </c>
      <c r="J300" t="s">
        <v>8245</v>
      </c>
      <c r="K300">
        <v>1436749200</v>
      </c>
      <c r="L300" s="9">
        <f t="shared" si="8"/>
        <v>42198.041666666672</v>
      </c>
      <c r="M300">
        <v>1434997018</v>
      </c>
      <c r="N300" s="9">
        <f t="shared" si="9"/>
        <v>42177.761782407411</v>
      </c>
      <c r="O300" t="b">
        <v>0</v>
      </c>
      <c r="P300">
        <v>18</v>
      </c>
      <c r="Q300" t="b">
        <v>1</v>
      </c>
      <c r="R300" t="s">
        <v>8269</v>
      </c>
      <c r="S300" s="13" t="s">
        <v>8315</v>
      </c>
      <c r="T300" t="s">
        <v>8316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1">
        <f>ROUND((E301/D301)*100,0)</f>
        <v>128</v>
      </c>
      <c r="G301" s="11">
        <f>IFERROR(ROUND(E301/P301,2),0)</f>
        <v>49.23</v>
      </c>
      <c r="H301" t="s">
        <v>8218</v>
      </c>
      <c r="I301" t="s">
        <v>8223</v>
      </c>
      <c r="J301" t="s">
        <v>8245</v>
      </c>
      <c r="K301">
        <v>1467301334</v>
      </c>
      <c r="L301" s="9">
        <f t="shared" si="8"/>
        <v>42551.654328703706</v>
      </c>
      <c r="M301">
        <v>1464709334</v>
      </c>
      <c r="N301" s="9">
        <f t="shared" si="9"/>
        <v>42521.654328703706</v>
      </c>
      <c r="O301" t="b">
        <v>0</v>
      </c>
      <c r="P301">
        <v>26</v>
      </c>
      <c r="Q301" t="b">
        <v>1</v>
      </c>
      <c r="R301" t="s">
        <v>8269</v>
      </c>
      <c r="S301" s="13" t="s">
        <v>8315</v>
      </c>
      <c r="T301" t="s">
        <v>8316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1">
        <f>ROUND((E302/D302)*100,0)</f>
        <v>119</v>
      </c>
      <c r="G302" s="11">
        <f>IFERROR(ROUND(E302/P302,2),0)</f>
        <v>42.3</v>
      </c>
      <c r="H302" t="s">
        <v>8218</v>
      </c>
      <c r="I302" t="s">
        <v>8223</v>
      </c>
      <c r="J302" t="s">
        <v>8245</v>
      </c>
      <c r="K302">
        <v>1411012740</v>
      </c>
      <c r="L302" s="9">
        <f t="shared" si="8"/>
        <v>41900.165972222225</v>
      </c>
      <c r="M302">
        <v>1409667827</v>
      </c>
      <c r="N302" s="9">
        <f t="shared" si="9"/>
        <v>41884.599849537037</v>
      </c>
      <c r="O302" t="b">
        <v>0</v>
      </c>
      <c r="P302">
        <v>27</v>
      </c>
      <c r="Q302" t="b">
        <v>1</v>
      </c>
      <c r="R302" t="s">
        <v>8269</v>
      </c>
      <c r="S302" s="13" t="s">
        <v>8315</v>
      </c>
      <c r="T302" t="s">
        <v>8316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1">
        <f>ROUND((E303/D303)*100,0)</f>
        <v>126</v>
      </c>
      <c r="G303" s="11">
        <f>IFERROR(ROUND(E303/P303,2),0)</f>
        <v>78.88</v>
      </c>
      <c r="H303" t="s">
        <v>8218</v>
      </c>
      <c r="I303" t="s">
        <v>8223</v>
      </c>
      <c r="J303" t="s">
        <v>8245</v>
      </c>
      <c r="K303">
        <v>1447269367</v>
      </c>
      <c r="L303" s="9">
        <f t="shared" si="8"/>
        <v>42319.802858796291</v>
      </c>
      <c r="M303">
        <v>1444673767</v>
      </c>
      <c r="N303" s="9">
        <f t="shared" si="9"/>
        <v>42289.761192129634</v>
      </c>
      <c r="O303" t="b">
        <v>0</v>
      </c>
      <c r="P303">
        <v>8</v>
      </c>
      <c r="Q303" t="b">
        <v>1</v>
      </c>
      <c r="R303" t="s">
        <v>8269</v>
      </c>
      <c r="S303" s="13" t="s">
        <v>8315</v>
      </c>
      <c r="T303" t="s">
        <v>8316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1">
        <f>ROUND((E304/D304)*100,0)</f>
        <v>156</v>
      </c>
      <c r="G304" s="11">
        <f>IFERROR(ROUND(E304/P304,2),0)</f>
        <v>38.28</v>
      </c>
      <c r="H304" t="s">
        <v>8218</v>
      </c>
      <c r="I304" t="s">
        <v>8223</v>
      </c>
      <c r="J304" t="s">
        <v>8245</v>
      </c>
      <c r="K304">
        <v>1443711623</v>
      </c>
      <c r="L304" s="9">
        <f t="shared" si="8"/>
        <v>42278.6252662037</v>
      </c>
      <c r="M304">
        <v>1440687623</v>
      </c>
      <c r="N304" s="9">
        <f t="shared" si="9"/>
        <v>42243.6252662037</v>
      </c>
      <c r="O304" t="b">
        <v>0</v>
      </c>
      <c r="P304">
        <v>204</v>
      </c>
      <c r="Q304" t="b">
        <v>1</v>
      </c>
      <c r="R304" t="s">
        <v>8269</v>
      </c>
      <c r="S304" s="13" t="s">
        <v>8315</v>
      </c>
      <c r="T304" t="s">
        <v>8316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1">
        <f>ROUND((E305/D305)*100,0)</f>
        <v>120</v>
      </c>
      <c r="G305" s="11">
        <f>IFERROR(ROUND(E305/P305,2),0)</f>
        <v>55.23</v>
      </c>
      <c r="H305" t="s">
        <v>8218</v>
      </c>
      <c r="I305" t="s">
        <v>8223</v>
      </c>
      <c r="J305" t="s">
        <v>8245</v>
      </c>
      <c r="K305">
        <v>1473358122</v>
      </c>
      <c r="L305" s="9">
        <f t="shared" si="8"/>
        <v>42621.756041666667</v>
      </c>
      <c r="M305">
        <v>1471543722</v>
      </c>
      <c r="N305" s="9">
        <f t="shared" si="9"/>
        <v>42600.756041666667</v>
      </c>
      <c r="O305" t="b">
        <v>0</v>
      </c>
      <c r="P305">
        <v>13</v>
      </c>
      <c r="Q305" t="b">
        <v>1</v>
      </c>
      <c r="R305" t="s">
        <v>8269</v>
      </c>
      <c r="S305" s="13" t="s">
        <v>8315</v>
      </c>
      <c r="T305" t="s">
        <v>8316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1">
        <f>ROUND((E306/D306)*100,0)</f>
        <v>102</v>
      </c>
      <c r="G306" s="11">
        <f>IFERROR(ROUND(E306/P306,2),0)</f>
        <v>66.150000000000006</v>
      </c>
      <c r="H306" t="s">
        <v>8218</v>
      </c>
      <c r="I306" t="s">
        <v>8223</v>
      </c>
      <c r="J306" t="s">
        <v>8245</v>
      </c>
      <c r="K306">
        <v>1410099822</v>
      </c>
      <c r="L306" s="9">
        <f t="shared" si="8"/>
        <v>41889.599791666667</v>
      </c>
      <c r="M306">
        <v>1404915822</v>
      </c>
      <c r="N306" s="9">
        <f t="shared" si="9"/>
        <v>41829.599791666667</v>
      </c>
      <c r="O306" t="b">
        <v>0</v>
      </c>
      <c r="P306">
        <v>85</v>
      </c>
      <c r="Q306" t="b">
        <v>1</v>
      </c>
      <c r="R306" t="s">
        <v>8269</v>
      </c>
      <c r="S306" s="13" t="s">
        <v>8315</v>
      </c>
      <c r="T306" t="s">
        <v>8316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1">
        <f>ROUND((E307/D307)*100,0)</f>
        <v>100</v>
      </c>
      <c r="G307" s="11">
        <f>IFERROR(ROUND(E307/P307,2),0)</f>
        <v>104.17</v>
      </c>
      <c r="H307" t="s">
        <v>8218</v>
      </c>
      <c r="I307" t="s">
        <v>8223</v>
      </c>
      <c r="J307" t="s">
        <v>8245</v>
      </c>
      <c r="K307">
        <v>1425758257</v>
      </c>
      <c r="L307" s="9">
        <f t="shared" si="8"/>
        <v>42070.831678240742</v>
      </c>
      <c r="M307">
        <v>1423166257</v>
      </c>
      <c r="N307" s="9">
        <f t="shared" si="9"/>
        <v>42040.831678240742</v>
      </c>
      <c r="O307" t="b">
        <v>0</v>
      </c>
      <c r="P307">
        <v>24</v>
      </c>
      <c r="Q307" t="b">
        <v>1</v>
      </c>
      <c r="R307" t="s">
        <v>8269</v>
      </c>
      <c r="S307" s="13" t="s">
        <v>8315</v>
      </c>
      <c r="T307" t="s">
        <v>8316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1">
        <f>ROUND((E308/D308)*100,0)</f>
        <v>100</v>
      </c>
      <c r="G308" s="11">
        <f>IFERROR(ROUND(E308/P308,2),0)</f>
        <v>31.38</v>
      </c>
      <c r="H308" t="s">
        <v>8218</v>
      </c>
      <c r="I308" t="s">
        <v>8223</v>
      </c>
      <c r="J308" t="s">
        <v>8245</v>
      </c>
      <c r="K308">
        <v>1428780159</v>
      </c>
      <c r="L308" s="9">
        <f t="shared" si="8"/>
        <v>42105.807395833333</v>
      </c>
      <c r="M308">
        <v>1426188159</v>
      </c>
      <c r="N308" s="9">
        <f t="shared" si="9"/>
        <v>42075.807395833333</v>
      </c>
      <c r="O308" t="b">
        <v>0</v>
      </c>
      <c r="P308">
        <v>8</v>
      </c>
      <c r="Q308" t="b">
        <v>1</v>
      </c>
      <c r="R308" t="s">
        <v>8269</v>
      </c>
      <c r="S308" s="13" t="s">
        <v>8315</v>
      </c>
      <c r="T308" t="s">
        <v>8316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1">
        <f>ROUND((E309/D309)*100,0)</f>
        <v>102</v>
      </c>
      <c r="G309" s="11">
        <f>IFERROR(ROUND(E309/P309,2),0)</f>
        <v>59.21</v>
      </c>
      <c r="H309" t="s">
        <v>8218</v>
      </c>
      <c r="I309" t="s">
        <v>8223</v>
      </c>
      <c r="J309" t="s">
        <v>8245</v>
      </c>
      <c r="K309">
        <v>1427860740</v>
      </c>
      <c r="L309" s="9">
        <f t="shared" si="8"/>
        <v>42095.165972222225</v>
      </c>
      <c r="M309">
        <v>1426002684</v>
      </c>
      <c r="N309" s="9">
        <f t="shared" si="9"/>
        <v>42073.660694444443</v>
      </c>
      <c r="O309" t="b">
        <v>0</v>
      </c>
      <c r="P309">
        <v>19</v>
      </c>
      <c r="Q309" t="b">
        <v>1</v>
      </c>
      <c r="R309" t="s">
        <v>8269</v>
      </c>
      <c r="S309" s="13" t="s">
        <v>8315</v>
      </c>
      <c r="T309" t="s">
        <v>8316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1">
        <f>ROUND((E310/D310)*100,0)</f>
        <v>114</v>
      </c>
      <c r="G310" s="11">
        <f>IFERROR(ROUND(E310/P310,2),0)</f>
        <v>119.18</v>
      </c>
      <c r="H310" t="s">
        <v>8218</v>
      </c>
      <c r="I310" t="s">
        <v>8223</v>
      </c>
      <c r="J310" t="s">
        <v>8245</v>
      </c>
      <c r="K310">
        <v>1463198340</v>
      </c>
      <c r="L310" s="9">
        <f t="shared" si="8"/>
        <v>42504.165972222225</v>
      </c>
      <c r="M310">
        <v>1461117201</v>
      </c>
      <c r="N310" s="9">
        <f t="shared" si="9"/>
        <v>42480.078715277778</v>
      </c>
      <c r="O310" t="b">
        <v>0</v>
      </c>
      <c r="P310">
        <v>336</v>
      </c>
      <c r="Q310" t="b">
        <v>1</v>
      </c>
      <c r="R310" t="s">
        <v>8269</v>
      </c>
      <c r="S310" s="13" t="s">
        <v>8315</v>
      </c>
      <c r="T310" t="s">
        <v>8316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1">
        <f>ROUND((E311/D311)*100,0)</f>
        <v>102</v>
      </c>
      <c r="G311" s="11">
        <f>IFERROR(ROUND(E311/P311,2),0)</f>
        <v>164.62</v>
      </c>
      <c r="H311" t="s">
        <v>8218</v>
      </c>
      <c r="I311" t="s">
        <v>8223</v>
      </c>
      <c r="J311" t="s">
        <v>8245</v>
      </c>
      <c r="K311">
        <v>1457139600</v>
      </c>
      <c r="L311" s="9">
        <f t="shared" si="8"/>
        <v>42434.041666666672</v>
      </c>
      <c r="M311">
        <v>1455230214</v>
      </c>
      <c r="N311" s="9">
        <f t="shared" si="9"/>
        <v>42411.942291666666</v>
      </c>
      <c r="O311" t="b">
        <v>0</v>
      </c>
      <c r="P311">
        <v>13</v>
      </c>
      <c r="Q311" t="b">
        <v>1</v>
      </c>
      <c r="R311" t="s">
        <v>8269</v>
      </c>
      <c r="S311" s="13" t="s">
        <v>8315</v>
      </c>
      <c r="T311" t="s">
        <v>8316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1">
        <f>ROUND((E312/D312)*100,0)</f>
        <v>102</v>
      </c>
      <c r="G312" s="11">
        <f>IFERROR(ROUND(E312/P312,2),0)</f>
        <v>61.1</v>
      </c>
      <c r="H312" t="s">
        <v>8218</v>
      </c>
      <c r="I312" t="s">
        <v>8223</v>
      </c>
      <c r="J312" t="s">
        <v>8245</v>
      </c>
      <c r="K312">
        <v>1400796420</v>
      </c>
      <c r="L312" s="9">
        <f t="shared" si="8"/>
        <v>41781.921527777777</v>
      </c>
      <c r="M312">
        <v>1398342170</v>
      </c>
      <c r="N312" s="9">
        <f t="shared" si="9"/>
        <v>41753.515856481477</v>
      </c>
      <c r="O312" t="b">
        <v>0</v>
      </c>
      <c r="P312">
        <v>25</v>
      </c>
      <c r="Q312" t="b">
        <v>1</v>
      </c>
      <c r="R312" t="s">
        <v>8269</v>
      </c>
      <c r="S312" s="13" t="s">
        <v>8315</v>
      </c>
      <c r="T312" t="s">
        <v>8316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1">
        <f>ROUND((E313/D313)*100,0)</f>
        <v>106</v>
      </c>
      <c r="G313" s="11">
        <f>IFERROR(ROUND(E313/P313,2),0)</f>
        <v>56.2</v>
      </c>
      <c r="H313" t="s">
        <v>8218</v>
      </c>
      <c r="I313" t="s">
        <v>8223</v>
      </c>
      <c r="J313" t="s">
        <v>8245</v>
      </c>
      <c r="K313">
        <v>1439337600</v>
      </c>
      <c r="L313" s="9">
        <f t="shared" si="8"/>
        <v>42228</v>
      </c>
      <c r="M313">
        <v>1436575280</v>
      </c>
      <c r="N313" s="9">
        <f t="shared" si="9"/>
        <v>42196.028703703705</v>
      </c>
      <c r="O313" t="b">
        <v>0</v>
      </c>
      <c r="P313">
        <v>104</v>
      </c>
      <c r="Q313" t="b">
        <v>1</v>
      </c>
      <c r="R313" t="s">
        <v>8269</v>
      </c>
      <c r="S313" s="13" t="s">
        <v>8315</v>
      </c>
      <c r="T313" t="s">
        <v>8316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1">
        <f>ROUND((E314/D314)*100,0)</f>
        <v>113</v>
      </c>
      <c r="G314" s="11">
        <f>IFERROR(ROUND(E314/P314,2),0)</f>
        <v>107</v>
      </c>
      <c r="H314" t="s">
        <v>8218</v>
      </c>
      <c r="I314" t="s">
        <v>8223</v>
      </c>
      <c r="J314" t="s">
        <v>8245</v>
      </c>
      <c r="K314">
        <v>1423674000</v>
      </c>
      <c r="L314" s="9">
        <f t="shared" si="8"/>
        <v>42046.708333333328</v>
      </c>
      <c r="M314">
        <v>1421025159</v>
      </c>
      <c r="N314" s="9">
        <f t="shared" si="9"/>
        <v>42016.050451388888</v>
      </c>
      <c r="O314" t="b">
        <v>0</v>
      </c>
      <c r="P314">
        <v>53</v>
      </c>
      <c r="Q314" t="b">
        <v>1</v>
      </c>
      <c r="R314" t="s">
        <v>8269</v>
      </c>
      <c r="S314" s="13" t="s">
        <v>8315</v>
      </c>
      <c r="T314" t="s">
        <v>8316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1">
        <f>ROUND((E315/D315)*100,0)</f>
        <v>100</v>
      </c>
      <c r="G315" s="11">
        <f>IFERROR(ROUND(E315/P315,2),0)</f>
        <v>179.28</v>
      </c>
      <c r="H315" t="s">
        <v>8218</v>
      </c>
      <c r="I315" t="s">
        <v>8223</v>
      </c>
      <c r="J315" t="s">
        <v>8245</v>
      </c>
      <c r="K315">
        <v>1399271911</v>
      </c>
      <c r="L315" s="9">
        <f t="shared" si="8"/>
        <v>41764.276747685188</v>
      </c>
      <c r="M315">
        <v>1396334311</v>
      </c>
      <c r="N315" s="9">
        <f t="shared" si="9"/>
        <v>41730.276747685188</v>
      </c>
      <c r="O315" t="b">
        <v>0</v>
      </c>
      <c r="P315">
        <v>558</v>
      </c>
      <c r="Q315" t="b">
        <v>1</v>
      </c>
      <c r="R315" t="s">
        <v>8269</v>
      </c>
      <c r="S315" s="13" t="s">
        <v>8315</v>
      </c>
      <c r="T315" t="s">
        <v>8316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1">
        <f>ROUND((E316/D316)*100,0)</f>
        <v>102</v>
      </c>
      <c r="G316" s="11">
        <f>IFERROR(ROUND(E316/P316,2),0)</f>
        <v>47.41</v>
      </c>
      <c r="H316" t="s">
        <v>8218</v>
      </c>
      <c r="I316" t="s">
        <v>8223</v>
      </c>
      <c r="J316" t="s">
        <v>8245</v>
      </c>
      <c r="K316">
        <v>1438799760</v>
      </c>
      <c r="L316" s="9">
        <f t="shared" si="8"/>
        <v>42221.774999999994</v>
      </c>
      <c r="M316">
        <v>1437236378</v>
      </c>
      <c r="N316" s="9">
        <f t="shared" si="9"/>
        <v>42203.680300925931</v>
      </c>
      <c r="O316" t="b">
        <v>0</v>
      </c>
      <c r="P316">
        <v>54</v>
      </c>
      <c r="Q316" t="b">
        <v>1</v>
      </c>
      <c r="R316" t="s">
        <v>8269</v>
      </c>
      <c r="S316" s="13" t="s">
        <v>8315</v>
      </c>
      <c r="T316" t="s">
        <v>8316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1">
        <f>ROUND((E317/D317)*100,0)</f>
        <v>131</v>
      </c>
      <c r="G317" s="11">
        <f>IFERROR(ROUND(E317/P317,2),0)</f>
        <v>97.92</v>
      </c>
      <c r="H317" t="s">
        <v>8218</v>
      </c>
      <c r="I317" t="s">
        <v>8223</v>
      </c>
      <c r="J317" t="s">
        <v>8245</v>
      </c>
      <c r="K317">
        <v>1420048208</v>
      </c>
      <c r="L317" s="9">
        <f t="shared" si="8"/>
        <v>42004.743148148147</v>
      </c>
      <c r="M317">
        <v>1417456208</v>
      </c>
      <c r="N317" s="9">
        <f t="shared" si="9"/>
        <v>41974.743148148147</v>
      </c>
      <c r="O317" t="b">
        <v>0</v>
      </c>
      <c r="P317">
        <v>12</v>
      </c>
      <c r="Q317" t="b">
        <v>1</v>
      </c>
      <c r="R317" t="s">
        <v>8269</v>
      </c>
      <c r="S317" s="13" t="s">
        <v>8315</v>
      </c>
      <c r="T317" t="s">
        <v>8316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1">
        <f>ROUND((E318/D318)*100,0)</f>
        <v>111</v>
      </c>
      <c r="G318" s="11">
        <f>IFERROR(ROUND(E318/P318,2),0)</f>
        <v>58.42</v>
      </c>
      <c r="H318" t="s">
        <v>8218</v>
      </c>
      <c r="I318" t="s">
        <v>8223</v>
      </c>
      <c r="J318" t="s">
        <v>8245</v>
      </c>
      <c r="K318">
        <v>1410975994</v>
      </c>
      <c r="L318" s="9">
        <f t="shared" si="8"/>
        <v>41899.740671296298</v>
      </c>
      <c r="M318">
        <v>1408383994</v>
      </c>
      <c r="N318" s="9">
        <f t="shared" si="9"/>
        <v>41869.740671296298</v>
      </c>
      <c r="O318" t="b">
        <v>0</v>
      </c>
      <c r="P318">
        <v>19</v>
      </c>
      <c r="Q318" t="b">
        <v>1</v>
      </c>
      <c r="R318" t="s">
        <v>8269</v>
      </c>
      <c r="S318" s="13" t="s">
        <v>8315</v>
      </c>
      <c r="T318" t="s">
        <v>8316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1">
        <f>ROUND((E319/D319)*100,0)</f>
        <v>100</v>
      </c>
      <c r="G319" s="11">
        <f>IFERROR(ROUND(E319/P319,2),0)</f>
        <v>122.54</v>
      </c>
      <c r="H319" t="s">
        <v>8218</v>
      </c>
      <c r="I319" t="s">
        <v>8223</v>
      </c>
      <c r="J319" t="s">
        <v>8245</v>
      </c>
      <c r="K319">
        <v>1420734696</v>
      </c>
      <c r="L319" s="9">
        <f t="shared" si="8"/>
        <v>42012.688611111109</v>
      </c>
      <c r="M319">
        <v>1418142696</v>
      </c>
      <c r="N319" s="9">
        <f t="shared" si="9"/>
        <v>41982.688611111109</v>
      </c>
      <c r="O319" t="b">
        <v>0</v>
      </c>
      <c r="P319">
        <v>41</v>
      </c>
      <c r="Q319" t="b">
        <v>1</v>
      </c>
      <c r="R319" t="s">
        <v>8269</v>
      </c>
      <c r="S319" s="13" t="s">
        <v>8315</v>
      </c>
      <c r="T319" t="s">
        <v>8316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1">
        <f>ROUND((E320/D320)*100,0)</f>
        <v>114</v>
      </c>
      <c r="G320" s="11">
        <f>IFERROR(ROUND(E320/P320,2),0)</f>
        <v>87.96</v>
      </c>
      <c r="H320" t="s">
        <v>8218</v>
      </c>
      <c r="I320" t="s">
        <v>8223</v>
      </c>
      <c r="J320" t="s">
        <v>8245</v>
      </c>
      <c r="K320">
        <v>1420009200</v>
      </c>
      <c r="L320" s="9">
        <f t="shared" si="8"/>
        <v>42004.291666666672</v>
      </c>
      <c r="M320">
        <v>1417593483</v>
      </c>
      <c r="N320" s="9">
        <f t="shared" si="9"/>
        <v>41976.331979166673</v>
      </c>
      <c r="O320" t="b">
        <v>0</v>
      </c>
      <c r="P320">
        <v>26</v>
      </c>
      <c r="Q320" t="b">
        <v>1</v>
      </c>
      <c r="R320" t="s">
        <v>8269</v>
      </c>
      <c r="S320" s="13" t="s">
        <v>8315</v>
      </c>
      <c r="T320" t="s">
        <v>8316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1">
        <f>ROUND((E321/D321)*100,0)</f>
        <v>106</v>
      </c>
      <c r="G321" s="11">
        <f>IFERROR(ROUND(E321/P321,2),0)</f>
        <v>136.78</v>
      </c>
      <c r="H321" t="s">
        <v>8218</v>
      </c>
      <c r="I321" t="s">
        <v>8223</v>
      </c>
      <c r="J321" t="s">
        <v>8245</v>
      </c>
      <c r="K321">
        <v>1415921848</v>
      </c>
      <c r="L321" s="9">
        <f t="shared" si="8"/>
        <v>41956.984351851846</v>
      </c>
      <c r="M321">
        <v>1413326248</v>
      </c>
      <c r="N321" s="9">
        <f t="shared" si="9"/>
        <v>41926.942685185182</v>
      </c>
      <c r="O321" t="b">
        <v>0</v>
      </c>
      <c r="P321">
        <v>45</v>
      </c>
      <c r="Q321" t="b">
        <v>1</v>
      </c>
      <c r="R321" t="s">
        <v>8269</v>
      </c>
      <c r="S321" s="13" t="s">
        <v>8315</v>
      </c>
      <c r="T321" t="s">
        <v>8316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1">
        <f>ROUND((E322/D322)*100,0)</f>
        <v>101</v>
      </c>
      <c r="G322" s="11">
        <f>IFERROR(ROUND(E322/P322,2),0)</f>
        <v>99.34</v>
      </c>
      <c r="H322" t="s">
        <v>8218</v>
      </c>
      <c r="I322" t="s">
        <v>8223</v>
      </c>
      <c r="J322" t="s">
        <v>8245</v>
      </c>
      <c r="K322">
        <v>1470887940</v>
      </c>
      <c r="L322" s="9">
        <f t="shared" ref="L322:L385" si="10">(((K322/60)/60)/24)+DATE(1970,1,1)</f>
        <v>42593.165972222225</v>
      </c>
      <c r="M322">
        <v>1468176527</v>
      </c>
      <c r="N322" s="9">
        <f t="shared" ref="N322:N385" si="11">(((M322/60)/60)/24)+DATE(1970,1,1)</f>
        <v>42561.783877314811</v>
      </c>
      <c r="O322" t="b">
        <v>0</v>
      </c>
      <c r="P322">
        <v>102</v>
      </c>
      <c r="Q322" t="b">
        <v>1</v>
      </c>
      <c r="R322" t="s">
        <v>8269</v>
      </c>
      <c r="S322" s="13" t="s">
        <v>8315</v>
      </c>
      <c r="T322" t="s">
        <v>8316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1">
        <f>ROUND((E323/D323)*100,0)</f>
        <v>100</v>
      </c>
      <c r="G323" s="11">
        <f>IFERROR(ROUND(E323/P323,2),0)</f>
        <v>20</v>
      </c>
      <c r="H323" t="s">
        <v>8218</v>
      </c>
      <c r="I323" t="s">
        <v>8223</v>
      </c>
      <c r="J323" t="s">
        <v>8245</v>
      </c>
      <c r="K323">
        <v>1480947054</v>
      </c>
      <c r="L323" s="9">
        <f t="shared" si="10"/>
        <v>42709.590902777782</v>
      </c>
      <c r="M323">
        <v>1475759454</v>
      </c>
      <c r="N323" s="9">
        <f t="shared" si="11"/>
        <v>42649.54923611111</v>
      </c>
      <c r="O323" t="b">
        <v>0</v>
      </c>
      <c r="P323">
        <v>5</v>
      </c>
      <c r="Q323" t="b">
        <v>1</v>
      </c>
      <c r="R323" t="s">
        <v>8269</v>
      </c>
      <c r="S323" s="13" t="s">
        <v>8315</v>
      </c>
      <c r="T323" t="s">
        <v>8316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1">
        <f>ROUND((E324/D324)*100,0)</f>
        <v>130</v>
      </c>
      <c r="G324" s="11">
        <f>IFERROR(ROUND(E324/P324,2),0)</f>
        <v>28.89</v>
      </c>
      <c r="H324" t="s">
        <v>8218</v>
      </c>
      <c r="I324" t="s">
        <v>8223</v>
      </c>
      <c r="J324" t="s">
        <v>8245</v>
      </c>
      <c r="K324">
        <v>1430029680</v>
      </c>
      <c r="L324" s="9">
        <f t="shared" si="10"/>
        <v>42120.26944444445</v>
      </c>
      <c r="M324">
        <v>1427741583</v>
      </c>
      <c r="N324" s="9">
        <f t="shared" si="11"/>
        <v>42093.786840277782</v>
      </c>
      <c r="O324" t="b">
        <v>0</v>
      </c>
      <c r="P324">
        <v>27</v>
      </c>
      <c r="Q324" t="b">
        <v>1</v>
      </c>
      <c r="R324" t="s">
        <v>8269</v>
      </c>
      <c r="S324" s="13" t="s">
        <v>8315</v>
      </c>
      <c r="T324" t="s">
        <v>8316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1">
        <f>ROUND((E325/D325)*100,0)</f>
        <v>114</v>
      </c>
      <c r="G325" s="11">
        <f>IFERROR(ROUND(E325/P325,2),0)</f>
        <v>37.96</v>
      </c>
      <c r="H325" t="s">
        <v>8218</v>
      </c>
      <c r="I325" t="s">
        <v>8223</v>
      </c>
      <c r="J325" t="s">
        <v>8245</v>
      </c>
      <c r="K325">
        <v>1425185940</v>
      </c>
      <c r="L325" s="9">
        <f t="shared" si="10"/>
        <v>42064.207638888889</v>
      </c>
      <c r="M325">
        <v>1421900022</v>
      </c>
      <c r="N325" s="9">
        <f t="shared" si="11"/>
        <v>42026.176180555558</v>
      </c>
      <c r="O325" t="b">
        <v>0</v>
      </c>
      <c r="P325">
        <v>27</v>
      </c>
      <c r="Q325" t="b">
        <v>1</v>
      </c>
      <c r="R325" t="s">
        <v>8269</v>
      </c>
      <c r="S325" s="13" t="s">
        <v>8315</v>
      </c>
      <c r="T325" t="s">
        <v>8316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1">
        <f>ROUND((E326/D326)*100,0)</f>
        <v>287</v>
      </c>
      <c r="G326" s="11">
        <f>IFERROR(ROUND(E326/P326,2),0)</f>
        <v>58.57</v>
      </c>
      <c r="H326" t="s">
        <v>8218</v>
      </c>
      <c r="I326" t="s">
        <v>8223</v>
      </c>
      <c r="J326" t="s">
        <v>8245</v>
      </c>
      <c r="K326">
        <v>1459822682</v>
      </c>
      <c r="L326" s="9">
        <f t="shared" si="10"/>
        <v>42465.095856481479</v>
      </c>
      <c r="M326">
        <v>1458613082</v>
      </c>
      <c r="N326" s="9">
        <f t="shared" si="11"/>
        <v>42451.095856481479</v>
      </c>
      <c r="O326" t="b">
        <v>0</v>
      </c>
      <c r="P326">
        <v>49</v>
      </c>
      <c r="Q326" t="b">
        <v>1</v>
      </c>
      <c r="R326" t="s">
        <v>8269</v>
      </c>
      <c r="S326" s="13" t="s">
        <v>8315</v>
      </c>
      <c r="T326" t="s">
        <v>8316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1">
        <f>ROUND((E327/D327)*100,0)</f>
        <v>109</v>
      </c>
      <c r="G327" s="11">
        <f>IFERROR(ROUND(E327/P327,2),0)</f>
        <v>135.63</v>
      </c>
      <c r="H327" t="s">
        <v>8218</v>
      </c>
      <c r="I327" t="s">
        <v>8223</v>
      </c>
      <c r="J327" t="s">
        <v>8245</v>
      </c>
      <c r="K327">
        <v>1460970805</v>
      </c>
      <c r="L327" s="9">
        <f t="shared" si="10"/>
        <v>42478.384317129632</v>
      </c>
      <c r="M327">
        <v>1455790405</v>
      </c>
      <c r="N327" s="9">
        <f t="shared" si="11"/>
        <v>42418.425983796296</v>
      </c>
      <c r="O327" t="b">
        <v>0</v>
      </c>
      <c r="P327">
        <v>24</v>
      </c>
      <c r="Q327" t="b">
        <v>1</v>
      </c>
      <c r="R327" t="s">
        <v>8269</v>
      </c>
      <c r="S327" s="13" t="s">
        <v>8315</v>
      </c>
      <c r="T327" t="s">
        <v>8316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1">
        <f>ROUND((E328/D328)*100,0)</f>
        <v>119</v>
      </c>
      <c r="G328" s="11">
        <f>IFERROR(ROUND(E328/P328,2),0)</f>
        <v>176.09</v>
      </c>
      <c r="H328" t="s">
        <v>8218</v>
      </c>
      <c r="I328" t="s">
        <v>8223</v>
      </c>
      <c r="J328" t="s">
        <v>8245</v>
      </c>
      <c r="K328">
        <v>1419181890</v>
      </c>
      <c r="L328" s="9">
        <f t="shared" si="10"/>
        <v>41994.716319444444</v>
      </c>
      <c r="M328">
        <v>1416589890</v>
      </c>
      <c r="N328" s="9">
        <f t="shared" si="11"/>
        <v>41964.716319444444</v>
      </c>
      <c r="O328" t="b">
        <v>0</v>
      </c>
      <c r="P328">
        <v>23</v>
      </c>
      <c r="Q328" t="b">
        <v>1</v>
      </c>
      <c r="R328" t="s">
        <v>8269</v>
      </c>
      <c r="S328" s="13" t="s">
        <v>8315</v>
      </c>
      <c r="T328" t="s">
        <v>8316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1">
        <f>ROUND((E329/D329)*100,0)</f>
        <v>109</v>
      </c>
      <c r="G329" s="11">
        <f>IFERROR(ROUND(E329/P329,2),0)</f>
        <v>151.97999999999999</v>
      </c>
      <c r="H329" t="s">
        <v>8218</v>
      </c>
      <c r="I329" t="s">
        <v>8223</v>
      </c>
      <c r="J329" t="s">
        <v>8245</v>
      </c>
      <c r="K329">
        <v>1474649070</v>
      </c>
      <c r="L329" s="9">
        <f t="shared" si="10"/>
        <v>42636.697569444441</v>
      </c>
      <c r="M329">
        <v>1469465070</v>
      </c>
      <c r="N329" s="9">
        <f t="shared" si="11"/>
        <v>42576.697569444441</v>
      </c>
      <c r="O329" t="b">
        <v>0</v>
      </c>
      <c r="P329">
        <v>54</v>
      </c>
      <c r="Q329" t="b">
        <v>1</v>
      </c>
      <c r="R329" t="s">
        <v>8269</v>
      </c>
      <c r="S329" s="13" t="s">
        <v>8315</v>
      </c>
      <c r="T329" t="s">
        <v>8316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1">
        <f>ROUND((E330/D330)*100,0)</f>
        <v>128</v>
      </c>
      <c r="G330" s="11">
        <f>IFERROR(ROUND(E330/P330,2),0)</f>
        <v>82.26</v>
      </c>
      <c r="H330" t="s">
        <v>8218</v>
      </c>
      <c r="I330" t="s">
        <v>8223</v>
      </c>
      <c r="J330" t="s">
        <v>8245</v>
      </c>
      <c r="K330">
        <v>1432654347</v>
      </c>
      <c r="L330" s="9">
        <f t="shared" si="10"/>
        <v>42150.647534722222</v>
      </c>
      <c r="M330">
        <v>1430494347</v>
      </c>
      <c r="N330" s="9">
        <f t="shared" si="11"/>
        <v>42125.647534722222</v>
      </c>
      <c r="O330" t="b">
        <v>0</v>
      </c>
      <c r="P330">
        <v>62</v>
      </c>
      <c r="Q330" t="b">
        <v>1</v>
      </c>
      <c r="R330" t="s">
        <v>8269</v>
      </c>
      <c r="S330" s="13" t="s">
        <v>8315</v>
      </c>
      <c r="T330" t="s">
        <v>8316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1">
        <f>ROUND((E331/D331)*100,0)</f>
        <v>175</v>
      </c>
      <c r="G331" s="11">
        <f>IFERROR(ROUND(E331/P331,2),0)</f>
        <v>68.06</v>
      </c>
      <c r="H331" t="s">
        <v>8218</v>
      </c>
      <c r="I331" t="s">
        <v>8223</v>
      </c>
      <c r="J331" t="s">
        <v>8245</v>
      </c>
      <c r="K331">
        <v>1422075540</v>
      </c>
      <c r="L331" s="9">
        <f t="shared" si="10"/>
        <v>42028.207638888889</v>
      </c>
      <c r="M331">
        <v>1419979544</v>
      </c>
      <c r="N331" s="9">
        <f t="shared" si="11"/>
        <v>42003.948425925926</v>
      </c>
      <c r="O331" t="b">
        <v>0</v>
      </c>
      <c r="P331">
        <v>18</v>
      </c>
      <c r="Q331" t="b">
        <v>1</v>
      </c>
      <c r="R331" t="s">
        <v>8269</v>
      </c>
      <c r="S331" s="13" t="s">
        <v>8315</v>
      </c>
      <c r="T331" t="s">
        <v>8316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1">
        <f>ROUND((E332/D332)*100,0)</f>
        <v>127</v>
      </c>
      <c r="G332" s="11">
        <f>IFERROR(ROUND(E332/P332,2),0)</f>
        <v>72.709999999999994</v>
      </c>
      <c r="H332" t="s">
        <v>8218</v>
      </c>
      <c r="I332" t="s">
        <v>8223</v>
      </c>
      <c r="J332" t="s">
        <v>8245</v>
      </c>
      <c r="K332">
        <v>1423630740</v>
      </c>
      <c r="L332" s="9">
        <f t="shared" si="10"/>
        <v>42046.207638888889</v>
      </c>
      <c r="M332">
        <v>1418673307</v>
      </c>
      <c r="N332" s="9">
        <f t="shared" si="11"/>
        <v>41988.829942129625</v>
      </c>
      <c r="O332" t="b">
        <v>0</v>
      </c>
      <c r="P332">
        <v>35</v>
      </c>
      <c r="Q332" t="b">
        <v>1</v>
      </c>
      <c r="R332" t="s">
        <v>8269</v>
      </c>
      <c r="S332" s="13" t="s">
        <v>8315</v>
      </c>
      <c r="T332" t="s">
        <v>8316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1">
        <f>ROUND((E333/D333)*100,0)</f>
        <v>111</v>
      </c>
      <c r="G333" s="11">
        <f>IFERROR(ROUND(E333/P333,2),0)</f>
        <v>77.19</v>
      </c>
      <c r="H333" t="s">
        <v>8218</v>
      </c>
      <c r="I333" t="s">
        <v>8223</v>
      </c>
      <c r="J333" t="s">
        <v>8245</v>
      </c>
      <c r="K333">
        <v>1420489560</v>
      </c>
      <c r="L333" s="9">
        <f t="shared" si="10"/>
        <v>42009.851388888885</v>
      </c>
      <c r="M333">
        <v>1417469639</v>
      </c>
      <c r="N333" s="9">
        <f t="shared" si="11"/>
        <v>41974.898599537039</v>
      </c>
      <c r="O333" t="b">
        <v>0</v>
      </c>
      <c r="P333">
        <v>43</v>
      </c>
      <c r="Q333" t="b">
        <v>1</v>
      </c>
      <c r="R333" t="s">
        <v>8269</v>
      </c>
      <c r="S333" s="13" t="s">
        <v>8315</v>
      </c>
      <c r="T333" t="s">
        <v>8316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1">
        <f>ROUND((E334/D334)*100,0)</f>
        <v>126</v>
      </c>
      <c r="G334" s="11">
        <f>IFERROR(ROUND(E334/P334,2),0)</f>
        <v>55.97</v>
      </c>
      <c r="H334" t="s">
        <v>8218</v>
      </c>
      <c r="I334" t="s">
        <v>8223</v>
      </c>
      <c r="J334" t="s">
        <v>8245</v>
      </c>
      <c r="K334">
        <v>1472952982</v>
      </c>
      <c r="L334" s="9">
        <f t="shared" si="10"/>
        <v>42617.066921296297</v>
      </c>
      <c r="M334">
        <v>1470792982</v>
      </c>
      <c r="N334" s="9">
        <f t="shared" si="11"/>
        <v>42592.066921296297</v>
      </c>
      <c r="O334" t="b">
        <v>0</v>
      </c>
      <c r="P334">
        <v>36</v>
      </c>
      <c r="Q334" t="b">
        <v>1</v>
      </c>
      <c r="R334" t="s">
        <v>8269</v>
      </c>
      <c r="S334" s="13" t="s">
        <v>8315</v>
      </c>
      <c r="T334" t="s">
        <v>8316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1">
        <f>ROUND((E335/D335)*100,0)</f>
        <v>119</v>
      </c>
      <c r="G335" s="11">
        <f>IFERROR(ROUND(E335/P335,2),0)</f>
        <v>49.69</v>
      </c>
      <c r="H335" t="s">
        <v>8218</v>
      </c>
      <c r="I335" t="s">
        <v>8223</v>
      </c>
      <c r="J335" t="s">
        <v>8245</v>
      </c>
      <c r="K335">
        <v>1426229940</v>
      </c>
      <c r="L335" s="9">
        <f t="shared" si="10"/>
        <v>42076.290972222225</v>
      </c>
      <c r="M335">
        <v>1423959123</v>
      </c>
      <c r="N335" s="9">
        <f t="shared" si="11"/>
        <v>42050.008368055554</v>
      </c>
      <c r="O335" t="b">
        <v>0</v>
      </c>
      <c r="P335">
        <v>62</v>
      </c>
      <c r="Q335" t="b">
        <v>1</v>
      </c>
      <c r="R335" t="s">
        <v>8269</v>
      </c>
      <c r="S335" s="13" t="s">
        <v>8315</v>
      </c>
      <c r="T335" t="s">
        <v>8316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1">
        <f>ROUND((E336/D336)*100,0)</f>
        <v>103</v>
      </c>
      <c r="G336" s="11">
        <f>IFERROR(ROUND(E336/P336,2),0)</f>
        <v>77.73</v>
      </c>
      <c r="H336" t="s">
        <v>8218</v>
      </c>
      <c r="I336" t="s">
        <v>8223</v>
      </c>
      <c r="J336" t="s">
        <v>8245</v>
      </c>
      <c r="K336">
        <v>1456984740</v>
      </c>
      <c r="L336" s="9">
        <f t="shared" si="10"/>
        <v>42432.249305555553</v>
      </c>
      <c r="M336">
        <v>1455717790</v>
      </c>
      <c r="N336" s="9">
        <f t="shared" si="11"/>
        <v>42417.585532407407</v>
      </c>
      <c r="O336" t="b">
        <v>0</v>
      </c>
      <c r="P336">
        <v>33</v>
      </c>
      <c r="Q336" t="b">
        <v>1</v>
      </c>
      <c r="R336" t="s">
        <v>8269</v>
      </c>
      <c r="S336" s="13" t="s">
        <v>8315</v>
      </c>
      <c r="T336" t="s">
        <v>8316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1">
        <f>ROUND((E337/D337)*100,0)</f>
        <v>110</v>
      </c>
      <c r="G337" s="11">
        <f>IFERROR(ROUND(E337/P337,2),0)</f>
        <v>40.78</v>
      </c>
      <c r="H337" t="s">
        <v>8218</v>
      </c>
      <c r="I337" t="s">
        <v>8223</v>
      </c>
      <c r="J337" t="s">
        <v>8245</v>
      </c>
      <c r="K337">
        <v>1409720340</v>
      </c>
      <c r="L337" s="9">
        <f t="shared" si="10"/>
        <v>41885.207638888889</v>
      </c>
      <c r="M337">
        <v>1408129822</v>
      </c>
      <c r="N337" s="9">
        <f t="shared" si="11"/>
        <v>41866.79886574074</v>
      </c>
      <c r="O337" t="b">
        <v>0</v>
      </c>
      <c r="P337">
        <v>27</v>
      </c>
      <c r="Q337" t="b">
        <v>1</v>
      </c>
      <c r="R337" t="s">
        <v>8269</v>
      </c>
      <c r="S337" s="13" t="s">
        <v>8315</v>
      </c>
      <c r="T337" t="s">
        <v>8316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1">
        <f>ROUND((E338/D338)*100,0)</f>
        <v>202</v>
      </c>
      <c r="G338" s="11">
        <f>IFERROR(ROUND(E338/P338,2),0)</f>
        <v>59.41</v>
      </c>
      <c r="H338" t="s">
        <v>8218</v>
      </c>
      <c r="I338" t="s">
        <v>8223</v>
      </c>
      <c r="J338" t="s">
        <v>8245</v>
      </c>
      <c r="K338">
        <v>1440892800</v>
      </c>
      <c r="L338" s="9">
        <f t="shared" si="10"/>
        <v>42246</v>
      </c>
      <c r="M338">
        <v>1438715077</v>
      </c>
      <c r="N338" s="9">
        <f t="shared" si="11"/>
        <v>42220.79487268519</v>
      </c>
      <c r="O338" t="b">
        <v>0</v>
      </c>
      <c r="P338">
        <v>17</v>
      </c>
      <c r="Q338" t="b">
        <v>1</v>
      </c>
      <c r="R338" t="s">
        <v>8269</v>
      </c>
      <c r="S338" s="13" t="s">
        <v>8315</v>
      </c>
      <c r="T338" t="s">
        <v>8316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1">
        <f>ROUND((E339/D339)*100,0)</f>
        <v>130</v>
      </c>
      <c r="G339" s="11">
        <f>IFERROR(ROUND(E339/P339,2),0)</f>
        <v>3.25</v>
      </c>
      <c r="H339" t="s">
        <v>8218</v>
      </c>
      <c r="I339" t="s">
        <v>8223</v>
      </c>
      <c r="J339" t="s">
        <v>8245</v>
      </c>
      <c r="K339">
        <v>1476390164</v>
      </c>
      <c r="L339" s="9">
        <f t="shared" si="10"/>
        <v>42656.849120370374</v>
      </c>
      <c r="M339">
        <v>1473970964</v>
      </c>
      <c r="N339" s="9">
        <f t="shared" si="11"/>
        <v>42628.849120370374</v>
      </c>
      <c r="O339" t="b">
        <v>0</v>
      </c>
      <c r="P339">
        <v>4</v>
      </c>
      <c r="Q339" t="b">
        <v>1</v>
      </c>
      <c r="R339" t="s">
        <v>8269</v>
      </c>
      <c r="S339" s="13" t="s">
        <v>8315</v>
      </c>
      <c r="T339" t="s">
        <v>8316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1">
        <f>ROUND((E340/D340)*100,0)</f>
        <v>100</v>
      </c>
      <c r="G340" s="11">
        <f>IFERROR(ROUND(E340/P340,2),0)</f>
        <v>81.67</v>
      </c>
      <c r="H340" t="s">
        <v>8218</v>
      </c>
      <c r="I340" t="s">
        <v>8223</v>
      </c>
      <c r="J340" t="s">
        <v>8245</v>
      </c>
      <c r="K340">
        <v>1463520479</v>
      </c>
      <c r="L340" s="9">
        <f t="shared" si="10"/>
        <v>42507.894432870366</v>
      </c>
      <c r="M340">
        <v>1458336479</v>
      </c>
      <c r="N340" s="9">
        <f t="shared" si="11"/>
        <v>42447.894432870366</v>
      </c>
      <c r="O340" t="b">
        <v>0</v>
      </c>
      <c r="P340">
        <v>49</v>
      </c>
      <c r="Q340" t="b">
        <v>1</v>
      </c>
      <c r="R340" t="s">
        <v>8269</v>
      </c>
      <c r="S340" s="13" t="s">
        <v>8315</v>
      </c>
      <c r="T340" t="s">
        <v>8316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1">
        <f>ROUND((E341/D341)*100,0)</f>
        <v>171</v>
      </c>
      <c r="G341" s="11">
        <f>IFERROR(ROUND(E341/P341,2),0)</f>
        <v>44.91</v>
      </c>
      <c r="H341" t="s">
        <v>8218</v>
      </c>
      <c r="I341" t="s">
        <v>8223</v>
      </c>
      <c r="J341" t="s">
        <v>8245</v>
      </c>
      <c r="K341">
        <v>1446759880</v>
      </c>
      <c r="L341" s="9">
        <f t="shared" si="10"/>
        <v>42313.906018518523</v>
      </c>
      <c r="M341">
        <v>1444164280</v>
      </c>
      <c r="N341" s="9">
        <f t="shared" si="11"/>
        <v>42283.864351851851</v>
      </c>
      <c r="O341" t="b">
        <v>0</v>
      </c>
      <c r="P341">
        <v>57</v>
      </c>
      <c r="Q341" t="b">
        <v>1</v>
      </c>
      <c r="R341" t="s">
        <v>8269</v>
      </c>
      <c r="S341" s="13" t="s">
        <v>8315</v>
      </c>
      <c r="T341" t="s">
        <v>8316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1">
        <f>ROUND((E342/D342)*100,0)</f>
        <v>113</v>
      </c>
      <c r="G342" s="11">
        <f>IFERROR(ROUND(E342/P342,2),0)</f>
        <v>49.06</v>
      </c>
      <c r="H342" t="s">
        <v>8218</v>
      </c>
      <c r="I342" t="s">
        <v>8223</v>
      </c>
      <c r="J342" t="s">
        <v>8245</v>
      </c>
      <c r="K342">
        <v>1461913140</v>
      </c>
      <c r="L342" s="9">
        <f t="shared" si="10"/>
        <v>42489.290972222225</v>
      </c>
      <c r="M342">
        <v>1461370956</v>
      </c>
      <c r="N342" s="9">
        <f t="shared" si="11"/>
        <v>42483.015694444446</v>
      </c>
      <c r="O342" t="b">
        <v>0</v>
      </c>
      <c r="P342">
        <v>69</v>
      </c>
      <c r="Q342" t="b">
        <v>1</v>
      </c>
      <c r="R342" t="s">
        <v>8269</v>
      </c>
      <c r="S342" s="13" t="s">
        <v>8315</v>
      </c>
      <c r="T342" t="s">
        <v>8316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1">
        <f>ROUND((E343/D343)*100,0)</f>
        <v>100</v>
      </c>
      <c r="G343" s="11">
        <f>IFERROR(ROUND(E343/P343,2),0)</f>
        <v>62.5</v>
      </c>
      <c r="H343" t="s">
        <v>8218</v>
      </c>
      <c r="I343" t="s">
        <v>8223</v>
      </c>
      <c r="J343" t="s">
        <v>8245</v>
      </c>
      <c r="K343">
        <v>1403964574</v>
      </c>
      <c r="L343" s="9">
        <f t="shared" si="10"/>
        <v>41818.58997685185</v>
      </c>
      <c r="M343">
        <v>1401372574</v>
      </c>
      <c r="N343" s="9">
        <f t="shared" si="11"/>
        <v>41788.58997685185</v>
      </c>
      <c r="O343" t="b">
        <v>0</v>
      </c>
      <c r="P343">
        <v>20</v>
      </c>
      <c r="Q343" t="b">
        <v>1</v>
      </c>
      <c r="R343" t="s">
        <v>8269</v>
      </c>
      <c r="S343" s="13" t="s">
        <v>8315</v>
      </c>
      <c r="T343" t="s">
        <v>8316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1">
        <f>ROUND((E344/D344)*100,0)</f>
        <v>101</v>
      </c>
      <c r="G344" s="11">
        <f>IFERROR(ROUND(E344/P344,2),0)</f>
        <v>35.49</v>
      </c>
      <c r="H344" t="s">
        <v>8218</v>
      </c>
      <c r="I344" t="s">
        <v>8223</v>
      </c>
      <c r="J344" t="s">
        <v>8245</v>
      </c>
      <c r="K344">
        <v>1434675616</v>
      </c>
      <c r="L344" s="9">
        <f t="shared" si="10"/>
        <v>42174.041851851856</v>
      </c>
      <c r="M344">
        <v>1432083616</v>
      </c>
      <c r="N344" s="9">
        <f t="shared" si="11"/>
        <v>42144.041851851856</v>
      </c>
      <c r="O344" t="b">
        <v>0</v>
      </c>
      <c r="P344">
        <v>71</v>
      </c>
      <c r="Q344" t="b">
        <v>1</v>
      </c>
      <c r="R344" t="s">
        <v>8269</v>
      </c>
      <c r="S344" s="13" t="s">
        <v>8315</v>
      </c>
      <c r="T344" t="s">
        <v>8316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1">
        <f>ROUND((E345/D345)*100,0)</f>
        <v>113</v>
      </c>
      <c r="G345" s="11">
        <f>IFERROR(ROUND(E345/P345,2),0)</f>
        <v>66.47</v>
      </c>
      <c r="H345" t="s">
        <v>8218</v>
      </c>
      <c r="I345" t="s">
        <v>8223</v>
      </c>
      <c r="J345" t="s">
        <v>8245</v>
      </c>
      <c r="K345">
        <v>1479592800</v>
      </c>
      <c r="L345" s="9">
        <f t="shared" si="10"/>
        <v>42693.916666666672</v>
      </c>
      <c r="M345">
        <v>1476760226</v>
      </c>
      <c r="N345" s="9">
        <f t="shared" si="11"/>
        <v>42661.132245370376</v>
      </c>
      <c r="O345" t="b">
        <v>0</v>
      </c>
      <c r="P345">
        <v>17</v>
      </c>
      <c r="Q345" t="b">
        <v>1</v>
      </c>
      <c r="R345" t="s">
        <v>8269</v>
      </c>
      <c r="S345" s="13" t="s">
        <v>8315</v>
      </c>
      <c r="T345" t="s">
        <v>8316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1">
        <f>ROUND((E346/D346)*100,0)</f>
        <v>105</v>
      </c>
      <c r="G346" s="11">
        <f>IFERROR(ROUND(E346/P346,2),0)</f>
        <v>56.07</v>
      </c>
      <c r="H346" t="s">
        <v>8218</v>
      </c>
      <c r="I346" t="s">
        <v>8223</v>
      </c>
      <c r="J346" t="s">
        <v>8245</v>
      </c>
      <c r="K346">
        <v>1425528000</v>
      </c>
      <c r="L346" s="9">
        <f t="shared" si="10"/>
        <v>42068.166666666672</v>
      </c>
      <c r="M346">
        <v>1422916261</v>
      </c>
      <c r="N346" s="9">
        <f t="shared" si="11"/>
        <v>42037.938206018516</v>
      </c>
      <c r="O346" t="b">
        <v>0</v>
      </c>
      <c r="P346">
        <v>197</v>
      </c>
      <c r="Q346" t="b">
        <v>1</v>
      </c>
      <c r="R346" t="s">
        <v>8269</v>
      </c>
      <c r="S346" s="13" t="s">
        <v>8315</v>
      </c>
      <c r="T346" t="s">
        <v>8316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1">
        <f>ROUND((E347/D347)*100,0)</f>
        <v>110</v>
      </c>
      <c r="G347" s="11">
        <f>IFERROR(ROUND(E347/P347,2),0)</f>
        <v>47.03</v>
      </c>
      <c r="H347" t="s">
        <v>8218</v>
      </c>
      <c r="I347" t="s">
        <v>8223</v>
      </c>
      <c r="J347" t="s">
        <v>8245</v>
      </c>
      <c r="K347">
        <v>1475269200</v>
      </c>
      <c r="L347" s="9">
        <f t="shared" si="10"/>
        <v>42643.875</v>
      </c>
      <c r="M347">
        <v>1473200844</v>
      </c>
      <c r="N347" s="9">
        <f t="shared" si="11"/>
        <v>42619.935694444444</v>
      </c>
      <c r="O347" t="b">
        <v>0</v>
      </c>
      <c r="P347">
        <v>70</v>
      </c>
      <c r="Q347" t="b">
        <v>1</v>
      </c>
      <c r="R347" t="s">
        <v>8269</v>
      </c>
      <c r="S347" s="13" t="s">
        <v>8315</v>
      </c>
      <c r="T347" t="s">
        <v>8316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1">
        <f>ROUND((E348/D348)*100,0)</f>
        <v>100</v>
      </c>
      <c r="G348" s="11">
        <f>IFERROR(ROUND(E348/P348,2),0)</f>
        <v>47.67</v>
      </c>
      <c r="H348" t="s">
        <v>8218</v>
      </c>
      <c r="I348" t="s">
        <v>8223</v>
      </c>
      <c r="J348" t="s">
        <v>8245</v>
      </c>
      <c r="K348">
        <v>1411874580</v>
      </c>
      <c r="L348" s="9">
        <f t="shared" si="10"/>
        <v>41910.140972222223</v>
      </c>
      <c r="M348">
        <v>1409030371</v>
      </c>
      <c r="N348" s="9">
        <f t="shared" si="11"/>
        <v>41877.221886574072</v>
      </c>
      <c r="O348" t="b">
        <v>0</v>
      </c>
      <c r="P348">
        <v>21</v>
      </c>
      <c r="Q348" t="b">
        <v>1</v>
      </c>
      <c r="R348" t="s">
        <v>8269</v>
      </c>
      <c r="S348" s="13" t="s">
        <v>8315</v>
      </c>
      <c r="T348" t="s">
        <v>8316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1">
        <f>ROUND((E349/D349)*100,0)</f>
        <v>120</v>
      </c>
      <c r="G349" s="11">
        <f>IFERROR(ROUND(E349/P349,2),0)</f>
        <v>88.24</v>
      </c>
      <c r="H349" t="s">
        <v>8218</v>
      </c>
      <c r="I349" t="s">
        <v>8223</v>
      </c>
      <c r="J349" t="s">
        <v>8245</v>
      </c>
      <c r="K349">
        <v>1406358000</v>
      </c>
      <c r="L349" s="9">
        <f t="shared" si="10"/>
        <v>41846.291666666664</v>
      </c>
      <c r="M349">
        <v>1404841270</v>
      </c>
      <c r="N349" s="9">
        <f t="shared" si="11"/>
        <v>41828.736921296295</v>
      </c>
      <c r="O349" t="b">
        <v>0</v>
      </c>
      <c r="P349">
        <v>34</v>
      </c>
      <c r="Q349" t="b">
        <v>1</v>
      </c>
      <c r="R349" t="s">
        <v>8269</v>
      </c>
      <c r="S349" s="13" t="s">
        <v>8315</v>
      </c>
      <c r="T349" t="s">
        <v>8316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1">
        <f>ROUND((E350/D350)*100,0)</f>
        <v>105</v>
      </c>
      <c r="G350" s="11">
        <f>IFERROR(ROUND(E350/P350,2),0)</f>
        <v>80.72</v>
      </c>
      <c r="H350" t="s">
        <v>8218</v>
      </c>
      <c r="I350" t="s">
        <v>8223</v>
      </c>
      <c r="J350" t="s">
        <v>8245</v>
      </c>
      <c r="K350">
        <v>1471977290</v>
      </c>
      <c r="L350" s="9">
        <f t="shared" si="10"/>
        <v>42605.774189814809</v>
      </c>
      <c r="M350">
        <v>1466793290</v>
      </c>
      <c r="N350" s="9">
        <f t="shared" si="11"/>
        <v>42545.774189814809</v>
      </c>
      <c r="O350" t="b">
        <v>0</v>
      </c>
      <c r="P350">
        <v>39</v>
      </c>
      <c r="Q350" t="b">
        <v>1</v>
      </c>
      <c r="R350" t="s">
        <v>8269</v>
      </c>
      <c r="S350" s="13" t="s">
        <v>8315</v>
      </c>
      <c r="T350" t="s">
        <v>8316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1">
        <f>ROUND((E351/D351)*100,0)</f>
        <v>100</v>
      </c>
      <c r="G351" s="11">
        <f>IFERROR(ROUND(E351/P351,2),0)</f>
        <v>68.97</v>
      </c>
      <c r="H351" t="s">
        <v>8218</v>
      </c>
      <c r="I351" t="s">
        <v>8223</v>
      </c>
      <c r="J351" t="s">
        <v>8245</v>
      </c>
      <c r="K351">
        <v>1463803140</v>
      </c>
      <c r="L351" s="9">
        <f t="shared" si="10"/>
        <v>42511.165972222225</v>
      </c>
      <c r="M351">
        <v>1459446487</v>
      </c>
      <c r="N351" s="9">
        <f t="shared" si="11"/>
        <v>42460.741747685184</v>
      </c>
      <c r="O351" t="b">
        <v>0</v>
      </c>
      <c r="P351">
        <v>29</v>
      </c>
      <c r="Q351" t="b">
        <v>1</v>
      </c>
      <c r="R351" t="s">
        <v>8269</v>
      </c>
      <c r="S351" s="13" t="s">
        <v>8315</v>
      </c>
      <c r="T351" t="s">
        <v>8316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1">
        <f>ROUND((E352/D352)*100,0)</f>
        <v>100</v>
      </c>
      <c r="G352" s="11">
        <f>IFERROR(ROUND(E352/P352,2),0)</f>
        <v>550.04</v>
      </c>
      <c r="H352" t="s">
        <v>8218</v>
      </c>
      <c r="I352" t="s">
        <v>8223</v>
      </c>
      <c r="J352" t="s">
        <v>8245</v>
      </c>
      <c r="K352">
        <v>1412492445</v>
      </c>
      <c r="L352" s="9">
        <f t="shared" si="10"/>
        <v>41917.292187500003</v>
      </c>
      <c r="M352">
        <v>1409900445</v>
      </c>
      <c r="N352" s="9">
        <f t="shared" si="11"/>
        <v>41887.292187500003</v>
      </c>
      <c r="O352" t="b">
        <v>0</v>
      </c>
      <c r="P352">
        <v>73</v>
      </c>
      <c r="Q352" t="b">
        <v>1</v>
      </c>
      <c r="R352" t="s">
        <v>8269</v>
      </c>
      <c r="S352" s="13" t="s">
        <v>8315</v>
      </c>
      <c r="T352" t="s">
        <v>8316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1">
        <f>ROUND((E353/D353)*100,0)</f>
        <v>104</v>
      </c>
      <c r="G353" s="11">
        <f>IFERROR(ROUND(E353/P353,2),0)</f>
        <v>57.78</v>
      </c>
      <c r="H353" t="s">
        <v>8218</v>
      </c>
      <c r="I353" t="s">
        <v>8223</v>
      </c>
      <c r="J353" t="s">
        <v>8245</v>
      </c>
      <c r="K353">
        <v>1407686340</v>
      </c>
      <c r="L353" s="9">
        <f t="shared" si="10"/>
        <v>41861.665972222225</v>
      </c>
      <c r="M353">
        <v>1404833442</v>
      </c>
      <c r="N353" s="9">
        <f t="shared" si="11"/>
        <v>41828.646319444444</v>
      </c>
      <c r="O353" t="b">
        <v>0</v>
      </c>
      <c r="P353">
        <v>9</v>
      </c>
      <c r="Q353" t="b">
        <v>1</v>
      </c>
      <c r="R353" t="s">
        <v>8269</v>
      </c>
      <c r="S353" s="13" t="s">
        <v>8315</v>
      </c>
      <c r="T353" t="s">
        <v>8316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1">
        <f>ROUND((E354/D354)*100,0)</f>
        <v>116</v>
      </c>
      <c r="G354" s="11">
        <f>IFERROR(ROUND(E354/P354,2),0)</f>
        <v>73.58</v>
      </c>
      <c r="H354" t="s">
        <v>8218</v>
      </c>
      <c r="I354" t="s">
        <v>8223</v>
      </c>
      <c r="J354" t="s">
        <v>8245</v>
      </c>
      <c r="K354">
        <v>1437202740</v>
      </c>
      <c r="L354" s="9">
        <f t="shared" si="10"/>
        <v>42203.290972222225</v>
      </c>
      <c r="M354">
        <v>1434654998</v>
      </c>
      <c r="N354" s="9">
        <f t="shared" si="11"/>
        <v>42173.803217592591</v>
      </c>
      <c r="O354" t="b">
        <v>0</v>
      </c>
      <c r="P354">
        <v>79</v>
      </c>
      <c r="Q354" t="b">
        <v>1</v>
      </c>
      <c r="R354" t="s">
        <v>8269</v>
      </c>
      <c r="S354" s="13" t="s">
        <v>8315</v>
      </c>
      <c r="T354" t="s">
        <v>8316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1">
        <f>ROUND((E355/D355)*100,0)</f>
        <v>101</v>
      </c>
      <c r="G355" s="11">
        <f>IFERROR(ROUND(E355/P355,2),0)</f>
        <v>75.5</v>
      </c>
      <c r="H355" t="s">
        <v>8218</v>
      </c>
      <c r="I355" t="s">
        <v>8223</v>
      </c>
      <c r="J355" t="s">
        <v>8245</v>
      </c>
      <c r="K355">
        <v>1404273540</v>
      </c>
      <c r="L355" s="9">
        <f t="shared" si="10"/>
        <v>41822.165972222225</v>
      </c>
      <c r="M355">
        <v>1400272580</v>
      </c>
      <c r="N355" s="9">
        <f t="shared" si="11"/>
        <v>41775.858564814815</v>
      </c>
      <c r="O355" t="b">
        <v>0</v>
      </c>
      <c r="P355">
        <v>20</v>
      </c>
      <c r="Q355" t="b">
        <v>1</v>
      </c>
      <c r="R355" t="s">
        <v>8269</v>
      </c>
      <c r="S355" s="13" t="s">
        <v>8315</v>
      </c>
      <c r="T355" t="s">
        <v>8316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1">
        <f>ROUND((E356/D356)*100,0)</f>
        <v>102</v>
      </c>
      <c r="G356" s="11">
        <f>IFERROR(ROUND(E356/P356,2),0)</f>
        <v>235.46</v>
      </c>
      <c r="H356" t="s">
        <v>8218</v>
      </c>
      <c r="I356" t="s">
        <v>8223</v>
      </c>
      <c r="J356" t="s">
        <v>8245</v>
      </c>
      <c r="K356">
        <v>1426775940</v>
      </c>
      <c r="L356" s="9">
        <f t="shared" si="10"/>
        <v>42082.610416666663</v>
      </c>
      <c r="M356">
        <v>1424414350</v>
      </c>
      <c r="N356" s="9">
        <f t="shared" si="11"/>
        <v>42055.277199074073</v>
      </c>
      <c r="O356" t="b">
        <v>0</v>
      </c>
      <c r="P356">
        <v>13</v>
      </c>
      <c r="Q356" t="b">
        <v>1</v>
      </c>
      <c r="R356" t="s">
        <v>8269</v>
      </c>
      <c r="S356" s="13" t="s">
        <v>8315</v>
      </c>
      <c r="T356" t="s">
        <v>8316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1">
        <f>ROUND((E357/D357)*100,0)</f>
        <v>111</v>
      </c>
      <c r="G357" s="11">
        <f>IFERROR(ROUND(E357/P357,2),0)</f>
        <v>92.5</v>
      </c>
      <c r="H357" t="s">
        <v>8218</v>
      </c>
      <c r="I357" t="s">
        <v>8223</v>
      </c>
      <c r="J357" t="s">
        <v>8245</v>
      </c>
      <c r="K357">
        <v>1460260800</v>
      </c>
      <c r="L357" s="9">
        <f t="shared" si="10"/>
        <v>42470.166666666672</v>
      </c>
      <c r="M357">
        <v>1458336672</v>
      </c>
      <c r="N357" s="9">
        <f t="shared" si="11"/>
        <v>42447.896666666667</v>
      </c>
      <c r="O357" t="b">
        <v>0</v>
      </c>
      <c r="P357">
        <v>36</v>
      </c>
      <c r="Q357" t="b">
        <v>1</v>
      </c>
      <c r="R357" t="s">
        <v>8269</v>
      </c>
      <c r="S357" s="13" t="s">
        <v>8315</v>
      </c>
      <c r="T357" t="s">
        <v>8316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1">
        <f>ROUND((E358/D358)*100,0)</f>
        <v>109</v>
      </c>
      <c r="G358" s="11">
        <f>IFERROR(ROUND(E358/P358,2),0)</f>
        <v>46.05</v>
      </c>
      <c r="H358" t="s">
        <v>8218</v>
      </c>
      <c r="I358" t="s">
        <v>8223</v>
      </c>
      <c r="J358" t="s">
        <v>8245</v>
      </c>
      <c r="K358">
        <v>1466056689</v>
      </c>
      <c r="L358" s="9">
        <f t="shared" si="10"/>
        <v>42537.248715277776</v>
      </c>
      <c r="M358">
        <v>1464847089</v>
      </c>
      <c r="N358" s="9">
        <f t="shared" si="11"/>
        <v>42523.248715277776</v>
      </c>
      <c r="O358" t="b">
        <v>0</v>
      </c>
      <c r="P358">
        <v>19</v>
      </c>
      <c r="Q358" t="b">
        <v>1</v>
      </c>
      <c r="R358" t="s">
        <v>8269</v>
      </c>
      <c r="S358" s="13" t="s">
        <v>8315</v>
      </c>
      <c r="T358" t="s">
        <v>8316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1">
        <f>ROUND((E359/D359)*100,0)</f>
        <v>100</v>
      </c>
      <c r="G359" s="11">
        <f>IFERROR(ROUND(E359/P359,2),0)</f>
        <v>31.58</v>
      </c>
      <c r="H359" t="s">
        <v>8218</v>
      </c>
      <c r="I359" t="s">
        <v>8223</v>
      </c>
      <c r="J359" t="s">
        <v>8245</v>
      </c>
      <c r="K359">
        <v>1406185200</v>
      </c>
      <c r="L359" s="9">
        <f t="shared" si="10"/>
        <v>41844.291666666664</v>
      </c>
      <c r="M359">
        <v>1404337382</v>
      </c>
      <c r="N359" s="9">
        <f t="shared" si="11"/>
        <v>41822.90488425926</v>
      </c>
      <c r="O359" t="b">
        <v>0</v>
      </c>
      <c r="P359">
        <v>38</v>
      </c>
      <c r="Q359" t="b">
        <v>1</v>
      </c>
      <c r="R359" t="s">
        <v>8269</v>
      </c>
      <c r="S359" s="13" t="s">
        <v>8315</v>
      </c>
      <c r="T359" t="s">
        <v>8316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1">
        <f>ROUND((E360/D360)*100,0)</f>
        <v>104</v>
      </c>
      <c r="G360" s="11">
        <f>IFERROR(ROUND(E360/P360,2),0)</f>
        <v>36.96</v>
      </c>
      <c r="H360" t="s">
        <v>8218</v>
      </c>
      <c r="I360" t="s">
        <v>8223</v>
      </c>
      <c r="J360" t="s">
        <v>8245</v>
      </c>
      <c r="K360">
        <v>1437676380</v>
      </c>
      <c r="L360" s="9">
        <f t="shared" si="10"/>
        <v>42208.772916666669</v>
      </c>
      <c r="M360">
        <v>1435670452</v>
      </c>
      <c r="N360" s="9">
        <f t="shared" si="11"/>
        <v>42185.556157407409</v>
      </c>
      <c r="O360" t="b">
        <v>0</v>
      </c>
      <c r="P360">
        <v>28</v>
      </c>
      <c r="Q360" t="b">
        <v>1</v>
      </c>
      <c r="R360" t="s">
        <v>8269</v>
      </c>
      <c r="S360" s="13" t="s">
        <v>8315</v>
      </c>
      <c r="T360" t="s">
        <v>8316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1">
        <f>ROUND((E361/D361)*100,0)</f>
        <v>101</v>
      </c>
      <c r="G361" s="11">
        <f>IFERROR(ROUND(E361/P361,2),0)</f>
        <v>88.25</v>
      </c>
      <c r="H361" t="s">
        <v>8218</v>
      </c>
      <c r="I361" t="s">
        <v>8223</v>
      </c>
      <c r="J361" t="s">
        <v>8245</v>
      </c>
      <c r="K361">
        <v>1405915140</v>
      </c>
      <c r="L361" s="9">
        <f t="shared" si="10"/>
        <v>41841.165972222225</v>
      </c>
      <c r="M361">
        <v>1404140667</v>
      </c>
      <c r="N361" s="9">
        <f t="shared" si="11"/>
        <v>41820.62809027778</v>
      </c>
      <c r="O361" t="b">
        <v>0</v>
      </c>
      <c r="P361">
        <v>40</v>
      </c>
      <c r="Q361" t="b">
        <v>1</v>
      </c>
      <c r="R361" t="s">
        <v>8269</v>
      </c>
      <c r="S361" s="13" t="s">
        <v>8315</v>
      </c>
      <c r="T361" t="s">
        <v>8316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1">
        <f>ROUND((E362/D362)*100,0)</f>
        <v>129</v>
      </c>
      <c r="G362" s="11">
        <f>IFERROR(ROUND(E362/P362,2),0)</f>
        <v>64.38</v>
      </c>
      <c r="H362" t="s">
        <v>8218</v>
      </c>
      <c r="I362" t="s">
        <v>8223</v>
      </c>
      <c r="J362" t="s">
        <v>8245</v>
      </c>
      <c r="K362">
        <v>1410550484</v>
      </c>
      <c r="L362" s="9">
        <f t="shared" si="10"/>
        <v>41894.815787037034</v>
      </c>
      <c r="M362">
        <v>1408995284</v>
      </c>
      <c r="N362" s="9">
        <f t="shared" si="11"/>
        <v>41876.815787037034</v>
      </c>
      <c r="O362" t="b">
        <v>0</v>
      </c>
      <c r="P362">
        <v>16</v>
      </c>
      <c r="Q362" t="b">
        <v>1</v>
      </c>
      <c r="R362" t="s">
        <v>8269</v>
      </c>
      <c r="S362" s="13" t="s">
        <v>8315</v>
      </c>
      <c r="T362" t="s">
        <v>8316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1">
        <f>ROUND((E363/D363)*100,0)</f>
        <v>103</v>
      </c>
      <c r="G363" s="11">
        <f>IFERROR(ROUND(E363/P363,2),0)</f>
        <v>62.05</v>
      </c>
      <c r="H363" t="s">
        <v>8218</v>
      </c>
      <c r="I363" t="s">
        <v>8223</v>
      </c>
      <c r="J363" t="s">
        <v>8245</v>
      </c>
      <c r="K363">
        <v>1404359940</v>
      </c>
      <c r="L363" s="9">
        <f t="shared" si="10"/>
        <v>41823.165972222225</v>
      </c>
      <c r="M363">
        <v>1402580818</v>
      </c>
      <c r="N363" s="9">
        <f t="shared" si="11"/>
        <v>41802.574282407404</v>
      </c>
      <c r="O363" t="b">
        <v>0</v>
      </c>
      <c r="P363">
        <v>199</v>
      </c>
      <c r="Q363" t="b">
        <v>1</v>
      </c>
      <c r="R363" t="s">
        <v>8269</v>
      </c>
      <c r="S363" s="13" t="s">
        <v>8315</v>
      </c>
      <c r="T363" t="s">
        <v>8316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1">
        <f>ROUND((E364/D364)*100,0)</f>
        <v>110</v>
      </c>
      <c r="G364" s="11">
        <f>IFERROR(ROUND(E364/P364,2),0)</f>
        <v>73.400000000000006</v>
      </c>
      <c r="H364" t="s">
        <v>8218</v>
      </c>
      <c r="I364" t="s">
        <v>8223</v>
      </c>
      <c r="J364" t="s">
        <v>8245</v>
      </c>
      <c r="K364">
        <v>1404190740</v>
      </c>
      <c r="L364" s="9">
        <f t="shared" si="10"/>
        <v>41821.207638888889</v>
      </c>
      <c r="M364">
        <v>1401214581</v>
      </c>
      <c r="N364" s="9">
        <f t="shared" si="11"/>
        <v>41786.761354166665</v>
      </c>
      <c r="O364" t="b">
        <v>0</v>
      </c>
      <c r="P364">
        <v>30</v>
      </c>
      <c r="Q364" t="b">
        <v>1</v>
      </c>
      <c r="R364" t="s">
        <v>8269</v>
      </c>
      <c r="S364" s="13" t="s">
        <v>8315</v>
      </c>
      <c r="T364" t="s">
        <v>8316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1">
        <f>ROUND((E365/D365)*100,0)</f>
        <v>113</v>
      </c>
      <c r="G365" s="11">
        <f>IFERROR(ROUND(E365/P365,2),0)</f>
        <v>99.5</v>
      </c>
      <c r="H365" t="s">
        <v>8218</v>
      </c>
      <c r="I365" t="s">
        <v>8223</v>
      </c>
      <c r="J365" t="s">
        <v>8245</v>
      </c>
      <c r="K365">
        <v>1475664834</v>
      </c>
      <c r="L365" s="9">
        <f t="shared" si="10"/>
        <v>42648.454097222217</v>
      </c>
      <c r="M365">
        <v>1473850434</v>
      </c>
      <c r="N365" s="9">
        <f t="shared" si="11"/>
        <v>42627.454097222217</v>
      </c>
      <c r="O365" t="b">
        <v>0</v>
      </c>
      <c r="P365">
        <v>34</v>
      </c>
      <c r="Q365" t="b">
        <v>1</v>
      </c>
      <c r="R365" t="s">
        <v>8269</v>
      </c>
      <c r="S365" s="13" t="s">
        <v>8315</v>
      </c>
      <c r="T365" t="s">
        <v>8316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1">
        <f>ROUND((E366/D366)*100,0)</f>
        <v>112</v>
      </c>
      <c r="G366" s="11">
        <f>IFERROR(ROUND(E366/P366,2),0)</f>
        <v>62.17</v>
      </c>
      <c r="H366" t="s">
        <v>8218</v>
      </c>
      <c r="I366" t="s">
        <v>8223</v>
      </c>
      <c r="J366" t="s">
        <v>8245</v>
      </c>
      <c r="K366">
        <v>1452872290</v>
      </c>
      <c r="L366" s="9">
        <f t="shared" si="10"/>
        <v>42384.651504629626</v>
      </c>
      <c r="M366">
        <v>1452008290</v>
      </c>
      <c r="N366" s="9">
        <f t="shared" si="11"/>
        <v>42374.651504629626</v>
      </c>
      <c r="O366" t="b">
        <v>0</v>
      </c>
      <c r="P366">
        <v>18</v>
      </c>
      <c r="Q366" t="b">
        <v>1</v>
      </c>
      <c r="R366" t="s">
        <v>8269</v>
      </c>
      <c r="S366" s="13" t="s">
        <v>8315</v>
      </c>
      <c r="T366" t="s">
        <v>8316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1">
        <f>ROUND((E367/D367)*100,0)</f>
        <v>139</v>
      </c>
      <c r="G367" s="11">
        <f>IFERROR(ROUND(E367/P367,2),0)</f>
        <v>62.33</v>
      </c>
      <c r="H367" t="s">
        <v>8218</v>
      </c>
      <c r="I367" t="s">
        <v>8223</v>
      </c>
      <c r="J367" t="s">
        <v>8245</v>
      </c>
      <c r="K367">
        <v>1402901940</v>
      </c>
      <c r="L367" s="9">
        <f t="shared" si="10"/>
        <v>41806.290972222225</v>
      </c>
      <c r="M367">
        <v>1399998418</v>
      </c>
      <c r="N367" s="9">
        <f t="shared" si="11"/>
        <v>41772.685393518521</v>
      </c>
      <c r="O367" t="b">
        <v>0</v>
      </c>
      <c r="P367">
        <v>67</v>
      </c>
      <c r="Q367" t="b">
        <v>1</v>
      </c>
      <c r="R367" t="s">
        <v>8269</v>
      </c>
      <c r="S367" s="13" t="s">
        <v>8315</v>
      </c>
      <c r="T367" t="s">
        <v>8316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1">
        <f>ROUND((E368/D368)*100,0)</f>
        <v>111</v>
      </c>
      <c r="G368" s="11">
        <f>IFERROR(ROUND(E368/P368,2),0)</f>
        <v>58.79</v>
      </c>
      <c r="H368" t="s">
        <v>8218</v>
      </c>
      <c r="I368" t="s">
        <v>8223</v>
      </c>
      <c r="J368" t="s">
        <v>8245</v>
      </c>
      <c r="K368">
        <v>1476931696</v>
      </c>
      <c r="L368" s="9">
        <f t="shared" si="10"/>
        <v>42663.116851851853</v>
      </c>
      <c r="M368">
        <v>1474339696</v>
      </c>
      <c r="N368" s="9">
        <f t="shared" si="11"/>
        <v>42633.116851851853</v>
      </c>
      <c r="O368" t="b">
        <v>0</v>
      </c>
      <c r="P368">
        <v>66</v>
      </c>
      <c r="Q368" t="b">
        <v>1</v>
      </c>
      <c r="R368" t="s">
        <v>8269</v>
      </c>
      <c r="S368" s="13" t="s">
        <v>8315</v>
      </c>
      <c r="T368" t="s">
        <v>8316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1">
        <f>ROUND((E369/D369)*100,0)</f>
        <v>139</v>
      </c>
      <c r="G369" s="11">
        <f>IFERROR(ROUND(E369/P369,2),0)</f>
        <v>45.35</v>
      </c>
      <c r="H369" t="s">
        <v>8218</v>
      </c>
      <c r="I369" t="s">
        <v>8223</v>
      </c>
      <c r="J369" t="s">
        <v>8245</v>
      </c>
      <c r="K369">
        <v>1441167586</v>
      </c>
      <c r="L369" s="9">
        <f t="shared" si="10"/>
        <v>42249.180393518516</v>
      </c>
      <c r="M369">
        <v>1438575586</v>
      </c>
      <c r="N369" s="9">
        <f t="shared" si="11"/>
        <v>42219.180393518516</v>
      </c>
      <c r="O369" t="b">
        <v>0</v>
      </c>
      <c r="P369">
        <v>23</v>
      </c>
      <c r="Q369" t="b">
        <v>1</v>
      </c>
      <c r="R369" t="s">
        <v>8269</v>
      </c>
      <c r="S369" s="13" t="s">
        <v>8315</v>
      </c>
      <c r="T369" t="s">
        <v>8316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1">
        <f>ROUND((E370/D370)*100,0)</f>
        <v>106</v>
      </c>
      <c r="G370" s="11">
        <f>IFERROR(ROUND(E370/P370,2),0)</f>
        <v>41.94</v>
      </c>
      <c r="H370" t="s">
        <v>8218</v>
      </c>
      <c r="I370" t="s">
        <v>8223</v>
      </c>
      <c r="J370" t="s">
        <v>8245</v>
      </c>
      <c r="K370">
        <v>1400533200</v>
      </c>
      <c r="L370" s="9">
        <f t="shared" si="10"/>
        <v>41778.875</v>
      </c>
      <c r="M370">
        <v>1398348859</v>
      </c>
      <c r="N370" s="9">
        <f t="shared" si="11"/>
        <v>41753.593275462961</v>
      </c>
      <c r="O370" t="b">
        <v>0</v>
      </c>
      <c r="P370">
        <v>126</v>
      </c>
      <c r="Q370" t="b">
        <v>1</v>
      </c>
      <c r="R370" t="s">
        <v>8269</v>
      </c>
      <c r="S370" s="13" t="s">
        <v>8315</v>
      </c>
      <c r="T370" t="s">
        <v>8316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1">
        <f>ROUND((E371/D371)*100,0)</f>
        <v>101</v>
      </c>
      <c r="G371" s="11">
        <f>IFERROR(ROUND(E371/P371,2),0)</f>
        <v>59.17</v>
      </c>
      <c r="H371" t="s">
        <v>8218</v>
      </c>
      <c r="I371" t="s">
        <v>8223</v>
      </c>
      <c r="J371" t="s">
        <v>8245</v>
      </c>
      <c r="K371">
        <v>1440820740</v>
      </c>
      <c r="L371" s="9">
        <f t="shared" si="10"/>
        <v>42245.165972222225</v>
      </c>
      <c r="M371">
        <v>1439567660</v>
      </c>
      <c r="N371" s="9">
        <f t="shared" si="11"/>
        <v>42230.662731481483</v>
      </c>
      <c r="O371" t="b">
        <v>0</v>
      </c>
      <c r="P371">
        <v>6</v>
      </c>
      <c r="Q371" t="b">
        <v>1</v>
      </c>
      <c r="R371" t="s">
        <v>8269</v>
      </c>
      <c r="S371" s="13" t="s">
        <v>8315</v>
      </c>
      <c r="T371" t="s">
        <v>8316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1">
        <f>ROUND((E372/D372)*100,0)</f>
        <v>100</v>
      </c>
      <c r="G372" s="11">
        <f>IFERROR(ROUND(E372/P372,2),0)</f>
        <v>200.49</v>
      </c>
      <c r="H372" t="s">
        <v>8218</v>
      </c>
      <c r="I372" t="s">
        <v>8223</v>
      </c>
      <c r="J372" t="s">
        <v>8245</v>
      </c>
      <c r="K372">
        <v>1403846055</v>
      </c>
      <c r="L372" s="9">
        <f t="shared" si="10"/>
        <v>41817.218229166669</v>
      </c>
      <c r="M372">
        <v>1401254055</v>
      </c>
      <c r="N372" s="9">
        <f t="shared" si="11"/>
        <v>41787.218229166669</v>
      </c>
      <c r="O372" t="b">
        <v>0</v>
      </c>
      <c r="P372">
        <v>25</v>
      </c>
      <c r="Q372" t="b">
        <v>1</v>
      </c>
      <c r="R372" t="s">
        <v>8269</v>
      </c>
      <c r="S372" s="13" t="s">
        <v>8315</v>
      </c>
      <c r="T372" t="s">
        <v>8316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1">
        <f>ROUND((E373/D373)*100,0)</f>
        <v>118</v>
      </c>
      <c r="G373" s="11">
        <f>IFERROR(ROUND(E373/P373,2),0)</f>
        <v>57.26</v>
      </c>
      <c r="H373" t="s">
        <v>8218</v>
      </c>
      <c r="I373" t="s">
        <v>8223</v>
      </c>
      <c r="J373" t="s">
        <v>8245</v>
      </c>
      <c r="K373">
        <v>1434925500</v>
      </c>
      <c r="L373" s="9">
        <f t="shared" si="10"/>
        <v>42176.934027777781</v>
      </c>
      <c r="M373">
        <v>1432410639</v>
      </c>
      <c r="N373" s="9">
        <f t="shared" si="11"/>
        <v>42147.826840277776</v>
      </c>
      <c r="O373" t="b">
        <v>0</v>
      </c>
      <c r="P373">
        <v>62</v>
      </c>
      <c r="Q373" t="b">
        <v>1</v>
      </c>
      <c r="R373" t="s">
        <v>8269</v>
      </c>
      <c r="S373" s="13" t="s">
        <v>8315</v>
      </c>
      <c r="T373" t="s">
        <v>8316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1">
        <f>ROUND((E374/D374)*100,0)</f>
        <v>120</v>
      </c>
      <c r="G374" s="11">
        <f>IFERROR(ROUND(E374/P374,2),0)</f>
        <v>58.06</v>
      </c>
      <c r="H374" t="s">
        <v>8218</v>
      </c>
      <c r="I374" t="s">
        <v>8223</v>
      </c>
      <c r="J374" t="s">
        <v>8245</v>
      </c>
      <c r="K374">
        <v>1417101683</v>
      </c>
      <c r="L374" s="9">
        <f t="shared" si="10"/>
        <v>41970.639849537038</v>
      </c>
      <c r="M374">
        <v>1414506083</v>
      </c>
      <c r="N374" s="9">
        <f t="shared" si="11"/>
        <v>41940.598182870373</v>
      </c>
      <c r="O374" t="b">
        <v>0</v>
      </c>
      <c r="P374">
        <v>31</v>
      </c>
      <c r="Q374" t="b">
        <v>1</v>
      </c>
      <c r="R374" t="s">
        <v>8269</v>
      </c>
      <c r="S374" s="13" t="s">
        <v>8315</v>
      </c>
      <c r="T374" t="s">
        <v>8316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1">
        <f>ROUND((E375/D375)*100,0)</f>
        <v>128</v>
      </c>
      <c r="G375" s="11">
        <f>IFERROR(ROUND(E375/P375,2),0)</f>
        <v>186.8</v>
      </c>
      <c r="H375" t="s">
        <v>8218</v>
      </c>
      <c r="I375" t="s">
        <v>8223</v>
      </c>
      <c r="J375" t="s">
        <v>8245</v>
      </c>
      <c r="K375">
        <v>1425272340</v>
      </c>
      <c r="L375" s="9">
        <f t="shared" si="10"/>
        <v>42065.207638888889</v>
      </c>
      <c r="M375">
        <v>1421426929</v>
      </c>
      <c r="N375" s="9">
        <f t="shared" si="11"/>
        <v>42020.700567129628</v>
      </c>
      <c r="O375" t="b">
        <v>0</v>
      </c>
      <c r="P375">
        <v>274</v>
      </c>
      <c r="Q375" t="b">
        <v>1</v>
      </c>
      <c r="R375" t="s">
        <v>8269</v>
      </c>
      <c r="S375" s="13" t="s">
        <v>8315</v>
      </c>
      <c r="T375" t="s">
        <v>8316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1">
        <f>ROUND((E376/D376)*100,0)</f>
        <v>126</v>
      </c>
      <c r="G376" s="11">
        <f>IFERROR(ROUND(E376/P376,2),0)</f>
        <v>74.12</v>
      </c>
      <c r="H376" t="s">
        <v>8218</v>
      </c>
      <c r="I376" t="s">
        <v>8223</v>
      </c>
      <c r="J376" t="s">
        <v>8245</v>
      </c>
      <c r="K376">
        <v>1411084800</v>
      </c>
      <c r="L376" s="9">
        <f t="shared" si="10"/>
        <v>41901</v>
      </c>
      <c r="M376">
        <v>1410304179</v>
      </c>
      <c r="N376" s="9">
        <f t="shared" si="11"/>
        <v>41891.96503472222</v>
      </c>
      <c r="O376" t="b">
        <v>0</v>
      </c>
      <c r="P376">
        <v>17</v>
      </c>
      <c r="Q376" t="b">
        <v>1</v>
      </c>
      <c r="R376" t="s">
        <v>8269</v>
      </c>
      <c r="S376" s="13" t="s">
        <v>8315</v>
      </c>
      <c r="T376" t="s">
        <v>8316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1">
        <f>ROUND((E377/D377)*100,0)</f>
        <v>107</v>
      </c>
      <c r="G377" s="11">
        <f>IFERROR(ROUND(E377/P377,2),0)</f>
        <v>62.67</v>
      </c>
      <c r="H377" t="s">
        <v>8218</v>
      </c>
      <c r="I377" t="s">
        <v>8223</v>
      </c>
      <c r="J377" t="s">
        <v>8245</v>
      </c>
      <c r="K377">
        <v>1465178400</v>
      </c>
      <c r="L377" s="9">
        <f t="shared" si="10"/>
        <v>42527.083333333328</v>
      </c>
      <c r="M377">
        <v>1461985967</v>
      </c>
      <c r="N377" s="9">
        <f t="shared" si="11"/>
        <v>42490.133877314816</v>
      </c>
      <c r="O377" t="b">
        <v>0</v>
      </c>
      <c r="P377">
        <v>60</v>
      </c>
      <c r="Q377" t="b">
        <v>1</v>
      </c>
      <c r="R377" t="s">
        <v>8269</v>
      </c>
      <c r="S377" s="13" t="s">
        <v>8315</v>
      </c>
      <c r="T377" t="s">
        <v>8316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1">
        <f>ROUND((E378/D378)*100,0)</f>
        <v>100</v>
      </c>
      <c r="G378" s="11">
        <f>IFERROR(ROUND(E378/P378,2),0)</f>
        <v>121.36</v>
      </c>
      <c r="H378" t="s">
        <v>8218</v>
      </c>
      <c r="I378" t="s">
        <v>8223</v>
      </c>
      <c r="J378" t="s">
        <v>8245</v>
      </c>
      <c r="K378">
        <v>1421009610</v>
      </c>
      <c r="L378" s="9">
        <f t="shared" si="10"/>
        <v>42015.870486111111</v>
      </c>
      <c r="M378">
        <v>1419281610</v>
      </c>
      <c r="N378" s="9">
        <f t="shared" si="11"/>
        <v>41995.870486111111</v>
      </c>
      <c r="O378" t="b">
        <v>0</v>
      </c>
      <c r="P378">
        <v>33</v>
      </c>
      <c r="Q378" t="b">
        <v>1</v>
      </c>
      <c r="R378" t="s">
        <v>8269</v>
      </c>
      <c r="S378" s="13" t="s">
        <v>8315</v>
      </c>
      <c r="T378" t="s">
        <v>8316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1">
        <f>ROUND((E379/D379)*100,0)</f>
        <v>111</v>
      </c>
      <c r="G379" s="11">
        <f>IFERROR(ROUND(E379/P379,2),0)</f>
        <v>40.630000000000003</v>
      </c>
      <c r="H379" t="s">
        <v>8218</v>
      </c>
      <c r="I379" t="s">
        <v>8223</v>
      </c>
      <c r="J379" t="s">
        <v>8245</v>
      </c>
      <c r="K379">
        <v>1456946487</v>
      </c>
      <c r="L379" s="9">
        <f t="shared" si="10"/>
        <v>42431.806562500002</v>
      </c>
      <c r="M379">
        <v>1454354487</v>
      </c>
      <c r="N379" s="9">
        <f t="shared" si="11"/>
        <v>42401.806562500002</v>
      </c>
      <c r="O379" t="b">
        <v>0</v>
      </c>
      <c r="P379">
        <v>136</v>
      </c>
      <c r="Q379" t="b">
        <v>1</v>
      </c>
      <c r="R379" t="s">
        <v>8269</v>
      </c>
      <c r="S379" s="13" t="s">
        <v>8315</v>
      </c>
      <c r="T379" t="s">
        <v>8316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1">
        <f>ROUND((E380/D380)*100,0)</f>
        <v>101</v>
      </c>
      <c r="G380" s="11">
        <f>IFERROR(ROUND(E380/P380,2),0)</f>
        <v>63</v>
      </c>
      <c r="H380" t="s">
        <v>8218</v>
      </c>
      <c r="I380" t="s">
        <v>8223</v>
      </c>
      <c r="J380" t="s">
        <v>8245</v>
      </c>
      <c r="K380">
        <v>1413383216</v>
      </c>
      <c r="L380" s="9">
        <f t="shared" si="10"/>
        <v>41927.602037037039</v>
      </c>
      <c r="M380">
        <v>1410791216</v>
      </c>
      <c r="N380" s="9">
        <f t="shared" si="11"/>
        <v>41897.602037037039</v>
      </c>
      <c r="O380" t="b">
        <v>0</v>
      </c>
      <c r="P380">
        <v>40</v>
      </c>
      <c r="Q380" t="b">
        <v>1</v>
      </c>
      <c r="R380" t="s">
        <v>8269</v>
      </c>
      <c r="S380" s="13" t="s">
        <v>8315</v>
      </c>
      <c r="T380" t="s">
        <v>8316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1">
        <f>ROUND((E381/D381)*100,0)</f>
        <v>121</v>
      </c>
      <c r="G381" s="11">
        <f>IFERROR(ROUND(E381/P381,2),0)</f>
        <v>33.67</v>
      </c>
      <c r="H381" t="s">
        <v>8218</v>
      </c>
      <c r="I381" t="s">
        <v>8223</v>
      </c>
      <c r="J381" t="s">
        <v>8245</v>
      </c>
      <c r="K381">
        <v>1412092800</v>
      </c>
      <c r="L381" s="9">
        <f t="shared" si="10"/>
        <v>41912.666666666664</v>
      </c>
      <c r="M381">
        <v>1409493800</v>
      </c>
      <c r="N381" s="9">
        <f t="shared" si="11"/>
        <v>41882.585648148146</v>
      </c>
      <c r="O381" t="b">
        <v>0</v>
      </c>
      <c r="P381">
        <v>18</v>
      </c>
      <c r="Q381" t="b">
        <v>1</v>
      </c>
      <c r="R381" t="s">
        <v>8269</v>
      </c>
      <c r="S381" s="13" t="s">
        <v>8315</v>
      </c>
      <c r="T381" t="s">
        <v>8316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1">
        <f>ROUND((E382/D382)*100,0)</f>
        <v>123</v>
      </c>
      <c r="G382" s="11">
        <f>IFERROR(ROUND(E382/P382,2),0)</f>
        <v>43.2</v>
      </c>
      <c r="H382" t="s">
        <v>8218</v>
      </c>
      <c r="I382" t="s">
        <v>8223</v>
      </c>
      <c r="J382" t="s">
        <v>8245</v>
      </c>
      <c r="K382">
        <v>1471071540</v>
      </c>
      <c r="L382" s="9">
        <f t="shared" si="10"/>
        <v>42595.290972222225</v>
      </c>
      <c r="M382">
        <v>1467720388</v>
      </c>
      <c r="N382" s="9">
        <f t="shared" si="11"/>
        <v>42556.504490740743</v>
      </c>
      <c r="O382" t="b">
        <v>0</v>
      </c>
      <c r="P382">
        <v>30</v>
      </c>
      <c r="Q382" t="b">
        <v>1</v>
      </c>
      <c r="R382" t="s">
        <v>8269</v>
      </c>
      <c r="S382" s="13" t="s">
        <v>8315</v>
      </c>
      <c r="T382" t="s">
        <v>8316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1">
        <f>ROUND((E383/D383)*100,0)</f>
        <v>103</v>
      </c>
      <c r="G383" s="11">
        <f>IFERROR(ROUND(E383/P383,2),0)</f>
        <v>83.57</v>
      </c>
      <c r="H383" t="s">
        <v>8218</v>
      </c>
      <c r="I383" t="s">
        <v>8223</v>
      </c>
      <c r="J383" t="s">
        <v>8245</v>
      </c>
      <c r="K383">
        <v>1403546400</v>
      </c>
      <c r="L383" s="9">
        <f t="shared" si="10"/>
        <v>41813.75</v>
      </c>
      <c r="M383">
        <v>1401714114</v>
      </c>
      <c r="N383" s="9">
        <f t="shared" si="11"/>
        <v>41792.542986111112</v>
      </c>
      <c r="O383" t="b">
        <v>0</v>
      </c>
      <c r="P383">
        <v>35</v>
      </c>
      <c r="Q383" t="b">
        <v>1</v>
      </c>
      <c r="R383" t="s">
        <v>8269</v>
      </c>
      <c r="S383" s="13" t="s">
        <v>8315</v>
      </c>
      <c r="T383" t="s">
        <v>8316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1">
        <f>ROUND((E384/D384)*100,0)</f>
        <v>121</v>
      </c>
      <c r="G384" s="11">
        <f>IFERROR(ROUND(E384/P384,2),0)</f>
        <v>140</v>
      </c>
      <c r="H384" t="s">
        <v>8218</v>
      </c>
      <c r="I384" t="s">
        <v>8223</v>
      </c>
      <c r="J384" t="s">
        <v>8245</v>
      </c>
      <c r="K384">
        <v>1410558949</v>
      </c>
      <c r="L384" s="9">
        <f t="shared" si="10"/>
        <v>41894.913761574076</v>
      </c>
      <c r="M384">
        <v>1409262949</v>
      </c>
      <c r="N384" s="9">
        <f t="shared" si="11"/>
        <v>41879.913761574076</v>
      </c>
      <c r="O384" t="b">
        <v>0</v>
      </c>
      <c r="P384">
        <v>13</v>
      </c>
      <c r="Q384" t="b">
        <v>1</v>
      </c>
      <c r="R384" t="s">
        <v>8269</v>
      </c>
      <c r="S384" s="13" t="s">
        <v>8315</v>
      </c>
      <c r="T384" t="s">
        <v>8316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1">
        <f>ROUND((E385/D385)*100,0)</f>
        <v>186</v>
      </c>
      <c r="G385" s="11">
        <f>IFERROR(ROUND(E385/P385,2),0)</f>
        <v>80.87</v>
      </c>
      <c r="H385" t="s">
        <v>8218</v>
      </c>
      <c r="I385" t="s">
        <v>8223</v>
      </c>
      <c r="J385" t="s">
        <v>8245</v>
      </c>
      <c r="K385">
        <v>1469165160</v>
      </c>
      <c r="L385" s="9">
        <f t="shared" si="10"/>
        <v>42573.226388888885</v>
      </c>
      <c r="M385">
        <v>1467335378</v>
      </c>
      <c r="N385" s="9">
        <f t="shared" si="11"/>
        <v>42552.048356481479</v>
      </c>
      <c r="O385" t="b">
        <v>0</v>
      </c>
      <c r="P385">
        <v>23</v>
      </c>
      <c r="Q385" t="b">
        <v>1</v>
      </c>
      <c r="R385" t="s">
        <v>8269</v>
      </c>
      <c r="S385" s="13" t="s">
        <v>8315</v>
      </c>
      <c r="T385" t="s">
        <v>8316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1">
        <f>ROUND((E386/D386)*100,0)</f>
        <v>300</v>
      </c>
      <c r="G386" s="11">
        <f>IFERROR(ROUND(E386/P386,2),0)</f>
        <v>53.85</v>
      </c>
      <c r="H386" t="s">
        <v>8218</v>
      </c>
      <c r="I386" t="s">
        <v>8223</v>
      </c>
      <c r="J386" t="s">
        <v>8245</v>
      </c>
      <c r="K386">
        <v>1404444286</v>
      </c>
      <c r="L386" s="9">
        <f t="shared" ref="L386:L413" si="12">(((K386/60)/60)/24)+DATE(1970,1,1)</f>
        <v>41824.142199074071</v>
      </c>
      <c r="M386">
        <v>1403234686</v>
      </c>
      <c r="N386" s="9">
        <f t="shared" ref="N386:N413" si="13">(((M386/60)/60)/24)+DATE(1970,1,1)</f>
        <v>41810.142199074071</v>
      </c>
      <c r="O386" t="b">
        <v>0</v>
      </c>
      <c r="P386">
        <v>39</v>
      </c>
      <c r="Q386" t="b">
        <v>1</v>
      </c>
      <c r="R386" t="s">
        <v>8269</v>
      </c>
      <c r="S386" s="13" t="s">
        <v>8315</v>
      </c>
      <c r="T386" t="s">
        <v>8316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1">
        <f>ROUND((E387/D387)*100,0)</f>
        <v>141</v>
      </c>
      <c r="G387" s="11">
        <f>IFERROR(ROUND(E387/P387,2),0)</f>
        <v>67.959999999999994</v>
      </c>
      <c r="H387" t="s">
        <v>8218</v>
      </c>
      <c r="I387" t="s">
        <v>8223</v>
      </c>
      <c r="J387" t="s">
        <v>8245</v>
      </c>
      <c r="K387">
        <v>1428068988</v>
      </c>
      <c r="L387" s="9">
        <f t="shared" si="12"/>
        <v>42097.576249999998</v>
      </c>
      <c r="M387">
        <v>1425908988</v>
      </c>
      <c r="N387" s="9">
        <f t="shared" si="13"/>
        <v>42072.576249999998</v>
      </c>
      <c r="O387" t="b">
        <v>0</v>
      </c>
      <c r="P387">
        <v>27</v>
      </c>
      <c r="Q387" t="b">
        <v>1</v>
      </c>
      <c r="R387" t="s">
        <v>8269</v>
      </c>
      <c r="S387" s="13" t="s">
        <v>8315</v>
      </c>
      <c r="T387" t="s">
        <v>8316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1">
        <f>ROUND((E388/D388)*100,0)</f>
        <v>114</v>
      </c>
      <c r="G388" s="11">
        <f>IFERROR(ROUND(E388/P388,2),0)</f>
        <v>27.14</v>
      </c>
      <c r="H388" t="s">
        <v>8218</v>
      </c>
      <c r="I388" t="s">
        <v>8223</v>
      </c>
      <c r="J388" t="s">
        <v>8245</v>
      </c>
      <c r="K388">
        <v>1402848000</v>
      </c>
      <c r="L388" s="9">
        <f t="shared" si="12"/>
        <v>41805.666666666664</v>
      </c>
      <c r="M388">
        <v>1400606573</v>
      </c>
      <c r="N388" s="9">
        <f t="shared" si="13"/>
        <v>41779.724224537036</v>
      </c>
      <c r="O388" t="b">
        <v>0</v>
      </c>
      <c r="P388">
        <v>21</v>
      </c>
      <c r="Q388" t="b">
        <v>1</v>
      </c>
      <c r="R388" t="s">
        <v>8269</v>
      </c>
      <c r="S388" s="13" t="s">
        <v>8315</v>
      </c>
      <c r="T388" t="s">
        <v>8316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1">
        <f>ROUND((E389/D389)*100,0)</f>
        <v>154</v>
      </c>
      <c r="G389" s="11">
        <f>IFERROR(ROUND(E389/P389,2),0)</f>
        <v>110.87</v>
      </c>
      <c r="H389" t="s">
        <v>8218</v>
      </c>
      <c r="I389" t="s">
        <v>8223</v>
      </c>
      <c r="J389" t="s">
        <v>8245</v>
      </c>
      <c r="K389">
        <v>1433055540</v>
      </c>
      <c r="L389" s="9">
        <f t="shared" si="12"/>
        <v>42155.290972222225</v>
      </c>
      <c r="M389">
        <v>1431230867</v>
      </c>
      <c r="N389" s="9">
        <f t="shared" si="13"/>
        <v>42134.172071759262</v>
      </c>
      <c r="O389" t="b">
        <v>0</v>
      </c>
      <c r="P389">
        <v>104</v>
      </c>
      <c r="Q389" t="b">
        <v>1</v>
      </c>
      <c r="R389" t="s">
        <v>8269</v>
      </c>
      <c r="S389" s="13" t="s">
        <v>8315</v>
      </c>
      <c r="T389" t="s">
        <v>8316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1">
        <f>ROUND((E390/D390)*100,0)</f>
        <v>102</v>
      </c>
      <c r="G390" s="11">
        <f>IFERROR(ROUND(E390/P390,2),0)</f>
        <v>106.84</v>
      </c>
      <c r="H390" t="s">
        <v>8218</v>
      </c>
      <c r="I390" t="s">
        <v>8223</v>
      </c>
      <c r="J390" t="s">
        <v>8245</v>
      </c>
      <c r="K390">
        <v>1465062166</v>
      </c>
      <c r="L390" s="9">
        <f t="shared" si="12"/>
        <v>42525.738032407404</v>
      </c>
      <c r="M390">
        <v>1463334166</v>
      </c>
      <c r="N390" s="9">
        <f t="shared" si="13"/>
        <v>42505.738032407404</v>
      </c>
      <c r="O390" t="b">
        <v>0</v>
      </c>
      <c r="P390">
        <v>19</v>
      </c>
      <c r="Q390" t="b">
        <v>1</v>
      </c>
      <c r="R390" t="s">
        <v>8269</v>
      </c>
      <c r="S390" s="13" t="s">
        <v>8315</v>
      </c>
      <c r="T390" t="s">
        <v>8316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1">
        <f>ROUND((E391/D391)*100,0)</f>
        <v>102</v>
      </c>
      <c r="G391" s="11">
        <f>IFERROR(ROUND(E391/P391,2),0)</f>
        <v>105.52</v>
      </c>
      <c r="H391" t="s">
        <v>8218</v>
      </c>
      <c r="I391" t="s">
        <v>8223</v>
      </c>
      <c r="J391" t="s">
        <v>8245</v>
      </c>
      <c r="K391">
        <v>1432612740</v>
      </c>
      <c r="L391" s="9">
        <f t="shared" si="12"/>
        <v>42150.165972222225</v>
      </c>
      <c r="M391">
        <v>1429881667</v>
      </c>
      <c r="N391" s="9">
        <f t="shared" si="13"/>
        <v>42118.556331018524</v>
      </c>
      <c r="O391" t="b">
        <v>0</v>
      </c>
      <c r="P391">
        <v>97</v>
      </c>
      <c r="Q391" t="b">
        <v>1</v>
      </c>
      <c r="R391" t="s">
        <v>8269</v>
      </c>
      <c r="S391" s="13" t="s">
        <v>8315</v>
      </c>
      <c r="T391" t="s">
        <v>8316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1">
        <f>ROUND((E392/D392)*100,0)</f>
        <v>156</v>
      </c>
      <c r="G392" s="11">
        <f>IFERROR(ROUND(E392/P392,2),0)</f>
        <v>51.92</v>
      </c>
      <c r="H392" t="s">
        <v>8218</v>
      </c>
      <c r="I392" t="s">
        <v>8223</v>
      </c>
      <c r="J392" t="s">
        <v>8245</v>
      </c>
      <c r="K392">
        <v>1453411109</v>
      </c>
      <c r="L392" s="9">
        <f t="shared" si="12"/>
        <v>42390.887835648144</v>
      </c>
      <c r="M392">
        <v>1450819109</v>
      </c>
      <c r="N392" s="9">
        <f t="shared" si="13"/>
        <v>42360.887835648144</v>
      </c>
      <c r="O392" t="b">
        <v>0</v>
      </c>
      <c r="P392">
        <v>24</v>
      </c>
      <c r="Q392" t="b">
        <v>1</v>
      </c>
      <c r="R392" t="s">
        <v>8269</v>
      </c>
      <c r="S392" s="13" t="s">
        <v>8315</v>
      </c>
      <c r="T392" t="s">
        <v>8316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1">
        <f>ROUND((E393/D393)*100,0)</f>
        <v>105</v>
      </c>
      <c r="G393" s="11">
        <f>IFERROR(ROUND(E393/P393,2),0)</f>
        <v>86.23</v>
      </c>
      <c r="H393" t="s">
        <v>8218</v>
      </c>
      <c r="I393" t="s">
        <v>8223</v>
      </c>
      <c r="J393" t="s">
        <v>8245</v>
      </c>
      <c r="K393">
        <v>1435881006</v>
      </c>
      <c r="L393" s="9">
        <f t="shared" si="12"/>
        <v>42187.993125000001</v>
      </c>
      <c r="M393">
        <v>1433980206</v>
      </c>
      <c r="N393" s="9">
        <f t="shared" si="13"/>
        <v>42165.993125000001</v>
      </c>
      <c r="O393" t="b">
        <v>0</v>
      </c>
      <c r="P393">
        <v>40</v>
      </c>
      <c r="Q393" t="b">
        <v>1</v>
      </c>
      <c r="R393" t="s">
        <v>8269</v>
      </c>
      <c r="S393" s="13" t="s">
        <v>8315</v>
      </c>
      <c r="T393" t="s">
        <v>8316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1">
        <f>ROUND((E394/D394)*100,0)</f>
        <v>101</v>
      </c>
      <c r="G394" s="11">
        <f>IFERROR(ROUND(E394/P394,2),0)</f>
        <v>114.55</v>
      </c>
      <c r="H394" t="s">
        <v>8218</v>
      </c>
      <c r="I394" t="s">
        <v>8223</v>
      </c>
      <c r="J394" t="s">
        <v>8245</v>
      </c>
      <c r="K394">
        <v>1415230084</v>
      </c>
      <c r="L394" s="9">
        <f t="shared" si="12"/>
        <v>41948.977824074071</v>
      </c>
      <c r="M394">
        <v>1413412084</v>
      </c>
      <c r="N394" s="9">
        <f t="shared" si="13"/>
        <v>41927.936157407406</v>
      </c>
      <c r="O394" t="b">
        <v>0</v>
      </c>
      <c r="P394">
        <v>44</v>
      </c>
      <c r="Q394" t="b">
        <v>1</v>
      </c>
      <c r="R394" t="s">
        <v>8269</v>
      </c>
      <c r="S394" s="13" t="s">
        <v>8315</v>
      </c>
      <c r="T394" t="s">
        <v>8316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1">
        <f>ROUND((E395/D395)*100,0)</f>
        <v>339</v>
      </c>
      <c r="G395" s="11">
        <f>IFERROR(ROUND(E395/P395,2),0)</f>
        <v>62.59</v>
      </c>
      <c r="H395" t="s">
        <v>8218</v>
      </c>
      <c r="I395" t="s">
        <v>8223</v>
      </c>
      <c r="J395" t="s">
        <v>8245</v>
      </c>
      <c r="K395">
        <v>1461963600</v>
      </c>
      <c r="L395" s="9">
        <f t="shared" si="12"/>
        <v>42489.875</v>
      </c>
      <c r="M395">
        <v>1459567371</v>
      </c>
      <c r="N395" s="9">
        <f t="shared" si="13"/>
        <v>42462.140868055561</v>
      </c>
      <c r="O395" t="b">
        <v>0</v>
      </c>
      <c r="P395">
        <v>46</v>
      </c>
      <c r="Q395" t="b">
        <v>1</v>
      </c>
      <c r="R395" t="s">
        <v>8269</v>
      </c>
      <c r="S395" s="13" t="s">
        <v>8315</v>
      </c>
      <c r="T395" t="s">
        <v>8316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1">
        <f>ROUND((E396/D396)*100,0)</f>
        <v>101</v>
      </c>
      <c r="G396" s="11">
        <f>IFERROR(ROUND(E396/P396,2),0)</f>
        <v>61.06</v>
      </c>
      <c r="H396" t="s">
        <v>8218</v>
      </c>
      <c r="I396" t="s">
        <v>8223</v>
      </c>
      <c r="J396" t="s">
        <v>8245</v>
      </c>
      <c r="K396">
        <v>1476939300</v>
      </c>
      <c r="L396" s="9">
        <f t="shared" si="12"/>
        <v>42663.204861111109</v>
      </c>
      <c r="M396">
        <v>1474273294</v>
      </c>
      <c r="N396" s="9">
        <f t="shared" si="13"/>
        <v>42632.348310185189</v>
      </c>
      <c r="O396" t="b">
        <v>0</v>
      </c>
      <c r="P396">
        <v>33</v>
      </c>
      <c r="Q396" t="b">
        <v>1</v>
      </c>
      <c r="R396" t="s">
        <v>8269</v>
      </c>
      <c r="S396" s="13" t="s">
        <v>8315</v>
      </c>
      <c r="T396" t="s">
        <v>8316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1">
        <f>ROUND((E397/D397)*100,0)</f>
        <v>122</v>
      </c>
      <c r="G397" s="11">
        <f>IFERROR(ROUND(E397/P397,2),0)</f>
        <v>70.23</v>
      </c>
      <c r="H397" t="s">
        <v>8218</v>
      </c>
      <c r="I397" t="s">
        <v>8223</v>
      </c>
      <c r="J397" t="s">
        <v>8245</v>
      </c>
      <c r="K397">
        <v>1426965758</v>
      </c>
      <c r="L397" s="9">
        <f t="shared" si="12"/>
        <v>42084.807384259257</v>
      </c>
      <c r="M397">
        <v>1424377358</v>
      </c>
      <c r="N397" s="9">
        <f t="shared" si="13"/>
        <v>42054.849050925928</v>
      </c>
      <c r="O397" t="b">
        <v>0</v>
      </c>
      <c r="P397">
        <v>26</v>
      </c>
      <c r="Q397" t="b">
        <v>1</v>
      </c>
      <c r="R397" t="s">
        <v>8269</v>
      </c>
      <c r="S397" s="13" t="s">
        <v>8315</v>
      </c>
      <c r="T397" t="s">
        <v>8316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1">
        <f>ROUND((E398/D398)*100,0)</f>
        <v>101</v>
      </c>
      <c r="G398" s="11">
        <f>IFERROR(ROUND(E398/P398,2),0)</f>
        <v>78.52</v>
      </c>
      <c r="H398" t="s">
        <v>8218</v>
      </c>
      <c r="I398" t="s">
        <v>8223</v>
      </c>
      <c r="J398" t="s">
        <v>8245</v>
      </c>
      <c r="K398">
        <v>1465940580</v>
      </c>
      <c r="L398" s="9">
        <f t="shared" si="12"/>
        <v>42535.904861111107</v>
      </c>
      <c r="M398">
        <v>1462603021</v>
      </c>
      <c r="N398" s="9">
        <f t="shared" si="13"/>
        <v>42497.275706018518</v>
      </c>
      <c r="O398" t="b">
        <v>0</v>
      </c>
      <c r="P398">
        <v>27</v>
      </c>
      <c r="Q398" t="b">
        <v>1</v>
      </c>
      <c r="R398" t="s">
        <v>8269</v>
      </c>
      <c r="S398" s="13" t="s">
        <v>8315</v>
      </c>
      <c r="T398" t="s">
        <v>8316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1">
        <f>ROUND((E399/D399)*100,0)</f>
        <v>140</v>
      </c>
      <c r="G399" s="11">
        <f>IFERROR(ROUND(E399/P399,2),0)</f>
        <v>61.82</v>
      </c>
      <c r="H399" t="s">
        <v>8218</v>
      </c>
      <c r="I399" t="s">
        <v>8223</v>
      </c>
      <c r="J399" t="s">
        <v>8245</v>
      </c>
      <c r="K399">
        <v>1427860740</v>
      </c>
      <c r="L399" s="9">
        <f t="shared" si="12"/>
        <v>42095.165972222225</v>
      </c>
      <c r="M399">
        <v>1424727712</v>
      </c>
      <c r="N399" s="9">
        <f t="shared" si="13"/>
        <v>42058.904074074075</v>
      </c>
      <c r="O399" t="b">
        <v>0</v>
      </c>
      <c r="P399">
        <v>34</v>
      </c>
      <c r="Q399" t="b">
        <v>1</v>
      </c>
      <c r="R399" t="s">
        <v>8269</v>
      </c>
      <c r="S399" s="13" t="s">
        <v>8315</v>
      </c>
      <c r="T399" t="s">
        <v>8316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1">
        <f>ROUND((E400/D400)*100,0)</f>
        <v>119</v>
      </c>
      <c r="G400" s="11">
        <f>IFERROR(ROUND(E400/P400,2),0)</f>
        <v>48.34</v>
      </c>
      <c r="H400" t="s">
        <v>8218</v>
      </c>
      <c r="I400" t="s">
        <v>8223</v>
      </c>
      <c r="J400" t="s">
        <v>8245</v>
      </c>
      <c r="K400">
        <v>1405614823</v>
      </c>
      <c r="L400" s="9">
        <f t="shared" si="12"/>
        <v>41837.690081018518</v>
      </c>
      <c r="M400">
        <v>1403022823</v>
      </c>
      <c r="N400" s="9">
        <f t="shared" si="13"/>
        <v>41807.690081018518</v>
      </c>
      <c r="O400" t="b">
        <v>0</v>
      </c>
      <c r="P400">
        <v>37</v>
      </c>
      <c r="Q400" t="b">
        <v>1</v>
      </c>
      <c r="R400" t="s">
        <v>8269</v>
      </c>
      <c r="S400" s="13" t="s">
        <v>8315</v>
      </c>
      <c r="T400" t="s">
        <v>8316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1">
        <f>ROUND((E401/D401)*100,0)</f>
        <v>107</v>
      </c>
      <c r="G401" s="11">
        <f>IFERROR(ROUND(E401/P401,2),0)</f>
        <v>107.25</v>
      </c>
      <c r="H401" t="s">
        <v>8218</v>
      </c>
      <c r="I401" t="s">
        <v>8223</v>
      </c>
      <c r="J401" t="s">
        <v>8245</v>
      </c>
      <c r="K401">
        <v>1445659140</v>
      </c>
      <c r="L401" s="9">
        <f t="shared" si="12"/>
        <v>42301.165972222225</v>
      </c>
      <c r="M401">
        <v>1444236216</v>
      </c>
      <c r="N401" s="9">
        <f t="shared" si="13"/>
        <v>42284.69694444444</v>
      </c>
      <c r="O401" t="b">
        <v>0</v>
      </c>
      <c r="P401">
        <v>20</v>
      </c>
      <c r="Q401" t="b">
        <v>1</v>
      </c>
      <c r="R401" t="s">
        <v>8269</v>
      </c>
      <c r="S401" s="13" t="s">
        <v>8315</v>
      </c>
      <c r="T401" t="s">
        <v>8316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1">
        <f>ROUND((E402/D402)*100,0)</f>
        <v>228</v>
      </c>
      <c r="G402" s="11">
        <f>IFERROR(ROUND(E402/P402,2),0)</f>
        <v>57</v>
      </c>
      <c r="H402" t="s">
        <v>8218</v>
      </c>
      <c r="I402" t="s">
        <v>8223</v>
      </c>
      <c r="J402" t="s">
        <v>8245</v>
      </c>
      <c r="K402">
        <v>1426187582</v>
      </c>
      <c r="L402" s="9">
        <f t="shared" si="12"/>
        <v>42075.800717592589</v>
      </c>
      <c r="M402">
        <v>1423599182</v>
      </c>
      <c r="N402" s="9">
        <f t="shared" si="13"/>
        <v>42045.84238425926</v>
      </c>
      <c r="O402" t="b">
        <v>0</v>
      </c>
      <c r="P402">
        <v>10</v>
      </c>
      <c r="Q402" t="b">
        <v>1</v>
      </c>
      <c r="R402" t="s">
        <v>8269</v>
      </c>
      <c r="S402" s="13" t="s">
        <v>8315</v>
      </c>
      <c r="T402" t="s">
        <v>8316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1">
        <f>ROUND((E403/D403)*100,0)</f>
        <v>106</v>
      </c>
      <c r="G403" s="11">
        <f>IFERROR(ROUND(E403/P403,2),0)</f>
        <v>40.92</v>
      </c>
      <c r="H403" t="s">
        <v>8218</v>
      </c>
      <c r="I403" t="s">
        <v>8223</v>
      </c>
      <c r="J403" t="s">
        <v>8245</v>
      </c>
      <c r="K403">
        <v>1437166920</v>
      </c>
      <c r="L403" s="9">
        <f t="shared" si="12"/>
        <v>42202.876388888893</v>
      </c>
      <c r="M403">
        <v>1435554104</v>
      </c>
      <c r="N403" s="9">
        <f t="shared" si="13"/>
        <v>42184.209537037037</v>
      </c>
      <c r="O403" t="b">
        <v>0</v>
      </c>
      <c r="P403">
        <v>26</v>
      </c>
      <c r="Q403" t="b">
        <v>1</v>
      </c>
      <c r="R403" t="s">
        <v>8269</v>
      </c>
      <c r="S403" s="13" t="s">
        <v>8315</v>
      </c>
      <c r="T403" t="s">
        <v>8316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1">
        <f>ROUND((E404/D404)*100,0)</f>
        <v>105</v>
      </c>
      <c r="G404" s="11">
        <f>IFERROR(ROUND(E404/P404,2),0)</f>
        <v>79.540000000000006</v>
      </c>
      <c r="H404" t="s">
        <v>8218</v>
      </c>
      <c r="I404" t="s">
        <v>8223</v>
      </c>
      <c r="J404" t="s">
        <v>8245</v>
      </c>
      <c r="K404">
        <v>1451881207</v>
      </c>
      <c r="L404" s="9">
        <f t="shared" si="12"/>
        <v>42373.180636574078</v>
      </c>
      <c r="M404">
        <v>1449116407</v>
      </c>
      <c r="N404" s="9">
        <f t="shared" si="13"/>
        <v>42341.180636574078</v>
      </c>
      <c r="O404" t="b">
        <v>0</v>
      </c>
      <c r="P404">
        <v>46</v>
      </c>
      <c r="Q404" t="b">
        <v>1</v>
      </c>
      <c r="R404" t="s">
        <v>8269</v>
      </c>
      <c r="S404" s="13" t="s">
        <v>8315</v>
      </c>
      <c r="T404" t="s">
        <v>8316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1">
        <f>ROUND((E405/D405)*100,0)</f>
        <v>106</v>
      </c>
      <c r="G405" s="11">
        <f>IFERROR(ROUND(E405/P405,2),0)</f>
        <v>64.63</v>
      </c>
      <c r="H405" t="s">
        <v>8218</v>
      </c>
      <c r="I405" t="s">
        <v>8223</v>
      </c>
      <c r="J405" t="s">
        <v>8245</v>
      </c>
      <c r="K405">
        <v>1437364740</v>
      </c>
      <c r="L405" s="9">
        <f t="shared" si="12"/>
        <v>42205.165972222225</v>
      </c>
      <c r="M405">
        <v>1434405044</v>
      </c>
      <c r="N405" s="9">
        <f t="shared" si="13"/>
        <v>42170.910231481481</v>
      </c>
      <c r="O405" t="b">
        <v>0</v>
      </c>
      <c r="P405">
        <v>41</v>
      </c>
      <c r="Q405" t="b">
        <v>1</v>
      </c>
      <c r="R405" t="s">
        <v>8269</v>
      </c>
      <c r="S405" s="13" t="s">
        <v>8315</v>
      </c>
      <c r="T405" t="s">
        <v>8316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1">
        <f>ROUND((E406/D406)*100,0)</f>
        <v>105</v>
      </c>
      <c r="G406" s="11">
        <f>IFERROR(ROUND(E406/P406,2),0)</f>
        <v>107.57</v>
      </c>
      <c r="H406" t="s">
        <v>8218</v>
      </c>
      <c r="I406" t="s">
        <v>8223</v>
      </c>
      <c r="J406" t="s">
        <v>8245</v>
      </c>
      <c r="K406">
        <v>1434505214</v>
      </c>
      <c r="L406" s="9">
        <f t="shared" si="12"/>
        <v>42172.069606481484</v>
      </c>
      <c r="M406">
        <v>1432690814</v>
      </c>
      <c r="N406" s="9">
        <f t="shared" si="13"/>
        <v>42151.069606481484</v>
      </c>
      <c r="O406" t="b">
        <v>0</v>
      </c>
      <c r="P406">
        <v>49</v>
      </c>
      <c r="Q406" t="b">
        <v>1</v>
      </c>
      <c r="R406" t="s">
        <v>8269</v>
      </c>
      <c r="S406" s="13" t="s">
        <v>8315</v>
      </c>
      <c r="T406" t="s">
        <v>8316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1">
        <f>ROUND((E407/D407)*100,0)</f>
        <v>100</v>
      </c>
      <c r="G407" s="11">
        <f>IFERROR(ROUND(E407/P407,2),0)</f>
        <v>178.57</v>
      </c>
      <c r="H407" t="s">
        <v>8218</v>
      </c>
      <c r="I407" t="s">
        <v>8223</v>
      </c>
      <c r="J407" t="s">
        <v>8245</v>
      </c>
      <c r="K407">
        <v>1420033187</v>
      </c>
      <c r="L407" s="9">
        <f t="shared" si="12"/>
        <v>42004.569293981483</v>
      </c>
      <c r="M407">
        <v>1414845587</v>
      </c>
      <c r="N407" s="9">
        <f t="shared" si="13"/>
        <v>41944.527627314819</v>
      </c>
      <c r="O407" t="b">
        <v>0</v>
      </c>
      <c r="P407">
        <v>28</v>
      </c>
      <c r="Q407" t="b">
        <v>1</v>
      </c>
      <c r="R407" t="s">
        <v>8269</v>
      </c>
      <c r="S407" s="13" t="s">
        <v>8315</v>
      </c>
      <c r="T407" t="s">
        <v>8316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1">
        <f>ROUND((E408/D408)*100,0)</f>
        <v>100</v>
      </c>
      <c r="G408" s="11">
        <f>IFERROR(ROUND(E408/P408,2),0)</f>
        <v>62.63</v>
      </c>
      <c r="H408" t="s">
        <v>8218</v>
      </c>
      <c r="I408" t="s">
        <v>8223</v>
      </c>
      <c r="J408" t="s">
        <v>8245</v>
      </c>
      <c r="K408">
        <v>1472676371</v>
      </c>
      <c r="L408" s="9">
        <f t="shared" si="12"/>
        <v>42613.865405092598</v>
      </c>
      <c r="M408">
        <v>1470948371</v>
      </c>
      <c r="N408" s="9">
        <f t="shared" si="13"/>
        <v>42593.865405092598</v>
      </c>
      <c r="O408" t="b">
        <v>0</v>
      </c>
      <c r="P408">
        <v>8</v>
      </c>
      <c r="Q408" t="b">
        <v>1</v>
      </c>
      <c r="R408" t="s">
        <v>8269</v>
      </c>
      <c r="S408" s="13" t="s">
        <v>8315</v>
      </c>
      <c r="T408" t="s">
        <v>8316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1">
        <f>ROUND((E409/D409)*100,0)</f>
        <v>225</v>
      </c>
      <c r="G409" s="11">
        <f>IFERROR(ROUND(E409/P409,2),0)</f>
        <v>75</v>
      </c>
      <c r="H409" t="s">
        <v>8218</v>
      </c>
      <c r="I409" t="s">
        <v>8223</v>
      </c>
      <c r="J409" t="s">
        <v>8245</v>
      </c>
      <c r="K409">
        <v>1464371211</v>
      </c>
      <c r="L409" s="9">
        <f t="shared" si="12"/>
        <v>42517.740868055553</v>
      </c>
      <c r="M409">
        <v>1463161611</v>
      </c>
      <c r="N409" s="9">
        <f t="shared" si="13"/>
        <v>42503.740868055553</v>
      </c>
      <c r="O409" t="b">
        <v>0</v>
      </c>
      <c r="P409">
        <v>3</v>
      </c>
      <c r="Q409" t="b">
        <v>1</v>
      </c>
      <c r="R409" t="s">
        <v>8269</v>
      </c>
      <c r="S409" s="13" t="s">
        <v>8315</v>
      </c>
      <c r="T409" t="s">
        <v>8316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1">
        <f>ROUND((E410/D410)*100,0)</f>
        <v>106</v>
      </c>
      <c r="G410" s="11">
        <f>IFERROR(ROUND(E410/P410,2),0)</f>
        <v>58.9</v>
      </c>
      <c r="H410" t="s">
        <v>8218</v>
      </c>
      <c r="I410" t="s">
        <v>8223</v>
      </c>
      <c r="J410" t="s">
        <v>8245</v>
      </c>
      <c r="K410">
        <v>1415222545</v>
      </c>
      <c r="L410" s="9">
        <f t="shared" si="12"/>
        <v>41948.890567129631</v>
      </c>
      <c r="M410">
        <v>1413404545</v>
      </c>
      <c r="N410" s="9">
        <f t="shared" si="13"/>
        <v>41927.848900462966</v>
      </c>
      <c r="O410" t="b">
        <v>0</v>
      </c>
      <c r="P410">
        <v>9</v>
      </c>
      <c r="Q410" t="b">
        <v>1</v>
      </c>
      <c r="R410" t="s">
        <v>8269</v>
      </c>
      <c r="S410" s="13" t="s">
        <v>8315</v>
      </c>
      <c r="T410" t="s">
        <v>8316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1">
        <f>ROUND((E411/D411)*100,0)</f>
        <v>105</v>
      </c>
      <c r="G411" s="11">
        <f>IFERROR(ROUND(E411/P411,2),0)</f>
        <v>139.56</v>
      </c>
      <c r="H411" t="s">
        <v>8218</v>
      </c>
      <c r="I411" t="s">
        <v>8223</v>
      </c>
      <c r="J411" t="s">
        <v>8245</v>
      </c>
      <c r="K411">
        <v>1455936335</v>
      </c>
      <c r="L411" s="9">
        <f t="shared" si="12"/>
        <v>42420.114988425921</v>
      </c>
      <c r="M411">
        <v>1452048335</v>
      </c>
      <c r="N411" s="9">
        <f t="shared" si="13"/>
        <v>42375.114988425921</v>
      </c>
      <c r="O411" t="b">
        <v>0</v>
      </c>
      <c r="P411">
        <v>9</v>
      </c>
      <c r="Q411" t="b">
        <v>1</v>
      </c>
      <c r="R411" t="s">
        <v>8269</v>
      </c>
      <c r="S411" s="13" t="s">
        <v>8315</v>
      </c>
      <c r="T411" t="s">
        <v>8316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1">
        <f>ROUND((E412/D412)*100,0)</f>
        <v>113</v>
      </c>
      <c r="G412" s="11">
        <f>IFERROR(ROUND(E412/P412,2),0)</f>
        <v>64.290000000000006</v>
      </c>
      <c r="H412" t="s">
        <v>8218</v>
      </c>
      <c r="I412" t="s">
        <v>8223</v>
      </c>
      <c r="J412" t="s">
        <v>8245</v>
      </c>
      <c r="K412">
        <v>1470197340</v>
      </c>
      <c r="L412" s="9">
        <f t="shared" si="12"/>
        <v>42585.172916666663</v>
      </c>
      <c r="M412">
        <v>1467497652</v>
      </c>
      <c r="N412" s="9">
        <f t="shared" si="13"/>
        <v>42553.926527777774</v>
      </c>
      <c r="O412" t="b">
        <v>0</v>
      </c>
      <c r="P412">
        <v>14</v>
      </c>
      <c r="Q412" t="b">
        <v>1</v>
      </c>
      <c r="R412" t="s">
        <v>8269</v>
      </c>
      <c r="S412" s="13" t="s">
        <v>8315</v>
      </c>
      <c r="T412" t="s">
        <v>8316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1">
        <f>ROUND((E413/D413)*100,0)</f>
        <v>101</v>
      </c>
      <c r="G413" s="11">
        <f>IFERROR(ROUND(E413/P413,2),0)</f>
        <v>63.28</v>
      </c>
      <c r="H413" t="s">
        <v>8218</v>
      </c>
      <c r="I413" t="s">
        <v>8223</v>
      </c>
      <c r="J413" t="s">
        <v>8245</v>
      </c>
      <c r="K413">
        <v>1438226724</v>
      </c>
      <c r="L413" s="9">
        <f t="shared" si="12"/>
        <v>42215.142638888887</v>
      </c>
      <c r="M413">
        <v>1433042724</v>
      </c>
      <c r="N413" s="9">
        <f t="shared" si="13"/>
        <v>42155.142638888887</v>
      </c>
      <c r="O413" t="b">
        <v>0</v>
      </c>
      <c r="P413">
        <v>32</v>
      </c>
      <c r="Q413" t="b">
        <v>1</v>
      </c>
      <c r="R413" t="s">
        <v>8269</v>
      </c>
      <c r="S413" s="13" t="s">
        <v>8315</v>
      </c>
      <c r="T413" t="s">
        <v>8316</v>
      </c>
    </row>
  </sheetData>
  <conditionalFormatting sqref="F1:F413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text="failed" id="{B72A8F9C-13BE-4802-8F18-D0470D2BDA8E}">
            <xm:f>NOT(ISERROR(SEARCH("failed",Kickstarter!H1)))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2" operator="containsText" text="Canceled" id="{C243FF8E-932D-4C7F-885A-BD717C969786}">
            <xm:f>NOT(ISERROR(SEARCH("Canceled",Kickstarter!H1)))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" operator="containsText" text="Successful" id="{7F1C713C-AA54-4C44-A303-06BFE77F6FE0}">
            <xm:f>NOT(ISERROR(SEARCH("Successful",Kickstarter!H1)))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text="Live" id="{EA2DE62C-883C-4C48-B57F-FF501780A5B1}">
            <xm:f>NOT(ISERROR(SEARCH("Live",Kickstarter!H1)))</xm:f>
            <x14:dxf>
              <fill>
                <patternFill>
                  <bgColor theme="4" tint="0.39994506668294322"/>
                </patternFill>
              </fill>
            </x14:dxf>
          </x14:cfRule>
          <xm:sqref>H1:H413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"/>
  <sheetViews>
    <sheetView workbookViewId="0">
      <selection activeCell="D15" sqref="D15"/>
    </sheetView>
  </sheetViews>
  <sheetFormatPr defaultRowHeight="15" x14ac:dyDescent="0.25"/>
  <cols>
    <col min="1" max="1" width="38.42578125" style="18" customWidth="1"/>
    <col min="2" max="2" width="34.42578125" style="3" customWidth="1"/>
  </cols>
  <sheetData>
    <row r="1" spans="1:6" ht="45" x14ac:dyDescent="0.25">
      <c r="A1" s="17" t="s">
        <v>8381</v>
      </c>
      <c r="B1" s="2" t="s">
        <v>4110</v>
      </c>
      <c r="C1" s="2" t="s">
        <v>8216</v>
      </c>
      <c r="D1" s="2" t="s">
        <v>8217</v>
      </c>
      <c r="E1" s="2" t="s">
        <v>8307</v>
      </c>
      <c r="F1" s="2" t="s">
        <v>8382</v>
      </c>
    </row>
    <row r="2" spans="1:6" ht="60" x14ac:dyDescent="0.25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Kickstarter!B:G, 6, FALSE)</f>
        <v>51.79</v>
      </c>
      <c r="F2">
        <f>VLOOKUP(A2, Kickstarter!B:P, 15, FALSE)</f>
        <v>39</v>
      </c>
    </row>
    <row r="3" spans="1:6" ht="60" x14ac:dyDescent="0.25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Kickstarter!B:G, 6, FALSE)</f>
        <v>36.07</v>
      </c>
      <c r="F3">
        <f>VLOOKUP(A3, Kickstarter!B:P, 15, FALSE)</f>
        <v>56</v>
      </c>
    </row>
    <row r="4" spans="1:6" ht="60" x14ac:dyDescent="0.25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Kickstarter!B:G, 6, FALSE)</f>
        <v>33.03</v>
      </c>
      <c r="F4">
        <f>VLOOKUP(A4, Kickstarter!B:P, 15, FALSE)</f>
        <v>78</v>
      </c>
    </row>
    <row r="5" spans="1:6" ht="60" x14ac:dyDescent="0.25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Kickstarter!B:G, 6, FALSE)</f>
        <v>44.92</v>
      </c>
      <c r="F5">
        <f>VLOOKUP(A5, Kickstarter!B:P, 15, FALSE)</f>
        <v>26</v>
      </c>
    </row>
    <row r="6" spans="1:6" ht="60" x14ac:dyDescent="0.25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Kickstarter!B:G, 6, FALSE)</f>
        <v>36.61</v>
      </c>
      <c r="F6">
        <f>VLOOKUP(A6, Kickstarter!B:P, 15, FALSE)</f>
        <v>113</v>
      </c>
    </row>
    <row r="246" spans="1:1" x14ac:dyDescent="0.25">
      <c r="A246" s="1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"/>
  <sheetViews>
    <sheetView workbookViewId="0">
      <selection activeCell="I7" sqref="I7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4.85546875" bestFit="1" customWidth="1"/>
    <col min="8" max="8" width="18" bestFit="1" customWidth="1"/>
    <col min="9" max="9" width="24.85546875" bestFit="1" customWidth="1"/>
    <col min="10" max="10" width="23" bestFit="1" customWidth="1"/>
    <col min="11" max="11" width="30" bestFit="1" customWidth="1"/>
  </cols>
  <sheetData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25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39" sqref="A39:XFD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14" t="s">
        <v>8222</v>
      </c>
      <c r="B1" t="s">
        <v>8223</v>
      </c>
    </row>
    <row r="2" spans="1:6" x14ac:dyDescent="0.25">
      <c r="A2" s="14" t="s">
        <v>8359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78</v>
      </c>
      <c r="D6" s="16"/>
      <c r="E6" s="16"/>
      <c r="F6" s="16">
        <v>78</v>
      </c>
    </row>
    <row r="7" spans="1:6" x14ac:dyDescent="0.25">
      <c r="A7" s="15" t="s">
        <v>8342</v>
      </c>
      <c r="B7" s="16">
        <v>16</v>
      </c>
      <c r="C7" s="16"/>
      <c r="D7" s="16"/>
      <c r="E7" s="16"/>
      <c r="F7" s="16">
        <v>16</v>
      </c>
    </row>
    <row r="8" spans="1:6" x14ac:dyDescent="0.25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8356</v>
      </c>
      <c r="B9" s="16"/>
      <c r="C9" s="16">
        <v>32</v>
      </c>
      <c r="D9" s="16"/>
      <c r="E9" s="16"/>
      <c r="F9" s="16">
        <v>32</v>
      </c>
    </row>
    <row r="10" spans="1:6" x14ac:dyDescent="0.25">
      <c r="A10" s="15" t="s">
        <v>8352</v>
      </c>
      <c r="B10" s="16"/>
      <c r="C10" s="16"/>
      <c r="D10" s="16"/>
      <c r="E10" s="16">
        <v>33</v>
      </c>
      <c r="F10" s="16">
        <v>33</v>
      </c>
    </row>
    <row r="11" spans="1:6" x14ac:dyDescent="0.25">
      <c r="A11" s="15" t="s">
        <v>8313</v>
      </c>
      <c r="B11" s="16"/>
      <c r="C11" s="16"/>
      <c r="D11" s="16"/>
      <c r="E11" s="16">
        <v>164</v>
      </c>
      <c r="F11" s="16">
        <v>164</v>
      </c>
    </row>
    <row r="12" spans="1:6" x14ac:dyDescent="0.25">
      <c r="A12" s="15" t="s">
        <v>8312</v>
      </c>
      <c r="B12" s="16"/>
      <c r="C12" s="16">
        <v>52</v>
      </c>
      <c r="D12" s="16"/>
      <c r="E12" s="16"/>
      <c r="F12" s="16">
        <v>52</v>
      </c>
    </row>
    <row r="13" spans="1:6" x14ac:dyDescent="0.25">
      <c r="A13" s="15" t="s">
        <v>8328</v>
      </c>
      <c r="B13" s="16"/>
      <c r="C13" s="16"/>
      <c r="D13" s="16"/>
      <c r="E13" s="16">
        <v>30</v>
      </c>
      <c r="F13" s="16">
        <v>30</v>
      </c>
    </row>
    <row r="14" spans="1:6" x14ac:dyDescent="0.25">
      <c r="A14" s="15" t="s">
        <v>8345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25">
      <c r="A15" s="15" t="s">
        <v>8322</v>
      </c>
      <c r="B15" s="16"/>
      <c r="C15" s="16">
        <v>34</v>
      </c>
      <c r="D15" s="16"/>
      <c r="E15" s="16"/>
      <c r="F15" s="16">
        <v>34</v>
      </c>
    </row>
    <row r="16" spans="1:6" x14ac:dyDescent="0.25">
      <c r="A16" s="15" t="s">
        <v>8335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25">
      <c r="A17" s="15" t="s">
        <v>8346</v>
      </c>
      <c r="B17" s="16"/>
      <c r="C17" s="16">
        <v>13</v>
      </c>
      <c r="D17" s="16"/>
      <c r="E17" s="16"/>
      <c r="F17" s="16">
        <v>13</v>
      </c>
    </row>
    <row r="18" spans="1:6" x14ac:dyDescent="0.25">
      <c r="A18" s="15" t="s">
        <v>8347</v>
      </c>
      <c r="B18" s="16"/>
      <c r="C18" s="16"/>
      <c r="D18" s="16"/>
      <c r="E18" s="16">
        <v>103</v>
      </c>
      <c r="F18" s="16">
        <v>103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25">
      <c r="A20" s="15" t="s">
        <v>8326</v>
      </c>
      <c r="B20" s="16"/>
      <c r="C20" s="16">
        <v>53</v>
      </c>
      <c r="D20" s="16"/>
      <c r="E20" s="16"/>
      <c r="F20" s="16">
        <v>53</v>
      </c>
    </row>
    <row r="21" spans="1:6" x14ac:dyDescent="0.25">
      <c r="A21" s="15" t="s">
        <v>8354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25">
      <c r="A22" s="15" t="s">
        <v>8325</v>
      </c>
      <c r="B22" s="16"/>
      <c r="C22" s="16"/>
      <c r="D22" s="16"/>
      <c r="E22" s="16">
        <v>14</v>
      </c>
      <c r="F22" s="16">
        <v>14</v>
      </c>
    </row>
    <row r="23" spans="1:6" x14ac:dyDescent="0.25">
      <c r="A23" s="15" t="s">
        <v>8333</v>
      </c>
      <c r="B23" s="16"/>
      <c r="C23" s="16">
        <v>23</v>
      </c>
      <c r="D23" s="16"/>
      <c r="E23" s="16"/>
      <c r="F23" s="16">
        <v>23</v>
      </c>
    </row>
    <row r="24" spans="1:6" x14ac:dyDescent="0.25">
      <c r="A24" s="15" t="s">
        <v>8357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25">
      <c r="A25" s="15" t="s">
        <v>8341</v>
      </c>
      <c r="B25" s="16"/>
      <c r="C25" s="16">
        <v>14</v>
      </c>
      <c r="D25" s="16"/>
      <c r="E25" s="16"/>
      <c r="F25" s="16">
        <v>14</v>
      </c>
    </row>
    <row r="26" spans="1:6" x14ac:dyDescent="0.25">
      <c r="A26" s="15" t="s">
        <v>8321</v>
      </c>
      <c r="B26" s="16"/>
      <c r="C26" s="16"/>
      <c r="D26" s="16"/>
      <c r="E26" s="16">
        <v>49</v>
      </c>
      <c r="F26" s="16">
        <v>49</v>
      </c>
    </row>
    <row r="27" spans="1:6" x14ac:dyDescent="0.25">
      <c r="A27" s="15" t="s">
        <v>8348</v>
      </c>
      <c r="B27" s="16"/>
      <c r="C27" s="16">
        <v>11</v>
      </c>
      <c r="D27" s="16"/>
      <c r="E27" s="16"/>
      <c r="F27" s="16">
        <v>11</v>
      </c>
    </row>
    <row r="28" spans="1:6" x14ac:dyDescent="0.25">
      <c r="A28" s="15" t="s">
        <v>8337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25">
      <c r="A29" s="15" t="s">
        <v>8343</v>
      </c>
      <c r="B29" s="16"/>
      <c r="C29" s="16">
        <v>13</v>
      </c>
      <c r="D29" s="16"/>
      <c r="E29" s="16"/>
      <c r="F29" s="16">
        <v>13</v>
      </c>
    </row>
    <row r="30" spans="1:6" x14ac:dyDescent="0.25">
      <c r="A30" s="15" t="s">
        <v>8316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25">
      <c r="A31" s="15" t="s">
        <v>8344</v>
      </c>
      <c r="B31" s="16"/>
      <c r="C31" s="16"/>
      <c r="D31" s="16"/>
      <c r="E31" s="16">
        <v>35</v>
      </c>
      <c r="F31" s="16">
        <v>35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14</v>
      </c>
      <c r="D33" s="16"/>
      <c r="E33" s="16"/>
      <c r="F33" s="16">
        <v>14</v>
      </c>
    </row>
    <row r="34" spans="1:6" x14ac:dyDescent="0.25">
      <c r="A34" s="15" t="s">
        <v>8324</v>
      </c>
      <c r="B34" s="16"/>
      <c r="C34" s="16"/>
      <c r="D34" s="16"/>
      <c r="E34" s="16">
        <v>240</v>
      </c>
      <c r="F34" s="16">
        <v>240</v>
      </c>
    </row>
    <row r="35" spans="1:6" x14ac:dyDescent="0.25">
      <c r="A35" s="15" t="s">
        <v>8311</v>
      </c>
      <c r="B35" s="16">
        <v>31</v>
      </c>
      <c r="C35" s="16"/>
      <c r="D35" s="16"/>
      <c r="E35" s="16"/>
      <c r="F35" s="16">
        <v>31</v>
      </c>
    </row>
    <row r="36" spans="1:6" x14ac:dyDescent="0.25">
      <c r="A36" s="15" t="s">
        <v>8310</v>
      </c>
      <c r="B36" s="16"/>
      <c r="C36" s="16"/>
      <c r="D36" s="16"/>
      <c r="E36" s="16">
        <v>48</v>
      </c>
      <c r="F36" s="16">
        <v>48</v>
      </c>
    </row>
    <row r="37" spans="1:6" x14ac:dyDescent="0.25">
      <c r="A37" s="15" t="s">
        <v>8350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25">
      <c r="A38" s="15" t="s">
        <v>8353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25">
      <c r="A39" s="15" t="s">
        <v>8355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25">
      <c r="A40" s="15" t="s">
        <v>8349</v>
      </c>
      <c r="B40" s="16"/>
      <c r="C40" s="16"/>
      <c r="D40" s="16"/>
      <c r="E40" s="16">
        <v>52</v>
      </c>
      <c r="F40" s="16">
        <v>52</v>
      </c>
    </row>
    <row r="41" spans="1:6" x14ac:dyDescent="0.25">
      <c r="A41" s="15" t="s">
        <v>8309</v>
      </c>
      <c r="B41" s="16"/>
      <c r="C41" s="16"/>
      <c r="D41" s="16"/>
      <c r="E41" s="16">
        <v>49</v>
      </c>
      <c r="F41" s="16">
        <v>49</v>
      </c>
    </row>
    <row r="42" spans="1:6" x14ac:dyDescent="0.25">
      <c r="A42" s="15" t="s">
        <v>8339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25">
      <c r="A43" s="15" t="s">
        <v>8332</v>
      </c>
      <c r="B43" s="16"/>
      <c r="C43" s="16">
        <v>73</v>
      </c>
      <c r="D43" s="16"/>
      <c r="E43" s="16"/>
      <c r="F43" s="16">
        <v>73</v>
      </c>
    </row>
    <row r="44" spans="1:6" x14ac:dyDescent="0.25">
      <c r="A44" s="15" t="s">
        <v>8319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25">
      <c r="A45" s="15" t="s">
        <v>8318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25">
      <c r="A46" s="15" t="s">
        <v>8338</v>
      </c>
      <c r="B46" s="16">
        <v>19</v>
      </c>
      <c r="C46" s="16"/>
      <c r="D46" s="16"/>
      <c r="E46" s="16"/>
      <c r="F46" s="16">
        <v>19</v>
      </c>
    </row>
    <row r="47" spans="1:6" x14ac:dyDescent="0.25">
      <c r="A47" s="15" t="s">
        <v>8361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0"/>
  <sheetViews>
    <sheetView workbookViewId="0">
      <selection activeCell="B39" sqref="B39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4" t="s">
        <v>8359</v>
      </c>
      <c r="B2" t="s">
        <v>8364</v>
      </c>
    </row>
    <row r="3" spans="1:7" x14ac:dyDescent="0.25">
      <c r="A3" s="14" t="s">
        <v>8380</v>
      </c>
      <c r="B3" t="s">
        <v>8364</v>
      </c>
    </row>
    <row r="5" spans="1:7" x14ac:dyDescent="0.25">
      <c r="A5" s="14" t="s">
        <v>8363</v>
      </c>
      <c r="B5" s="14" t="s">
        <v>8360</v>
      </c>
    </row>
    <row r="6" spans="1:7" x14ac:dyDescent="0.2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8367</v>
      </c>
      <c r="G6" t="s">
        <v>8361</v>
      </c>
    </row>
    <row r="7" spans="1:7" x14ac:dyDescent="0.25">
      <c r="A7" s="15" t="s">
        <v>8367</v>
      </c>
      <c r="B7" s="16"/>
      <c r="C7" s="16"/>
      <c r="D7" s="16"/>
      <c r="E7" s="16"/>
      <c r="F7" s="16"/>
      <c r="G7" s="16"/>
    </row>
    <row r="8" spans="1:7" x14ac:dyDescent="0.25">
      <c r="A8" s="15" t="s">
        <v>8374</v>
      </c>
      <c r="B8" s="16">
        <v>34</v>
      </c>
      <c r="C8" s="16">
        <v>149</v>
      </c>
      <c r="D8" s="16">
        <v>2</v>
      </c>
      <c r="E8" s="16">
        <v>182</v>
      </c>
      <c r="F8" s="16"/>
      <c r="G8" s="16">
        <v>367</v>
      </c>
    </row>
    <row r="9" spans="1:7" x14ac:dyDescent="0.25">
      <c r="A9" s="15" t="s">
        <v>8375</v>
      </c>
      <c r="B9" s="16">
        <v>27</v>
      </c>
      <c r="C9" s="16">
        <v>106</v>
      </c>
      <c r="D9" s="16">
        <v>18</v>
      </c>
      <c r="E9" s="16">
        <v>202</v>
      </c>
      <c r="F9" s="16"/>
      <c r="G9" s="16">
        <v>353</v>
      </c>
    </row>
    <row r="10" spans="1:7" x14ac:dyDescent="0.25">
      <c r="A10" s="15" t="s">
        <v>8376</v>
      </c>
      <c r="B10" s="16">
        <v>28</v>
      </c>
      <c r="C10" s="16">
        <v>108</v>
      </c>
      <c r="D10" s="16">
        <v>30</v>
      </c>
      <c r="E10" s="16">
        <v>180</v>
      </c>
      <c r="F10" s="16"/>
      <c r="G10" s="16">
        <v>346</v>
      </c>
    </row>
    <row r="11" spans="1:7" x14ac:dyDescent="0.25">
      <c r="A11" s="15" t="s">
        <v>8377</v>
      </c>
      <c r="B11" s="16">
        <v>27</v>
      </c>
      <c r="C11" s="16">
        <v>102</v>
      </c>
      <c r="D11" s="16"/>
      <c r="E11" s="16">
        <v>192</v>
      </c>
      <c r="F11" s="16"/>
      <c r="G11" s="16">
        <v>321</v>
      </c>
    </row>
    <row r="12" spans="1:7" x14ac:dyDescent="0.25">
      <c r="A12" s="15" t="s">
        <v>8368</v>
      </c>
      <c r="B12" s="16">
        <v>26</v>
      </c>
      <c r="C12" s="16">
        <v>126</v>
      </c>
      <c r="D12" s="16"/>
      <c r="E12" s="16">
        <v>234</v>
      </c>
      <c r="F12" s="16"/>
      <c r="G12" s="16">
        <v>386</v>
      </c>
    </row>
    <row r="13" spans="1:7" x14ac:dyDescent="0.25">
      <c r="A13" s="15" t="s">
        <v>8378</v>
      </c>
      <c r="B13" s="16">
        <v>27</v>
      </c>
      <c r="C13" s="16">
        <v>147</v>
      </c>
      <c r="D13" s="16"/>
      <c r="E13" s="16">
        <v>211</v>
      </c>
      <c r="F13" s="16"/>
      <c r="G13" s="16">
        <v>385</v>
      </c>
    </row>
    <row r="14" spans="1:7" x14ac:dyDescent="0.25">
      <c r="A14" s="15" t="s">
        <v>8369</v>
      </c>
      <c r="B14" s="16">
        <v>43</v>
      </c>
      <c r="C14" s="16">
        <v>150</v>
      </c>
      <c r="D14" s="16"/>
      <c r="E14" s="16">
        <v>194</v>
      </c>
      <c r="F14" s="16"/>
      <c r="G14" s="16">
        <v>387</v>
      </c>
    </row>
    <row r="15" spans="1:7" x14ac:dyDescent="0.25">
      <c r="A15" s="15" t="s">
        <v>8370</v>
      </c>
      <c r="B15" s="16">
        <v>33</v>
      </c>
      <c r="C15" s="16">
        <v>134</v>
      </c>
      <c r="D15" s="16"/>
      <c r="E15" s="16">
        <v>166</v>
      </c>
      <c r="F15" s="16"/>
      <c r="G15" s="16">
        <v>333</v>
      </c>
    </row>
    <row r="16" spans="1:7" x14ac:dyDescent="0.25">
      <c r="A16" s="15" t="s">
        <v>8371</v>
      </c>
      <c r="B16" s="16">
        <v>24</v>
      </c>
      <c r="C16" s="16">
        <v>127</v>
      </c>
      <c r="D16" s="16"/>
      <c r="E16" s="16">
        <v>147</v>
      </c>
      <c r="F16" s="16"/>
      <c r="G16" s="16">
        <v>298</v>
      </c>
    </row>
    <row r="17" spans="1:7" x14ac:dyDescent="0.25">
      <c r="A17" s="15" t="s">
        <v>8372</v>
      </c>
      <c r="B17" s="16">
        <v>20</v>
      </c>
      <c r="C17" s="16">
        <v>149</v>
      </c>
      <c r="D17" s="16"/>
      <c r="E17" s="16">
        <v>183</v>
      </c>
      <c r="F17" s="16"/>
      <c r="G17" s="16">
        <v>352</v>
      </c>
    </row>
    <row r="18" spans="1:7" x14ac:dyDescent="0.25">
      <c r="A18" s="15" t="s">
        <v>8373</v>
      </c>
      <c r="B18" s="16">
        <v>37</v>
      </c>
      <c r="C18" s="16">
        <v>114</v>
      </c>
      <c r="D18" s="16"/>
      <c r="E18" s="16">
        <v>183</v>
      </c>
      <c r="F18" s="16"/>
      <c r="G18" s="16">
        <v>334</v>
      </c>
    </row>
    <row r="19" spans="1:7" x14ac:dyDescent="0.25">
      <c r="A19" s="15" t="s">
        <v>8379</v>
      </c>
      <c r="B19" s="16">
        <v>23</v>
      </c>
      <c r="C19" s="16">
        <v>118</v>
      </c>
      <c r="D19" s="16"/>
      <c r="E19" s="16">
        <v>111</v>
      </c>
      <c r="F19" s="16"/>
      <c r="G19" s="16">
        <v>252</v>
      </c>
    </row>
    <row r="20" spans="1:7" x14ac:dyDescent="0.25">
      <c r="A20" s="15" t="s">
        <v>8361</v>
      </c>
      <c r="B20" s="16">
        <v>349</v>
      </c>
      <c r="C20" s="16">
        <v>1530</v>
      </c>
      <c r="D20" s="16">
        <v>50</v>
      </c>
      <c r="E20" s="16">
        <v>2185</v>
      </c>
      <c r="F20" s="16"/>
      <c r="G20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Failed US Kickstarter-Spaces</vt:lpstr>
      <vt:lpstr>Successful US Kickstarter-Space</vt:lpstr>
      <vt:lpstr>Failed US Kickstarter-Photo</vt:lpstr>
      <vt:lpstr>Successful US Kickstarter-Photo</vt:lpstr>
      <vt:lpstr>Failed US Kickstarters-Plays</vt:lpstr>
      <vt:lpstr>Successful US Kickstarters-Play</vt:lpstr>
      <vt:lpstr>Edinburgh Research</vt:lpstr>
      <vt:lpstr>Parent Category</vt:lpstr>
      <vt:lpstr>Subcategory</vt:lpstr>
      <vt:lpstr>Launch Date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Fromuth, Marty</cp:lastModifiedBy>
  <dcterms:created xsi:type="dcterms:W3CDTF">2017-04-20T15:17:24Z</dcterms:created>
  <dcterms:modified xsi:type="dcterms:W3CDTF">2020-07-11T18:04:02Z</dcterms:modified>
</cp:coreProperties>
</file>