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5" activeTab="52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06122021" sheetId="51" r:id="rId46"/>
    <sheet name="10122021" sheetId="52" r:id="rId47"/>
    <sheet name="14122021" sheetId="53" r:id="rId48"/>
    <sheet name="20122021" sheetId="54" r:id="rId49"/>
    <sheet name="31122021" sheetId="55" r:id="rId50"/>
    <sheet name="07012022" sheetId="56" r:id="rId51"/>
    <sheet name="10012022" sheetId="57" r:id="rId52"/>
    <sheet name="13012022" sheetId="58" r:id="rId5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58" l="1"/>
  <c r="N31" i="58"/>
  <c r="M31" i="58"/>
  <c r="L31" i="58"/>
  <c r="F31" i="58"/>
  <c r="C31" i="58"/>
  <c r="D31" i="58"/>
  <c r="E31" i="58"/>
  <c r="F22" i="57" l="1"/>
  <c r="N22" i="57"/>
  <c r="M22" i="57"/>
  <c r="O22" i="57" s="1"/>
  <c r="L22" i="57"/>
  <c r="E22" i="57"/>
  <c r="D22" i="57"/>
  <c r="C22" i="57"/>
  <c r="H34" i="56" l="1"/>
  <c r="I34" i="56"/>
  <c r="R34" i="56"/>
  <c r="Q34" i="56"/>
  <c r="P34" i="56"/>
  <c r="G34" i="56"/>
  <c r="F34" i="56"/>
  <c r="S34" i="56" l="1"/>
  <c r="J34" i="56"/>
  <c r="U32" i="55"/>
  <c r="T32" i="55"/>
  <c r="V32" i="55" s="1"/>
  <c r="S32" i="55"/>
  <c r="K32" i="55"/>
  <c r="G32" i="55"/>
  <c r="E32" i="55"/>
  <c r="D32" i="55"/>
  <c r="N32" i="55" s="1"/>
  <c r="C32" i="55"/>
  <c r="B32" i="55"/>
  <c r="P32" i="54" l="1"/>
  <c r="O32" i="54"/>
  <c r="N32" i="54"/>
  <c r="Q32" i="54" s="1"/>
  <c r="F32" i="54"/>
  <c r="E32" i="54"/>
  <c r="D32" i="54"/>
  <c r="C32" i="54"/>
  <c r="B32" i="54"/>
  <c r="I32" i="54" s="1"/>
  <c r="M34" i="53" l="1"/>
  <c r="L34" i="53"/>
  <c r="K34" i="53"/>
  <c r="F34" i="53"/>
  <c r="E34" i="53"/>
  <c r="D34" i="53"/>
  <c r="C34" i="53"/>
  <c r="B34" i="53"/>
  <c r="G34" i="53" l="1"/>
  <c r="N34" i="53"/>
  <c r="N31" i="52"/>
  <c r="N17" i="52"/>
  <c r="N10" i="52"/>
  <c r="G28" i="52"/>
  <c r="F28" i="52"/>
  <c r="B28" i="52"/>
  <c r="C28" i="52"/>
  <c r="D28" i="52"/>
  <c r="E28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</calcChain>
</file>

<file path=xl/sharedStrings.xml><?xml version="1.0" encoding="utf-8"?>
<sst xmlns="http://schemas.openxmlformats.org/spreadsheetml/2006/main" count="7606" uniqueCount="1180">
  <si>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</si>
  <si>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</si>
  <si>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</si>
  <si>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</si>
  <si>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</si>
  <si>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</si>
  <si>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</si>
  <si>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</si>
  <si>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</si>
  <si>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</si>
  <si>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</si>
  <si>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</si>
  <si>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</si>
  <si>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</si>
  <si>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</si>
  <si>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</si>
  <si>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</si>
  <si>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</si>
  <si>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</si>
  <si>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</si>
  <si>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</si>
  <si>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</si>
  <si>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</si>
  <si>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</si>
  <si>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</si>
  <si>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</si>
  <si>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</si>
  <si>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</si>
  <si>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</si>
  <si>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</si>
  <si>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</si>
  <si>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</si>
  <si>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</si>
  <si>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</si>
  <si>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</si>
  <si>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</si>
  <si>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</si>
  <si>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</si>
  <si>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</si>
  <si>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</si>
  <si>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</si>
  <si>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</si>
  <si>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</si>
  <si>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</si>
  <si>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</si>
  <si>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</si>
  <si>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</si>
  <si>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</si>
  <si>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</si>
  <si>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</si>
  <si>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</si>
  <si>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</si>
  <si>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</si>
  <si>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</si>
  <si>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</si>
  <si>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</si>
  <si>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</si>
  <si>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</si>
  <si>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</si>
  <si>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</si>
  <si>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</si>
  <si>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</si>
  <si>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</si>
  <si>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</si>
  <si>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</si>
  <si>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</si>
  <si>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</si>
  <si>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</si>
  <si>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</si>
  <si>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</si>
  <si>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</si>
  <si>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</si>
  <si>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</si>
  <si>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</si>
  <si>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</si>
  <si>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</si>
  <si>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</si>
  <si>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</si>
  <si>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</si>
  <si>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</si>
  <si>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</si>
  <si>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</si>
  <si>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</si>
  <si>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</si>
  <si>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</si>
  <si>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</si>
  <si>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</si>
  <si>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</si>
  <si>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</si>
  <si>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</si>
  <si>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</si>
  <si>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</si>
  <si>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</si>
  <si>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</si>
  <si>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</si>
  <si>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</si>
  <si>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</si>
  <si>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</si>
  <si>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</si>
  <si>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</si>
  <si>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</si>
  <si>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</si>
  <si>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</si>
  <si>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</si>
  <si>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</si>
  <si>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</si>
  <si>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</si>
  <si>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</si>
  <si>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</si>
  <si>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</si>
  <si>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</si>
  <si>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</si>
  <si>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</si>
  <si>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</si>
  <si>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</si>
  <si>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</si>
  <si>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</si>
  <si>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</si>
  <si>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</si>
  <si>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</si>
  <si>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</si>
  <si>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</si>
  <si>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</si>
  <si>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</si>
  <si>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</si>
  <si>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</si>
  <si>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</si>
  <si>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</si>
  <si>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</si>
  <si>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</si>
  <si>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</si>
  <si>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</si>
  <si>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</si>
  <si>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</si>
  <si>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</si>
  <si>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</si>
  <si>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</si>
  <si>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</si>
  <si>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</si>
  <si>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</si>
  <si>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</si>
  <si>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</si>
  <si>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</si>
  <si>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</si>
  <si>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</si>
  <si>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</si>
  <si>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</si>
  <si>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</si>
  <si>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</si>
  <si>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</si>
  <si>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</si>
  <si>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</si>
  <si>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</si>
  <si>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</si>
  <si>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</si>
  <si>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</si>
  <si>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</si>
  <si>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</si>
  <si>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</si>
  <si>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</si>
  <si>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</si>
  <si>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</si>
  <si>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</si>
  <si>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</si>
  <si>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</si>
  <si>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</si>
  <si>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</si>
  <si>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</si>
  <si>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</si>
  <si>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</si>
  <si>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</si>
  <si>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</si>
  <si>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</si>
  <si>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</si>
  <si>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</si>
  <si>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</si>
  <si>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</si>
  <si>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</si>
  <si>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</si>
  <si>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</si>
  <si>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</si>
  <si>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</si>
  <si>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</si>
  <si>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</si>
  <si>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</si>
  <si>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</si>
  <si>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</si>
  <si>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</si>
  <si>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</si>
  <si>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</si>
  <si>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</si>
  <si>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</si>
  <si>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</si>
  <si>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</si>
  <si>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</si>
  <si>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</si>
  <si>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</si>
  <si>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</si>
  <si>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</si>
  <si>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</si>
  <si>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</si>
  <si>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</si>
  <si>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</si>
  <si>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</si>
  <si>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</si>
  <si>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</si>
  <si>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</si>
  <si>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</si>
  <si>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</si>
  <si>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</si>
  <si>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</si>
  <si>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</si>
  <si>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</si>
  <si>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</si>
  <si>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</si>
  <si>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</si>
  <si>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</si>
  <si>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</si>
  <si>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</si>
  <si>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</si>
  <si>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</si>
  <si>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</si>
  <si>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</si>
  <si>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</si>
  <si>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</si>
  <si>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</si>
  <si>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</si>
  <si>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</si>
  <si>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</si>
  <si>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</si>
  <si>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</si>
  <si>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</si>
  <si>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</si>
  <si>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</si>
  <si>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</si>
  <si>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</si>
  <si>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</si>
  <si>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</si>
  <si>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</si>
  <si>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</si>
  <si>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</si>
  <si>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</si>
  <si>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</si>
  <si>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</si>
  <si>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</si>
  <si>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</si>
  <si>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</si>
  <si>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</si>
  <si>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</si>
  <si>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</si>
  <si>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</si>
  <si>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</si>
  <si>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</si>
  <si>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</si>
  <si>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</si>
  <si>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</si>
  <si>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</si>
  <si>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</si>
  <si>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</si>
  <si>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</si>
  <si>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</si>
  <si>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</si>
  <si>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</si>
  <si>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</si>
  <si>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</si>
  <si>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</si>
  <si>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</si>
  <si>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</si>
  <si>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</si>
  <si>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</si>
  <si>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</si>
  <si>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</si>
  <si>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</si>
  <si>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</si>
  <si>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</si>
  <si>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</si>
  <si>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</si>
  <si>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</si>
  <si>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</si>
  <si>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</si>
  <si>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</si>
  <si>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</si>
  <si>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</si>
  <si>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</si>
  <si>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</si>
  <si>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</si>
  <si>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</si>
  <si>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</si>
  <si>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</si>
  <si>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</si>
  <si>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</si>
  <si>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</si>
  <si>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</si>
  <si>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</si>
  <si>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</si>
  <si>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</si>
  <si>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</si>
  <si>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</si>
  <si>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</si>
  <si>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</si>
  <si>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</si>
  <si>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</si>
  <si>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</si>
  <si>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</si>
  <si>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</si>
  <si>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</si>
  <si>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</si>
  <si>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</si>
  <si>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</si>
  <si>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</si>
  <si>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</si>
  <si>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</si>
  <si>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</si>
  <si>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</si>
  <si>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</si>
  <si>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</si>
  <si>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</si>
  <si>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</si>
  <si>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</si>
  <si>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</si>
  <si>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</si>
  <si>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</si>
  <si>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</si>
  <si>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</si>
  <si>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</si>
  <si>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</si>
  <si>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</si>
  <si>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</si>
  <si>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</si>
  <si>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</si>
  <si>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</si>
  <si>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</si>
  <si>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</si>
  <si>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</si>
  <si>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</si>
  <si>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</si>
  <si>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</si>
  <si>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</si>
  <si>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</si>
  <si>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</si>
  <si>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</si>
  <si>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</si>
  <si>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</si>
  <si>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</si>
  <si>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</si>
  <si>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</si>
  <si>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</si>
  <si>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</si>
  <si>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</si>
  <si>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</si>
  <si>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</si>
  <si>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</si>
  <si>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</si>
  <si>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</si>
  <si>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</si>
  <si>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</si>
  <si>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</si>
  <si>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</si>
  <si>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</si>
  <si>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</si>
  <si>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</si>
  <si>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</si>
  <si>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</si>
  <si>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</si>
  <si>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</si>
  <si>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</si>
  <si>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</si>
  <si>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</si>
  <si>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</si>
  <si>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</si>
  <si>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</si>
  <si>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</si>
  <si>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</si>
  <si>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</si>
  <si>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</si>
  <si>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</si>
  <si>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</si>
  <si>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</si>
  <si>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</si>
  <si>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</si>
  <si>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</si>
  <si>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</si>
  <si>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</si>
  <si>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</si>
  <si>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</si>
  <si>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</si>
  <si>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</si>
  <si>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</si>
  <si>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</si>
  <si>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</si>
  <si>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</si>
  <si>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</si>
  <si>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</si>
  <si>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</si>
  <si>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</si>
  <si>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</si>
  <si>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</si>
  <si>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</si>
  <si>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</si>
  <si>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</si>
  <si>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</si>
  <si>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</si>
  <si>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</si>
  <si>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</si>
  <si>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</si>
  <si>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</si>
  <si>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</si>
  <si>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</si>
  <si>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</si>
  <si>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</si>
  <si>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</si>
  <si>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</si>
  <si>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</si>
  <si>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</si>
  <si>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</si>
  <si>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</si>
  <si>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</si>
  <si>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</si>
  <si>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</si>
  <si>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</si>
  <si>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</si>
  <si>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</si>
  <si>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</si>
  <si>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</si>
  <si>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</si>
  <si>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</si>
  <si>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</si>
  <si>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</si>
  <si>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</si>
  <si>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</si>
  <si>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</si>
  <si>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</si>
  <si>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</si>
  <si>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</si>
  <si>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</si>
  <si>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</si>
  <si>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</si>
  <si>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</si>
  <si>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</si>
  <si>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</si>
  <si>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</si>
  <si>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</si>
  <si>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</si>
  <si>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</si>
  <si>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</si>
  <si>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</si>
  <si>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</si>
  <si>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</si>
  <si>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</si>
  <si>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</si>
  <si>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</si>
  <si>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</si>
  <si>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</si>
  <si>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</si>
  <si>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</si>
  <si>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</si>
  <si>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</si>
  <si>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</si>
  <si>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</si>
  <si>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</si>
  <si>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</si>
  <si>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</si>
  <si>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</si>
  <si>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</si>
  <si>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</si>
  <si>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</si>
  <si>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</si>
  <si>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</si>
  <si>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</si>
  <si>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</si>
  <si>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</si>
  <si>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</si>
  <si>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</si>
  <si>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</si>
  <si>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</si>
  <si>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</si>
  <si>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</si>
  <si>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</si>
  <si>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</si>
  <si>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</si>
  <si>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</si>
  <si>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</si>
  <si>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</si>
  <si>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</si>
  <si>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</si>
  <si>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</si>
  <si>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</si>
  <si>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</si>
  <si>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</si>
  <si>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</si>
  <si>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</si>
  <si>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</si>
  <si>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</si>
  <si>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</si>
  <si>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</si>
  <si>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</si>
  <si>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</si>
  <si>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</si>
  <si>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</si>
  <si>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</si>
  <si>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</si>
  <si>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</si>
  <si>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</si>
  <si>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</si>
  <si>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</si>
  <si>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</si>
  <si>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</si>
  <si>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</si>
  <si>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</si>
  <si>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</si>
  <si>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</si>
  <si>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</si>
  <si>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</si>
  <si>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</si>
  <si>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</si>
  <si>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</si>
  <si>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</si>
  <si>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</si>
  <si>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</si>
  <si>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</si>
  <si>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</si>
  <si>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</si>
  <si>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</si>
  <si>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</si>
  <si>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</si>
  <si>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</si>
  <si>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</si>
  <si>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</si>
  <si>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</si>
  <si>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</si>
  <si>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</si>
  <si>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</si>
  <si>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</si>
  <si>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</si>
  <si>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</si>
  <si>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</si>
  <si>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</si>
  <si>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</si>
  <si>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</si>
  <si>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</si>
  <si>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</si>
  <si>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</si>
  <si>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</si>
  <si>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</si>
  <si>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</si>
  <si>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</si>
  <si>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</si>
  <si>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</si>
  <si>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</si>
  <si>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</si>
  <si>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</si>
  <si>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</si>
  <si>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</si>
  <si>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</si>
  <si>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</si>
  <si>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</si>
  <si>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</si>
  <si>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</si>
  <si>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</si>
  <si>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</si>
  <si>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</si>
  <si>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</si>
  <si>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</si>
  <si>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</si>
  <si>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</si>
  <si>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</si>
  <si>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</si>
  <si>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</si>
  <si>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</si>
  <si>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</si>
  <si>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</si>
  <si>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</si>
  <si>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</si>
  <si>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</si>
  <si>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</si>
  <si>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</si>
  <si>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</si>
  <si>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</si>
  <si>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</si>
  <si>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</si>
  <si>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</si>
  <si>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</si>
  <si>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</si>
  <si>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</si>
  <si>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</si>
  <si>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</si>
  <si>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</si>
  <si>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</si>
  <si>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</si>
  <si>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</si>
  <si>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</si>
  <si>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</si>
  <si>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</si>
  <si>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</si>
  <si>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</si>
  <si>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</si>
  <si>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</si>
  <si>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</si>
  <si>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</si>
  <si>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</si>
  <si>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</si>
  <si>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</si>
  <si>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</si>
  <si>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</si>
  <si>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</si>
  <si>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</si>
  <si>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</si>
  <si>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</si>
  <si>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</si>
  <si>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</si>
  <si>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</si>
  <si>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</si>
  <si>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</si>
  <si>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</si>
  <si>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</si>
  <si>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</si>
  <si>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</si>
  <si>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</si>
  <si>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</si>
  <si>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</si>
  <si>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</si>
  <si>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</si>
  <si>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</si>
  <si>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</si>
  <si>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</si>
  <si>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</si>
  <si>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</si>
  <si>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</si>
  <si>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</si>
  <si>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</si>
  <si>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</si>
  <si>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</si>
  <si>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</si>
  <si>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</si>
  <si>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</si>
  <si>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</si>
  <si>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</si>
  <si>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</si>
  <si>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</si>
  <si>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</si>
  <si>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</si>
  <si>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</si>
  <si>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</si>
  <si>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</si>
  <si>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</si>
  <si>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</si>
  <si>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</si>
  <si>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</si>
  <si>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</si>
  <si>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</si>
  <si>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</si>
  <si>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</si>
  <si>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</si>
  <si>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</si>
  <si>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</si>
  <si>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</si>
  <si>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</si>
  <si>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</si>
  <si>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</si>
  <si>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</si>
  <si>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</si>
  <si>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</si>
  <si>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</si>
  <si>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</si>
  <si>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</si>
  <si>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</si>
  <si>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</si>
  <si>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</si>
  <si>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</si>
  <si>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</si>
  <si>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</si>
  <si>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</si>
  <si>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</si>
  <si>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</si>
  <si>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</si>
  <si>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</si>
  <si>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</si>
  <si>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</si>
  <si>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</si>
  <si>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</si>
  <si>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</si>
  <si>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</si>
  <si>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</si>
  <si>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</si>
  <si>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</si>
  <si>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</si>
  <si>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</si>
  <si>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</si>
  <si>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</si>
  <si>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</si>
  <si>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</si>
  <si>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</si>
  <si>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</si>
  <si>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</si>
  <si>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</si>
  <si>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</si>
  <si>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</si>
  <si>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</si>
  <si>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</si>
  <si>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</si>
  <si>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</si>
  <si>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</si>
  <si>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</si>
  <si>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</si>
  <si>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</si>
  <si>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</si>
  <si>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</si>
  <si>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</si>
  <si>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</si>
  <si>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</si>
  <si>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</si>
  <si>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</si>
  <si>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</si>
  <si>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</si>
  <si>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</si>
  <si>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</si>
  <si>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</si>
  <si>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</si>
  <si>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</si>
  <si>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</si>
  <si>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</si>
  <si>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</si>
  <si>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</si>
  <si>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</si>
  <si>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</si>
  <si>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</si>
  <si>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</si>
  <si>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</si>
  <si>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</si>
  <si>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</si>
  <si>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</si>
  <si>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</si>
  <si>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</si>
  <si>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</si>
  <si>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</si>
  <si>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</si>
  <si>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</si>
  <si>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</si>
  <si>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</si>
  <si>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</si>
  <si>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</si>
  <si>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</si>
  <si>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</si>
  <si>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</si>
  <si>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</si>
  <si>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</si>
  <si>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</si>
  <si>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</si>
  <si>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</si>
  <si>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</si>
  <si>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</si>
  <si>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</si>
  <si>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</si>
  <si>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</si>
  <si>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</si>
  <si>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</si>
  <si>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</si>
  <si>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</si>
  <si>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</si>
  <si>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</si>
  <si>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</si>
  <si>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</si>
  <si>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</si>
  <si>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</si>
  <si>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</si>
  <si>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</si>
  <si>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</si>
  <si>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</si>
  <si>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</si>
  <si>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</si>
  <si>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</si>
  <si>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</si>
  <si>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</si>
  <si>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</si>
  <si>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</si>
  <si>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</si>
  <si>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</si>
  <si>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</si>
  <si>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</si>
  <si>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</si>
  <si>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</si>
  <si>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</si>
  <si>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</si>
  <si>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</si>
  <si>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</si>
  <si>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</si>
  <si>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</si>
  <si>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</si>
  <si>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</si>
  <si>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</si>
  <si>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</si>
  <si>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</si>
  <si>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</si>
  <si>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</si>
  <si>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</si>
  <si>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</si>
  <si>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</si>
  <si>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</si>
  <si>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</si>
  <si>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</si>
  <si>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</si>
  <si>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</si>
  <si>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</si>
  <si>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</si>
  <si>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</si>
  <si>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</si>
  <si>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</si>
  <si>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</si>
  <si>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</si>
  <si>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</si>
  <si>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</si>
  <si>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</si>
  <si>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</si>
  <si>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</si>
  <si>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</si>
  <si>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</si>
  <si>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</si>
  <si>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</si>
  <si>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</si>
  <si>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</si>
  <si>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</si>
  <si>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</si>
  <si>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</si>
  <si>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</si>
  <si>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</si>
  <si>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</si>
  <si>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</si>
  <si>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</si>
  <si>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</si>
  <si>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</si>
  <si>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</si>
  <si>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</si>
  <si>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</si>
  <si>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</si>
  <si>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</si>
  <si>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</si>
  <si>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</si>
  <si>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</si>
  <si>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</si>
  <si>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</si>
  <si>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</si>
  <si>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</si>
  <si>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</si>
  <si>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</si>
  <si>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</si>
  <si>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</si>
  <si>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</si>
  <si>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</si>
  <si>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</si>
  <si>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</si>
  <si>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</si>
  <si>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</si>
  <si>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</si>
  <si>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</si>
  <si>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</si>
  <si>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</si>
  <si>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</si>
  <si>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</si>
  <si>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</si>
  <si>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</si>
  <si>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</si>
  <si>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</si>
  <si>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</si>
  <si>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</si>
  <si>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</si>
  <si>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</si>
  <si>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</si>
  <si>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</si>
  <si>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</si>
  <si>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</si>
  <si>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</si>
  <si>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</si>
  <si>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</si>
  <si>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</si>
  <si>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</si>
  <si>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</si>
  <si>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</si>
  <si>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</si>
  <si>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</si>
  <si>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</si>
  <si>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</si>
  <si>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</si>
  <si>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</si>
  <si>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</si>
  <si>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</si>
  <si>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</si>
  <si>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</si>
  <si>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</si>
  <si>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</si>
  <si>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</si>
  <si>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</si>
  <si>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</si>
  <si>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</si>
  <si>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</si>
  <si>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</si>
  <si>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</si>
  <si>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</si>
  <si>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</si>
  <si>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</si>
  <si>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</si>
  <si>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</si>
  <si>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</si>
  <si>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</si>
  <si>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</si>
  <si>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</si>
  <si>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</si>
  <si>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</si>
  <si>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</si>
  <si>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</si>
  <si>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</si>
  <si>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</si>
  <si>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</si>
  <si>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</si>
  <si>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</si>
  <si>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</si>
  <si>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</si>
  <si>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</si>
  <si>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</si>
  <si>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</si>
  <si>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</si>
  <si>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</si>
  <si>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</si>
  <si>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</si>
  <si>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</si>
  <si>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</si>
  <si>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</si>
  <si>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</si>
  <si>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</si>
  <si>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>KCP CAR WASH</t>
  </si>
  <si>
    <t>SHELL KAYOLE NCC</t>
  </si>
  <si>
    <t>BROLLYNE CREDIT</t>
  </si>
  <si>
    <t>ERICK CREDIT</t>
  </si>
  <si>
    <t>PATMATT SUPERMARKET</t>
  </si>
  <si>
    <t>KDA 644 J FUEL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</si>
  <si>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</si>
  <si>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</si>
  <si>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</si>
  <si>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</si>
  <si>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</si>
  <si>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</si>
  <si>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</si>
  <si>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</si>
  <si>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</si>
  <si>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</si>
  <si>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</si>
  <si>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</si>
  <si>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</si>
  <si>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</si>
  <si>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</si>
  <si>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</si>
  <si>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</si>
  <si>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</si>
  <si>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</si>
  <si>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</si>
  <si>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</si>
  <si>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</si>
  <si>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</si>
  <si>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</si>
  <si>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</si>
  <si>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</si>
  <si>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</si>
  <si>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</si>
  <si>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</si>
  <si>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</si>
  <si>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</si>
  <si>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</si>
  <si>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</si>
  <si>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</si>
  <si>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</si>
  <si>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</si>
  <si>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</si>
  <si>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</si>
  <si>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</si>
  <si>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</si>
  <si>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</si>
  <si>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</si>
  <si>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</si>
  <si>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</si>
  <si>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</si>
  <si>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</si>
  <si>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</si>
  <si>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</si>
  <si>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</si>
  <si>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</si>
  <si>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</si>
  <si>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</si>
  <si>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</si>
  <si>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</si>
  <si>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</si>
  <si>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</si>
  <si>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</si>
  <si>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</si>
  <si>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</si>
  <si>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</si>
  <si>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</si>
  <si>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</si>
  <si>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</si>
  <si>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</si>
  <si>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</si>
  <si>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</si>
  <si>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</si>
  <si>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</si>
  <si>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</si>
  <si>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</si>
  <si>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</si>
  <si>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</si>
  <si>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</si>
  <si>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</si>
  <si>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</si>
  <si>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</si>
  <si>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</si>
  <si>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</si>
  <si>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</si>
  <si>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</si>
  <si>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</si>
  <si>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</si>
  <si>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</si>
  <si>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</si>
  <si>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</si>
  <si>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</si>
  <si>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</si>
  <si>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</si>
  <si>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</si>
  <si>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</si>
  <si>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</si>
  <si>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</si>
  <si>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</si>
  <si>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</si>
  <si>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</si>
  <si>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</si>
  <si>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</si>
  <si>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</si>
  <si>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</si>
  <si>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</si>
  <si>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</si>
  <si>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</si>
  <si>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</si>
  <si>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</si>
  <si>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</si>
  <si>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</si>
  <si>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</si>
  <si>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</si>
  <si>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</si>
  <si>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</si>
  <si>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</si>
  <si>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</si>
  <si>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</si>
  <si>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</si>
  <si>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</si>
  <si>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</si>
  <si>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</si>
  <si>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</si>
  <si>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</si>
  <si>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</si>
  <si>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</si>
  <si>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</si>
  <si>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</si>
  <si>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</si>
  <si>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</si>
  <si>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</si>
  <si>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</si>
  <si>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</si>
  <si>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</si>
  <si>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</si>
  <si>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</si>
  <si>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</si>
  <si>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</si>
  <si>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</si>
  <si>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</si>
  <si>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</si>
  <si>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</si>
  <si>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</si>
  <si>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</si>
  <si>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</si>
  <si>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</si>
  <si>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</si>
  <si>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</si>
  <si>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</si>
  <si>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</si>
  <si>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</si>
  <si>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</si>
  <si>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</si>
  <si>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</si>
  <si>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</si>
  <si>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</si>
  <si>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</si>
  <si>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</si>
  <si>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</si>
  <si>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</si>
  <si>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</si>
  <si>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</si>
  <si>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</si>
  <si>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</si>
  <si>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</si>
  <si>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</si>
  <si>
    <t>DAVID AIRTIME</t>
  </si>
  <si>
    <t>ELIJAH OOKO MOMBASA</t>
  </si>
  <si>
    <t>KCV CAR WASH AND TYRE MAKING</t>
  </si>
  <si>
    <t>WANJAU REFUND FOR ZUKU PAYMENT</t>
  </si>
  <si>
    <t>STELLA HOSPITAL BILL</t>
  </si>
  <si>
    <t xml:space="preserve">KCT CAR WASH </t>
  </si>
  <si>
    <t>TOTAL ENERGIES KITSURU</t>
  </si>
  <si>
    <t>ANTHONY TECHNICIAN CREDIT</t>
  </si>
  <si>
    <t>GAZA STRIP OILS LTD</t>
  </si>
  <si>
    <t>P051213147R</t>
  </si>
  <si>
    <t>KCH AND KCT FULL TANK</t>
  </si>
  <si>
    <t>KCP 667R FULL TANK</t>
  </si>
  <si>
    <t xml:space="preserve">KDA 629 FUEL </t>
  </si>
  <si>
    <t>KDA 632 CAR REPAIR</t>
  </si>
  <si>
    <t>SPRING FILES FOR THE 6 CARS</t>
  </si>
  <si>
    <t>KCT ENGINE OIL</t>
  </si>
  <si>
    <t>KCT SPARE WHEEL ALIGNMENT</t>
  </si>
  <si>
    <t>OFFICE BULBS ,MAIN AREA AND ANITA OFFICE</t>
  </si>
  <si>
    <t>ANITA'S UBER TO BANK TO AND FROM</t>
  </si>
  <si>
    <t>JOHN KIOKO AIRTIME</t>
  </si>
  <si>
    <t>A3 REEM PAPERS FOR KPLC DESIGN</t>
  </si>
  <si>
    <t>DERICK  PERMIT PAYMENT AND FACILITATION COOP</t>
  </si>
  <si>
    <t>INSULATION TAPE,4 BATTERY ENERGZISERS FOR KCP 667</t>
  </si>
  <si>
    <t>ANTHONY MONEY</t>
  </si>
  <si>
    <t>KCT PARKING FEE</t>
  </si>
  <si>
    <t>MEASURING TAPE</t>
  </si>
  <si>
    <t>RADIANT GROUP OF SCHOOLS</t>
  </si>
  <si>
    <t>69680/2022</t>
  </si>
  <si>
    <t>P051400765X</t>
  </si>
  <si>
    <t>MOSES FARE TO TOWN FOR ERRANDS</t>
  </si>
  <si>
    <t>STELLAS MISDIAGNOSIS REFUND AVENUE HOSPITAL</t>
  </si>
  <si>
    <t>COOP BANK (SIMBANET PAID TO DERICK)</t>
  </si>
  <si>
    <t>DERICK FACILITATION COOP BANK</t>
  </si>
  <si>
    <t>CULCON FARE TO COOP HOUSE</t>
  </si>
  <si>
    <t>MOSES MWANGI LUNCH COOP HOUSE</t>
  </si>
  <si>
    <t>CULCON LUNCH COOP HOUSE</t>
  </si>
  <si>
    <t xml:space="preserve">DERICK COOP HOUSE SIMBANET </t>
  </si>
  <si>
    <t xml:space="preserve">KIUNJURI STORE CLEARANCE PAYMENT </t>
  </si>
  <si>
    <t>CASUALS FACILITATION FOR STORE CLEARANCE</t>
  </si>
  <si>
    <t>LAPTOP DELIVERY TO WILL ARIKA</t>
  </si>
  <si>
    <t>CASUAL FACILITATION AT OFFICE STORE</t>
  </si>
  <si>
    <t>SHELL RONGATA ONGAI</t>
  </si>
  <si>
    <t>P051120928M</t>
  </si>
  <si>
    <t>KCV FULL TANK (TEAM TO SENT RECEIPT AS THEY FINISH THEJOB</t>
  </si>
  <si>
    <t>KCV PARKING PAYMENT TOWN</t>
  </si>
  <si>
    <t>AVENUE HOSPITAL -GREENSPAN</t>
  </si>
  <si>
    <t xml:space="preserve"> --</t>
  </si>
  <si>
    <t>15-486006-20</t>
  </si>
  <si>
    <t>FULL TANK KDA 629,KCH ,KCT</t>
  </si>
  <si>
    <t>KPLC TOKENS</t>
  </si>
  <si>
    <t>KIUNJURI PAYMENT FOR CHAIRS DELIVERY TO OFFICE</t>
  </si>
  <si>
    <t>KIUNJURI PAYMENT FOR STORE CLEARANCE AND OFFICE CLEARANCE</t>
  </si>
  <si>
    <t>PAYMENT INTERNET CONNECTION TO SIMBANET</t>
  </si>
  <si>
    <t>KCR VIGO PAYMENT TO MECHANIC</t>
  </si>
  <si>
    <t>OFFICE PANGA</t>
  </si>
  <si>
    <t>KCP MECHANICAL ISSUES</t>
  </si>
  <si>
    <t>PRINTER SERVICES</t>
  </si>
  <si>
    <t>CULCON SGR TO MOMBASA</t>
  </si>
  <si>
    <t>CULCON FACILITATION IN MOMBASA</t>
  </si>
  <si>
    <t>OFFICE BROOMS ,HARD AND SOFT BRUSH</t>
  </si>
  <si>
    <t>CLOUD PAYMENT  TRUEHOST</t>
  </si>
  <si>
    <t>KCV PARKING PAYMENT IN TOWN</t>
  </si>
  <si>
    <t>TOTAL NEW MOMBASA ROAD</t>
  </si>
  <si>
    <t>A003429437Z</t>
  </si>
  <si>
    <t>N710933</t>
  </si>
  <si>
    <t>KCR VIGO FUEL 28/12/2021 REFUND TO WANAINCH</t>
  </si>
  <si>
    <t>ANTHONY LUNCH 07/01/2022</t>
  </si>
  <si>
    <t>HENESSIS HOTEL LIMITED</t>
  </si>
  <si>
    <t>ANTHONY LUNCH 05/1=01/2022 KPLC</t>
  </si>
  <si>
    <t>NAIROBI JAVA HOUSE</t>
  </si>
  <si>
    <t>BIG SQUARE BELLEVEU</t>
  </si>
  <si>
    <t>KCR VIGO FUEL 7/01/2022</t>
  </si>
  <si>
    <t>NATIONAL OIL KENYA</t>
  </si>
  <si>
    <t>A003743621P</t>
  </si>
  <si>
    <t>KDA 632 FUEL/GTECH WAREHOUSE AND SIMBANET SURVEYS</t>
  </si>
  <si>
    <t xml:space="preserve">MBAGATHI ROAD TOTAL SERVICE </t>
  </si>
  <si>
    <t>P051379461Q</t>
  </si>
  <si>
    <t>KIUNJURI LABOUR FOR CARRYING OFFICE CHAIRS AND DESK,PALETTES TO STORE</t>
  </si>
  <si>
    <t>NEW STORE GATE/DOOR INSTALLING AND LABOUR</t>
  </si>
  <si>
    <t>KCP TYRE PUNCTURE</t>
  </si>
  <si>
    <t>BLACKBULL LOUNGE</t>
  </si>
  <si>
    <t>CSH000114060</t>
  </si>
  <si>
    <t>CASUAL CABLE PULLING AT UMOJA</t>
  </si>
  <si>
    <t>OFFICE LUNCH UMOJA 2</t>
  </si>
  <si>
    <t>UMOJA 2 BUTCHERY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</si>
</sst>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8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44" fontId="1" fillId="0" borderId="1" xfId="0" applyNumberFormat="1" applyFont="1" applyBorder="1"/>
    <xf numFmtId="165" fontId="0" fillId="0" borderId="7" xfId="0" applyNumberFormat="1" applyFont="1" applyBorder="1"/>
    <xf numFmtId="44" fontId="2" fillId="0" borderId="1" xfId="0" applyNumberFormat="1" applyFont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12" fillId="7" borderId="1" xfId="2" applyBorder="1"/>
    <xf numFmtId="0" fontId="12" fillId="7" borderId="0" xfId="2"/>
    <xf numFmtId="0" fontId="1" fillId="8" borderId="0" xfId="3"/>
    <xf numFmtId="0" fontId="1" fillId="8" borderId="1" xfId="3" applyBorder="1"/>
    <xf numFmtId="0" fontId="1" fillId="9" borderId="1" xfId="4" applyBorder="1"/>
    <xf numFmtId="0" fontId="1" fillId="9" borderId="0" xfId="4"/>
    <xf numFmtId="0" fontId="1" fillId="10" borderId="1" xfId="5" applyBorder="1"/>
    <xf numFmtId="0" fontId="1" fillId="10" borderId="0" xfId="5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10" borderId="8" xfId="5" applyBorder="1"/>
    <xf numFmtId="0" fontId="3" fillId="0" borderId="11" xfId="0" applyFont="1" applyBorder="1"/>
    <xf numFmtId="0" fontId="0" fillId="0" borderId="12" xfId="0" applyBorder="1"/>
    <xf numFmtId="0" fontId="1" fillId="10" borderId="12" xfId="5" applyBorder="1"/>
    <xf numFmtId="0" fontId="0" fillId="0" borderId="13" xfId="0" applyBorder="1"/>
    <xf numFmtId="44" fontId="3" fillId="0" borderId="10" xfId="0" applyNumberFormat="1" applyFont="1" applyBorder="1"/>
    <xf numFmtId="44" fontId="0" fillId="0" borderId="10" xfId="0" applyNumberFormat="1" applyBorder="1"/>
    <xf numFmtId="44" fontId="1" fillId="10" borderId="10" xfId="5" applyNumberFormat="1" applyBorder="1"/>
    <xf numFmtId="44" fontId="0" fillId="0" borderId="0" xfId="0" applyNumberFormat="1" applyBorder="1"/>
    <xf numFmtId="44" fontId="3" fillId="0" borderId="1" xfId="0" applyNumberFormat="1" applyFont="1" applyBorder="1"/>
    <xf numFmtId="44" fontId="1" fillId="10" borderId="1" xfId="5" applyNumberFormat="1" applyBorder="1"/>
  </cellXfs>
  <cellStyles count="6">
    <cellStyle name="20% - Accent1" xfId="3" builtinId="30"/>
    <cellStyle name="40% - Accent1" xfId="5" builtinId="31"/>
    <cellStyle name="40% - Accent5" xfId="4" builtinId="47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1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2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zoomScale="69" zoomScaleNormal="69" workbookViewId="0">
      <selection activeCell="N26" sqref="N26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49">
        <v>100000</v>
      </c>
      <c r="C2" s="3"/>
      <c r="D2" s="149"/>
      <c r="E2" s="3"/>
      <c r="F2" s="149"/>
      <c r="H2" s="1" t="s">
        <v>626</v>
      </c>
      <c r="I2" s="1"/>
      <c r="J2" s="1"/>
      <c r="K2" s="1"/>
      <c r="M2" s="138" t="s">
        <v>233</v>
      </c>
      <c r="N2" s="150">
        <v>2000</v>
      </c>
    </row>
    <row r="3" spans="1:15" x14ac:dyDescent="0.25">
      <c r="A3" s="1" t="s">
        <v>957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39" t="s">
        <v>933</v>
      </c>
      <c r="N3" s="150">
        <v>2000</v>
      </c>
    </row>
    <row r="4" spans="1:15" x14ac:dyDescent="0.25">
      <c r="A4" s="1" t="s">
        <v>934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38" t="s">
        <v>170</v>
      </c>
      <c r="N4" s="150">
        <v>2000</v>
      </c>
    </row>
    <row r="5" spans="1:15" x14ac:dyDescent="0.25">
      <c r="A5" s="1" t="s">
        <v>978</v>
      </c>
      <c r="B5" s="1">
        <v>2000</v>
      </c>
      <c r="C5" s="1"/>
      <c r="D5" s="1"/>
      <c r="E5" s="1"/>
      <c r="F5" s="1"/>
      <c r="H5" s="1" t="s">
        <v>935</v>
      </c>
      <c r="I5" s="1">
        <v>148.15</v>
      </c>
      <c r="J5" s="1" t="s">
        <v>941</v>
      </c>
      <c r="K5" s="1">
        <v>39543</v>
      </c>
      <c r="L5">
        <f>SUM(I5:J5)</f>
        <v>148.15</v>
      </c>
      <c r="M5" s="58" t="s">
        <v>942</v>
      </c>
      <c r="N5" s="150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950</v>
      </c>
      <c r="I6" s="1">
        <v>275.86</v>
      </c>
      <c r="J6" s="1" t="s">
        <v>951</v>
      </c>
      <c r="K6" s="1">
        <v>35</v>
      </c>
      <c r="L6">
        <f>SUM(I6:J6)</f>
        <v>275.86</v>
      </c>
      <c r="M6" s="106" t="s">
        <v>943</v>
      </c>
      <c r="N6" s="150">
        <v>250</v>
      </c>
    </row>
    <row r="7" spans="1:15" x14ac:dyDescent="0.25">
      <c r="A7" s="1" t="s">
        <v>946</v>
      </c>
      <c r="B7" s="1"/>
      <c r="C7" s="1">
        <v>350</v>
      </c>
      <c r="D7" s="1"/>
      <c r="E7" s="1"/>
      <c r="F7" s="1"/>
      <c r="H7" s="1" t="s">
        <v>940</v>
      </c>
      <c r="I7" s="1">
        <f>SUM(I5:I6)</f>
        <v>424.01</v>
      </c>
      <c r="J7" s="1"/>
      <c r="K7" s="1">
        <v>478</v>
      </c>
      <c r="L7">
        <f>SUM(I7:J7)</f>
        <v>424.01</v>
      </c>
      <c r="M7" s="159" t="s">
        <v>942</v>
      </c>
      <c r="N7" s="150">
        <v>2000</v>
      </c>
    </row>
    <row r="8" spans="1:15" x14ac:dyDescent="0.25">
      <c r="A8" s="1" t="s">
        <v>953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965</v>
      </c>
      <c r="N8" s="151">
        <v>300</v>
      </c>
    </row>
    <row r="9" spans="1:15" x14ac:dyDescent="0.25">
      <c r="A9" s="1" t="s">
        <v>954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933</v>
      </c>
      <c r="N9" s="152">
        <v>6510</v>
      </c>
    </row>
    <row r="10" spans="1:15" x14ac:dyDescent="0.25">
      <c r="A10" s="1" t="s">
        <v>872</v>
      </c>
      <c r="B10" s="1"/>
      <c r="C10" s="1">
        <v>2810</v>
      </c>
      <c r="D10" s="1"/>
      <c r="E10" s="1"/>
      <c r="F10" s="1"/>
      <c r="H10" s="1" t="s">
        <v>835</v>
      </c>
      <c r="I10" s="1">
        <v>381.01</v>
      </c>
      <c r="J10" s="1" t="s">
        <v>948</v>
      </c>
      <c r="K10" s="1">
        <v>1580</v>
      </c>
      <c r="M10" s="159" t="s">
        <v>942</v>
      </c>
      <c r="N10" s="152">
        <v>6350</v>
      </c>
    </row>
    <row r="11" spans="1:15" x14ac:dyDescent="0.25">
      <c r="A11" s="1" t="s">
        <v>910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970</v>
      </c>
      <c r="N11" s="152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972</v>
      </c>
      <c r="N12" s="153">
        <v>660</v>
      </c>
    </row>
    <row r="13" spans="1:15" x14ac:dyDescent="0.25">
      <c r="A13" s="129" t="s">
        <v>955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974</v>
      </c>
      <c r="N13" s="153">
        <v>250</v>
      </c>
    </row>
    <row r="14" spans="1:15" x14ac:dyDescent="0.25">
      <c r="A14" s="1" t="s">
        <v>945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52">
        <f>SUM(N2:N13)</f>
        <v>25320</v>
      </c>
    </row>
    <row r="15" spans="1:15" x14ac:dyDescent="0.25">
      <c r="A15" s="1" t="s">
        <v>961</v>
      </c>
      <c r="B15" s="1"/>
      <c r="C15" s="1">
        <v>3000</v>
      </c>
      <c r="D15" s="1"/>
      <c r="E15" s="1"/>
      <c r="F15" s="1"/>
      <c r="H15" s="1" t="s">
        <v>936</v>
      </c>
      <c r="I15" s="1">
        <v>222.22</v>
      </c>
      <c r="J15" s="1" t="s">
        <v>949</v>
      </c>
      <c r="K15" s="1">
        <v>36400080</v>
      </c>
    </row>
    <row r="16" spans="1:15" x14ac:dyDescent="0.25">
      <c r="A16" s="129" t="s">
        <v>956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29" t="s">
        <v>979</v>
      </c>
      <c r="B17" s="1"/>
      <c r="C17" s="1"/>
      <c r="D17" s="1">
        <v>2000</v>
      </c>
      <c r="E17" s="1"/>
      <c r="F17" s="1"/>
      <c r="H17" s="1" t="s">
        <v>937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980</v>
      </c>
      <c r="B18" s="1"/>
      <c r="C18" s="1"/>
      <c r="D18" s="1">
        <v>6000</v>
      </c>
      <c r="E18" s="1"/>
      <c r="F18" s="1"/>
      <c r="H18" s="1" t="s">
        <v>937</v>
      </c>
      <c r="I18" s="1">
        <v>444.44</v>
      </c>
      <c r="J18" s="1" t="s">
        <v>640</v>
      </c>
      <c r="K18" s="1">
        <v>121100032</v>
      </c>
      <c r="M18" s="20" t="s">
        <v>396</v>
      </c>
      <c r="N18" s="148"/>
    </row>
    <row r="19" spans="1:14" x14ac:dyDescent="0.25">
      <c r="A19" s="1" t="s">
        <v>939</v>
      </c>
      <c r="B19" s="1"/>
      <c r="C19" s="1"/>
      <c r="D19" s="1">
        <v>350</v>
      </c>
      <c r="E19" s="1"/>
      <c r="F19" s="1"/>
      <c r="H19" s="1" t="s">
        <v>940</v>
      </c>
      <c r="I19" s="1"/>
      <c r="J19" s="1"/>
      <c r="K19" s="1">
        <v>440</v>
      </c>
      <c r="M19" s="9" t="s">
        <v>952</v>
      </c>
      <c r="N19" s="154">
        <v>350</v>
      </c>
    </row>
    <row r="20" spans="1:14" x14ac:dyDescent="0.25">
      <c r="A20" s="1" t="s">
        <v>958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953</v>
      </c>
      <c r="N20" s="151">
        <v>460</v>
      </c>
    </row>
    <row r="21" spans="1:14" x14ac:dyDescent="0.25">
      <c r="A21" s="1" t="s">
        <v>959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953</v>
      </c>
      <c r="N21" s="151">
        <v>400</v>
      </c>
    </row>
    <row r="22" spans="1:14" x14ac:dyDescent="0.25">
      <c r="A22" s="77" t="s">
        <v>981</v>
      </c>
      <c r="B22" s="1"/>
      <c r="C22" s="1"/>
      <c r="D22" s="1">
        <v>2000</v>
      </c>
      <c r="E22" s="1"/>
      <c r="F22" s="1"/>
      <c r="H22" s="1" t="s">
        <v>937</v>
      </c>
      <c r="I22" s="1">
        <v>148.15</v>
      </c>
      <c r="J22" s="1" t="s">
        <v>640</v>
      </c>
      <c r="K22" s="1">
        <v>121100040</v>
      </c>
      <c r="M22" s="129" t="s">
        <v>955</v>
      </c>
      <c r="N22" s="151">
        <v>500</v>
      </c>
    </row>
    <row r="23" spans="1:14" x14ac:dyDescent="0.25">
      <c r="A23" s="129" t="s">
        <v>976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973</v>
      </c>
      <c r="N23" s="151">
        <v>4000</v>
      </c>
    </row>
    <row r="24" spans="1:14" x14ac:dyDescent="0.25">
      <c r="A24" s="1" t="s">
        <v>943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29" t="s">
        <v>952</v>
      </c>
      <c r="N24" s="151">
        <v>350</v>
      </c>
    </row>
    <row r="25" spans="1:14" x14ac:dyDescent="0.25">
      <c r="A25" s="77" t="s">
        <v>982</v>
      </c>
      <c r="B25" s="1"/>
      <c r="C25" s="1"/>
      <c r="D25" s="1"/>
      <c r="E25" s="1">
        <v>2000</v>
      </c>
      <c r="F25" s="1"/>
      <c r="H25" s="1" t="s">
        <v>938</v>
      </c>
      <c r="I25" s="1">
        <v>148.24</v>
      </c>
      <c r="J25" s="1" t="s">
        <v>947</v>
      </c>
      <c r="K25" s="1">
        <v>17658</v>
      </c>
      <c r="M25" t="s">
        <v>964</v>
      </c>
      <c r="N25" s="151">
        <v>1300</v>
      </c>
    </row>
    <row r="26" spans="1:14" x14ac:dyDescent="0.25">
      <c r="A26" s="1" t="s">
        <v>944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51">
        <v>6420</v>
      </c>
    </row>
    <row r="27" spans="1:14" x14ac:dyDescent="0.25">
      <c r="A27" s="1" t="s">
        <v>983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51">
        <v>6350</v>
      </c>
    </row>
    <row r="28" spans="1:14" x14ac:dyDescent="0.25">
      <c r="A28" s="77" t="s">
        <v>982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29" t="s">
        <v>977</v>
      </c>
      <c r="N28" s="143">
        <v>2000</v>
      </c>
    </row>
    <row r="29" spans="1:14" x14ac:dyDescent="0.25">
      <c r="A29" s="1" t="s">
        <v>975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29"/>
      <c r="N29" s="143"/>
    </row>
    <row r="30" spans="1:14" x14ac:dyDescent="0.25">
      <c r="A30" s="1" t="s">
        <v>968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29"/>
      <c r="N30" s="143"/>
    </row>
    <row r="31" spans="1:14" x14ac:dyDescent="0.25">
      <c r="A31" s="9" t="s">
        <v>967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3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35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971</v>
      </c>
      <c r="N37" s="155">
        <v>3000</v>
      </c>
    </row>
    <row r="38" spans="8:14" x14ac:dyDescent="0.25">
      <c r="M38" s="1" t="s">
        <v>604</v>
      </c>
      <c r="N38" s="155">
        <v>2000</v>
      </c>
    </row>
    <row r="39" spans="8:14" x14ac:dyDescent="0.25">
      <c r="M39" s="1" t="s">
        <v>872</v>
      </c>
      <c r="N39" s="155">
        <v>2810</v>
      </c>
    </row>
    <row r="40" spans="8:14" x14ac:dyDescent="0.25">
      <c r="M40" s="100" t="s">
        <v>407</v>
      </c>
      <c r="N40" s="155">
        <v>1340</v>
      </c>
    </row>
    <row r="41" spans="8:14" x14ac:dyDescent="0.25">
      <c r="M41" s="100" t="s">
        <v>960</v>
      </c>
      <c r="N41" s="156">
        <v>2500</v>
      </c>
    </row>
    <row r="42" spans="8:14" x14ac:dyDescent="0.25">
      <c r="M42" s="1" t="s">
        <v>962</v>
      </c>
      <c r="N42" s="155">
        <v>3000</v>
      </c>
    </row>
    <row r="43" spans="8:14" x14ac:dyDescent="0.25">
      <c r="M43" s="1" t="s">
        <v>963</v>
      </c>
      <c r="N43" s="155">
        <v>3000</v>
      </c>
    </row>
    <row r="44" spans="8:14" x14ac:dyDescent="0.25">
      <c r="M44" s="1" t="s">
        <v>962</v>
      </c>
      <c r="N44" s="155">
        <v>3000</v>
      </c>
    </row>
    <row r="45" spans="8:14" x14ac:dyDescent="0.25">
      <c r="M45" s="1" t="s">
        <v>966</v>
      </c>
      <c r="N45" s="155">
        <v>15000</v>
      </c>
    </row>
    <row r="46" spans="8:14" x14ac:dyDescent="0.25">
      <c r="M46" s="1" t="s">
        <v>969</v>
      </c>
      <c r="N46" s="157">
        <v>6123</v>
      </c>
    </row>
    <row r="47" spans="8:14" x14ac:dyDescent="0.25">
      <c r="N47" s="158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986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994</v>
      </c>
      <c r="N3" s="147">
        <v>6400</v>
      </c>
    </row>
    <row r="4" spans="1:14" x14ac:dyDescent="0.25">
      <c r="A4" s="1" t="s">
        <v>956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984</v>
      </c>
      <c r="N4" s="147">
        <v>300</v>
      </c>
    </row>
    <row r="5" spans="1:14" x14ac:dyDescent="0.25">
      <c r="A5" s="1" t="s">
        <v>990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985</v>
      </c>
      <c r="N5" s="147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995</v>
      </c>
      <c r="N6" s="147">
        <v>100</v>
      </c>
    </row>
    <row r="7" spans="1:14" x14ac:dyDescent="0.25">
      <c r="A7" s="1" t="s">
        <v>994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7">
        <v>2000</v>
      </c>
    </row>
    <row r="8" spans="1:14" x14ac:dyDescent="0.25">
      <c r="A8" s="1" t="s">
        <v>996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999</v>
      </c>
      <c r="K8" s="1">
        <v>1189271</v>
      </c>
      <c r="M8" s="9" t="s">
        <v>1010</v>
      </c>
      <c r="N8" s="147">
        <v>300</v>
      </c>
    </row>
    <row r="9" spans="1:14" x14ac:dyDescent="0.25">
      <c r="A9" s="1" t="s">
        <v>987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7">
        <v>3000</v>
      </c>
    </row>
    <row r="10" spans="1:14" x14ac:dyDescent="0.25">
      <c r="A10" s="1" t="s">
        <v>991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992</v>
      </c>
      <c r="I11" s="1">
        <v>218.76</v>
      </c>
      <c r="J11" s="1" t="s">
        <v>831</v>
      </c>
      <c r="K11" s="1" t="s">
        <v>993</v>
      </c>
      <c r="M11" s="20" t="s">
        <v>396</v>
      </c>
      <c r="N11" s="148"/>
    </row>
    <row r="12" spans="1:14" x14ac:dyDescent="0.25">
      <c r="A12" s="1" t="s">
        <v>984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988</v>
      </c>
      <c r="N12" s="160">
        <v>850</v>
      </c>
    </row>
    <row r="13" spans="1:14" x14ac:dyDescent="0.25">
      <c r="A13" s="1" t="s">
        <v>988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1000</v>
      </c>
      <c r="N13" s="143">
        <v>10000</v>
      </c>
    </row>
    <row r="14" spans="1:14" x14ac:dyDescent="0.25">
      <c r="A14" s="1" t="s">
        <v>985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1001</v>
      </c>
      <c r="N14" s="143">
        <v>6000</v>
      </c>
    </row>
    <row r="15" spans="1:14" x14ac:dyDescent="0.25">
      <c r="A15" s="1" t="s">
        <v>1000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1002</v>
      </c>
      <c r="N15" s="143">
        <v>1500</v>
      </c>
    </row>
    <row r="16" spans="1:14" x14ac:dyDescent="0.25">
      <c r="A16" s="1" t="s">
        <v>995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996</v>
      </c>
      <c r="B17" s="1"/>
      <c r="C17" s="1"/>
      <c r="D17" s="1">
        <v>3000</v>
      </c>
      <c r="E17" s="1"/>
      <c r="F17" s="1"/>
      <c r="G17" s="46"/>
      <c r="H17" s="1" t="s">
        <v>997</v>
      </c>
      <c r="I17" s="1">
        <v>222.22</v>
      </c>
      <c r="J17" s="1" t="s">
        <v>998</v>
      </c>
      <c r="K17" s="1">
        <v>311919</v>
      </c>
      <c r="N17" s="135">
        <f>SUM(N12:N16)</f>
        <v>20350</v>
      </c>
    </row>
    <row r="18" spans="1:14" x14ac:dyDescent="0.25">
      <c r="A18" s="1" t="s">
        <v>1008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989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1006</v>
      </c>
      <c r="N19" s="145">
        <v>6000</v>
      </c>
    </row>
    <row r="20" spans="1:14" x14ac:dyDescent="0.25">
      <c r="A20" s="9" t="s">
        <v>1001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956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1004</v>
      </c>
      <c r="I21" s="1">
        <v>148.15</v>
      </c>
      <c r="J21" s="1" t="s">
        <v>1005</v>
      </c>
      <c r="K21" s="1">
        <v>68160</v>
      </c>
      <c r="M21" s="1" t="s">
        <v>990</v>
      </c>
      <c r="N21" s="145">
        <v>1000</v>
      </c>
    </row>
    <row r="22" spans="1:14" x14ac:dyDescent="0.25">
      <c r="A22" s="9" t="s">
        <v>1002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996</v>
      </c>
      <c r="N22" s="145">
        <v>5000</v>
      </c>
    </row>
    <row r="23" spans="1:14" x14ac:dyDescent="0.25">
      <c r="A23" s="9" t="s">
        <v>1010</v>
      </c>
      <c r="B23" s="1"/>
      <c r="C23" s="1"/>
      <c r="D23" s="1"/>
      <c r="E23" s="1">
        <v>300</v>
      </c>
      <c r="F23" s="1"/>
      <c r="G23" s="46"/>
      <c r="H23" s="1" t="s">
        <v>1003</v>
      </c>
      <c r="I23" s="1"/>
      <c r="J23" s="1"/>
      <c r="K23" s="1">
        <v>194</v>
      </c>
      <c r="M23" s="1" t="s">
        <v>987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991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1007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996</v>
      </c>
      <c r="N26" s="146">
        <v>3000</v>
      </c>
    </row>
    <row r="27" spans="1:14" x14ac:dyDescent="0.25">
      <c r="A27" s="9" t="s">
        <v>1009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1008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989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1007</v>
      </c>
      <c r="N29" s="146">
        <v>4640</v>
      </c>
    </row>
    <row r="30" spans="1:14" x14ac:dyDescent="0.25">
      <c r="M30" s="9" t="s">
        <v>1009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1011</v>
      </c>
    </row>
    <row r="39" spans="8:8" x14ac:dyDescent="0.25">
      <c r="H39" t="s">
        <v>1014</v>
      </c>
    </row>
    <row r="41" spans="8:8" x14ac:dyDescent="0.25">
      <c r="H41" t="s">
        <v>1013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0" zoomScaleNormal="60" workbookViewId="0">
      <selection activeCell="G1" sqref="G1:M1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0" width="17.5703125" customWidth="1"/>
    <col min="11" max="11" width="19.85546875" customWidth="1"/>
    <col min="12" max="12" width="19" customWidth="1"/>
    <col min="13" max="13" width="19.28515625" customWidth="1"/>
    <col min="14" max="14" width="18.42578125" customWidth="1"/>
  </cols>
  <sheetData>
    <row r="1" spans="1:13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K1" s="13" t="s">
        <v>46</v>
      </c>
      <c r="L1" s="13" t="s">
        <v>1042</v>
      </c>
      <c r="M1" s="13" t="s">
        <v>1045</v>
      </c>
    </row>
    <row r="2" spans="1:13" x14ac:dyDescent="0.25">
      <c r="A2" s="9" t="s">
        <v>1017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K2" s="1">
        <v>31320</v>
      </c>
      <c r="L2" s="1"/>
      <c r="M2" s="1"/>
    </row>
    <row r="3" spans="1:13" x14ac:dyDescent="0.25">
      <c r="A3" s="9" t="s">
        <v>1015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K3" s="1">
        <v>300</v>
      </c>
      <c r="L3" s="1"/>
      <c r="M3" s="1"/>
    </row>
    <row r="4" spans="1:13" x14ac:dyDescent="0.25">
      <c r="A4" s="9" t="s">
        <v>1018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K4" s="1"/>
      <c r="L4" s="1">
        <v>1200</v>
      </c>
      <c r="M4" s="1"/>
    </row>
    <row r="5" spans="1:13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K5" s="1">
        <v>100</v>
      </c>
      <c r="L5" s="1"/>
      <c r="M5" s="1"/>
    </row>
    <row r="6" spans="1:13" x14ac:dyDescent="0.25">
      <c r="A6" s="9" t="s">
        <v>1012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K6" s="1">
        <v>410</v>
      </c>
      <c r="L6" s="1"/>
      <c r="M6" s="1"/>
    </row>
    <row r="7" spans="1:13" x14ac:dyDescent="0.25">
      <c r="A7" s="9" t="s">
        <v>1020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K7" s="1">
        <v>1150</v>
      </c>
      <c r="L7" s="1"/>
      <c r="M7" s="1"/>
    </row>
    <row r="8" spans="1:13" x14ac:dyDescent="0.25">
      <c r="A8" s="9" t="s">
        <v>1019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1024</v>
      </c>
      <c r="J8" s="1">
        <v>121800004</v>
      </c>
      <c r="K8" s="1">
        <v>8200</v>
      </c>
      <c r="L8" s="1"/>
      <c r="M8" s="1"/>
    </row>
    <row r="9" spans="1:13" x14ac:dyDescent="0.25">
      <c r="A9" s="3" t="s">
        <v>28</v>
      </c>
      <c r="B9" s="161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1038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K10" s="1"/>
      <c r="L10" s="1">
        <v>10500</v>
      </c>
      <c r="M10" s="1"/>
    </row>
    <row r="11" spans="1:13" x14ac:dyDescent="0.25">
      <c r="A11" s="1" t="s">
        <v>1021</v>
      </c>
      <c r="B11" s="1"/>
      <c r="C11" s="9">
        <v>2000</v>
      </c>
      <c r="D11" s="1"/>
      <c r="E11" s="1"/>
      <c r="F11" s="1"/>
      <c r="G11" s="1" t="s">
        <v>1025</v>
      </c>
      <c r="H11" s="1">
        <v>148.24</v>
      </c>
      <c r="I11" s="1" t="s">
        <v>1026</v>
      </c>
      <c r="J11" s="1">
        <v>264599</v>
      </c>
      <c r="K11" s="1"/>
      <c r="L11" s="1">
        <v>2000</v>
      </c>
      <c r="M11" s="1"/>
    </row>
    <row r="12" spans="1:13" x14ac:dyDescent="0.25">
      <c r="A12" s="1" t="s">
        <v>1022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K12" s="1">
        <v>1400</v>
      </c>
      <c r="L12" s="1"/>
      <c r="M12" s="1"/>
    </row>
    <row r="13" spans="1:13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K13" s="1"/>
      <c r="L13" s="1"/>
      <c r="M13" s="1">
        <v>2000</v>
      </c>
    </row>
    <row r="14" spans="1:13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K14" s="1"/>
      <c r="L14" s="1"/>
      <c r="M14" s="1">
        <v>2000</v>
      </c>
    </row>
    <row r="15" spans="1:13" x14ac:dyDescent="0.25">
      <c r="A15" s="1" t="s">
        <v>1044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K15" s="1"/>
      <c r="L15" s="1"/>
      <c r="M15" s="1">
        <v>300</v>
      </c>
    </row>
    <row r="16" spans="1:13" x14ac:dyDescent="0.25">
      <c r="A16" s="1" t="s">
        <v>928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K16" s="1"/>
      <c r="L16" s="1">
        <v>300</v>
      </c>
      <c r="M16" s="1"/>
    </row>
    <row r="17" spans="1:13" x14ac:dyDescent="0.25">
      <c r="A17" s="1" t="s">
        <v>1023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  <c r="K17" s="1"/>
      <c r="L17" s="1">
        <v>300</v>
      </c>
      <c r="M17" s="1"/>
    </row>
    <row r="18" spans="1:13" x14ac:dyDescent="0.25">
      <c r="A18" s="1" t="s">
        <v>1016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  <c r="K18" s="1">
        <v>10000</v>
      </c>
      <c r="L18" s="1"/>
      <c r="M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K19" s="1"/>
      <c r="L19" s="1">
        <v>250</v>
      </c>
      <c r="M19" s="1"/>
    </row>
    <row r="20" spans="1:13" x14ac:dyDescent="0.25">
      <c r="A20" s="1" t="s">
        <v>1030</v>
      </c>
      <c r="B20" s="1"/>
      <c r="C20" s="1"/>
      <c r="D20" s="1"/>
      <c r="E20" s="9">
        <v>13170</v>
      </c>
      <c r="F20" s="1"/>
      <c r="G20" s="1" t="s">
        <v>929</v>
      </c>
      <c r="H20" s="1">
        <v>975.56</v>
      </c>
      <c r="I20" s="1" t="s">
        <v>640</v>
      </c>
      <c r="J20" s="1">
        <v>122000017</v>
      </c>
      <c r="K20" s="1"/>
      <c r="L20" s="1">
        <v>6585</v>
      </c>
      <c r="M20" s="1">
        <v>6585</v>
      </c>
    </row>
    <row r="21" spans="1:13" x14ac:dyDescent="0.25">
      <c r="A21" s="1" t="s">
        <v>1039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K21" s="1"/>
      <c r="L21" s="1">
        <v>12000</v>
      </c>
      <c r="M21" s="1"/>
    </row>
    <row r="22" spans="1:13" x14ac:dyDescent="0.25">
      <c r="A22" s="1" t="s">
        <v>1027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K22" s="1">
        <v>4200</v>
      </c>
      <c r="L22" s="1"/>
      <c r="M22" s="1"/>
    </row>
    <row r="23" spans="1:13" x14ac:dyDescent="0.25">
      <c r="A23" s="1" t="s">
        <v>1037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K23" s="1">
        <v>2000</v>
      </c>
      <c r="L23" s="1"/>
      <c r="M23" s="1"/>
    </row>
    <row r="24" spans="1:13" x14ac:dyDescent="0.25">
      <c r="A24" s="1" t="s">
        <v>1031</v>
      </c>
      <c r="B24" s="1"/>
      <c r="C24" s="1"/>
      <c r="D24" s="1"/>
      <c r="E24" s="1"/>
      <c r="F24" s="9">
        <v>6390</v>
      </c>
      <c r="G24" s="1" t="s">
        <v>929</v>
      </c>
      <c r="H24" s="1">
        <v>473.33</v>
      </c>
      <c r="I24" s="1" t="s">
        <v>640</v>
      </c>
      <c r="J24" s="1">
        <v>122100019</v>
      </c>
      <c r="K24" s="1"/>
      <c r="L24" s="1"/>
      <c r="M24" s="1">
        <v>6390</v>
      </c>
    </row>
    <row r="25" spans="1:13" x14ac:dyDescent="0.25">
      <c r="A25" s="1" t="s">
        <v>1028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K25" s="1"/>
      <c r="L25" s="1">
        <v>800</v>
      </c>
      <c r="M25" s="1"/>
    </row>
    <row r="26" spans="1:13" x14ac:dyDescent="0.25">
      <c r="A26" s="1" t="s">
        <v>1029</v>
      </c>
      <c r="B26" s="1"/>
      <c r="C26" s="1"/>
      <c r="D26" s="1"/>
      <c r="E26" s="1"/>
      <c r="F26" s="9">
        <v>6530</v>
      </c>
      <c r="G26" s="1" t="s">
        <v>929</v>
      </c>
      <c r="H26" s="1">
        <v>483.7</v>
      </c>
      <c r="I26" s="1" t="s">
        <v>640</v>
      </c>
      <c r="J26" s="1">
        <v>122100023</v>
      </c>
      <c r="K26" s="1"/>
      <c r="L26" s="1">
        <v>6530</v>
      </c>
      <c r="M26" s="1"/>
    </row>
    <row r="27" spans="1:13" x14ac:dyDescent="0.25">
      <c r="A27" s="162" t="s">
        <v>1032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K27" s="1">
        <v>1720</v>
      </c>
      <c r="L27" s="1"/>
      <c r="M27" s="1"/>
    </row>
    <row r="28" spans="1:13" x14ac:dyDescent="0.25">
      <c r="A28" s="1" t="s">
        <v>1040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K28" s="1"/>
      <c r="L28" s="1">
        <v>14000</v>
      </c>
      <c r="M28" s="1"/>
    </row>
    <row r="29" spans="1:13" x14ac:dyDescent="0.25">
      <c r="A29" s="1" t="s">
        <v>1034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K29" s="1"/>
      <c r="L29" s="1">
        <v>1000</v>
      </c>
      <c r="M29" s="1"/>
    </row>
    <row r="30" spans="1:13" x14ac:dyDescent="0.25">
      <c r="A30" s="1" t="s">
        <v>1033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K30" s="1"/>
      <c r="L30" s="1">
        <v>200</v>
      </c>
      <c r="M30" s="1"/>
    </row>
    <row r="31" spans="1:13" x14ac:dyDescent="0.25">
      <c r="A31" s="1" t="s">
        <v>1035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K31" s="1"/>
      <c r="L31" s="1">
        <v>200</v>
      </c>
      <c r="M31" s="1"/>
    </row>
    <row r="32" spans="1:13" x14ac:dyDescent="0.25">
      <c r="A32" s="1" t="s">
        <v>1036</v>
      </c>
      <c r="B32" s="9"/>
      <c r="C32" s="1"/>
      <c r="D32" s="1"/>
      <c r="E32" s="1"/>
      <c r="F32" s="9">
        <v>13200</v>
      </c>
      <c r="G32" s="1" t="s">
        <v>1041</v>
      </c>
      <c r="H32" s="1"/>
      <c r="I32" s="1"/>
      <c r="J32" s="1"/>
      <c r="K32" s="1">
        <v>13200</v>
      </c>
      <c r="L32" s="1"/>
      <c r="M32" s="1"/>
    </row>
    <row r="33" spans="1:14" x14ac:dyDescent="0.25">
      <c r="A33" s="1" t="s">
        <v>1043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  <c r="K33" s="1">
        <v>300</v>
      </c>
      <c r="L33" s="1"/>
      <c r="M33" s="1"/>
    </row>
    <row r="34" spans="1:14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K34">
        <f>SUM(K2:K33)</f>
        <v>74300</v>
      </c>
      <c r="L34">
        <f>SUM(L2:L33)</f>
        <v>55865</v>
      </c>
      <c r="M34">
        <f>SUM(M2:M24)</f>
        <v>17275</v>
      </c>
      <c r="N34">
        <f>SUM(K34:M34)</f>
        <v>147440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60" zoomScaleNormal="60" workbookViewId="0">
      <selection activeCell="B30" sqref="B30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3.7109375" customWidth="1"/>
    <col min="15" max="15" width="16.5703125" customWidth="1"/>
  </cols>
  <sheetData>
    <row r="1" spans="1:17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13" t="s">
        <v>46</v>
      </c>
      <c r="O1" s="13" t="s">
        <v>1042</v>
      </c>
      <c r="P1" s="13" t="s">
        <v>1045</v>
      </c>
      <c r="Q1" s="1"/>
    </row>
    <row r="2" spans="1:17" x14ac:dyDescent="0.25">
      <c r="A2" s="1" t="s">
        <v>1046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8000</v>
      </c>
      <c r="O2" s="1"/>
      <c r="P2" s="1"/>
      <c r="Q2" s="1"/>
    </row>
    <row r="3" spans="1:17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1057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450</v>
      </c>
      <c r="O4" s="1"/>
      <c r="P4" s="1"/>
      <c r="Q4" s="1"/>
    </row>
    <row r="5" spans="1:17" x14ac:dyDescent="0.25">
      <c r="A5" s="1" t="s">
        <v>1047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610</v>
      </c>
      <c r="Q5" s="1"/>
    </row>
    <row r="6" spans="1:17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680</v>
      </c>
      <c r="Q6" s="1"/>
    </row>
    <row r="7" spans="1:17" x14ac:dyDescent="0.25">
      <c r="A7" s="1" t="s">
        <v>1048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390</v>
      </c>
      <c r="O7" s="1"/>
      <c r="P7" s="1"/>
      <c r="Q7" s="1"/>
    </row>
    <row r="8" spans="1:17" x14ac:dyDescent="0.25">
      <c r="A8" s="1" t="s">
        <v>1049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200</v>
      </c>
      <c r="Q8" s="1"/>
    </row>
    <row r="9" spans="1:17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v>1450</v>
      </c>
      <c r="O9" s="1"/>
      <c r="P9" s="1"/>
      <c r="Q9" s="1"/>
    </row>
    <row r="10" spans="1:17" x14ac:dyDescent="0.25">
      <c r="A10" s="1" t="s">
        <v>1053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4200</v>
      </c>
      <c r="P10" s="1"/>
      <c r="Q10" s="1"/>
    </row>
    <row r="11" spans="1:17" x14ac:dyDescent="0.25">
      <c r="A11" s="1" t="s">
        <v>1050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1030</v>
      </c>
      <c r="P11" s="1"/>
      <c r="Q11" s="1"/>
    </row>
    <row r="12" spans="1:17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1058</v>
      </c>
      <c r="K12" s="1">
        <v>370.37</v>
      </c>
      <c r="L12" s="1" t="s">
        <v>1059</v>
      </c>
      <c r="M12" s="1">
        <v>819</v>
      </c>
      <c r="N12" s="1">
        <v>5000</v>
      </c>
      <c r="O12" s="1"/>
      <c r="P12" s="1"/>
      <c r="Q12" s="1"/>
    </row>
    <row r="13" spans="1:17" x14ac:dyDescent="0.25">
      <c r="A13" s="1" t="s">
        <v>1051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1200</v>
      </c>
      <c r="P13" s="1"/>
      <c r="Q13" s="1"/>
    </row>
    <row r="14" spans="1:17" x14ac:dyDescent="0.25">
      <c r="A14" s="1" t="s">
        <v>1052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>
        <v>1000</v>
      </c>
      <c r="O14" s="1"/>
      <c r="P14" s="1"/>
      <c r="Q14" s="1"/>
    </row>
    <row r="15" spans="1:17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>
        <v>1400</v>
      </c>
      <c r="O15" s="1"/>
      <c r="P15" s="1"/>
      <c r="Q15" s="1"/>
    </row>
    <row r="16" spans="1:17" x14ac:dyDescent="0.25">
      <c r="A16" s="1" t="s">
        <v>1054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1060</v>
      </c>
      <c r="N16" s="1">
        <v>1081</v>
      </c>
      <c r="O16" s="1"/>
      <c r="P16" s="1"/>
      <c r="Q16" s="1"/>
    </row>
    <row r="17" spans="1:17" x14ac:dyDescent="0.25">
      <c r="A17" s="1" t="s">
        <v>1056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>
        <v>2000</v>
      </c>
      <c r="O17" s="1"/>
      <c r="P17" s="1"/>
      <c r="Q17" s="1"/>
    </row>
    <row r="18" spans="1:17" x14ac:dyDescent="0.25">
      <c r="A18" s="1" t="s">
        <v>1061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1062</v>
      </c>
      <c r="K18" s="1">
        <v>455.1</v>
      </c>
      <c r="L18" s="1" t="s">
        <v>840</v>
      </c>
      <c r="M18" s="1" t="s">
        <v>1063</v>
      </c>
      <c r="N18" s="1">
        <v>3300</v>
      </c>
      <c r="O18" s="1"/>
      <c r="P18" s="1"/>
      <c r="Q18" s="1"/>
    </row>
    <row r="19" spans="1:17" x14ac:dyDescent="0.25">
      <c r="A19" s="1" t="s">
        <v>1055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/>
      <c r="P19" s="1">
        <v>2150</v>
      </c>
      <c r="Q19" s="1"/>
    </row>
    <row r="20" spans="1:17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>
        <v>1000</v>
      </c>
      <c r="O20" s="1"/>
      <c r="P20" s="1"/>
      <c r="Q20" s="1"/>
    </row>
    <row r="21" spans="1:17" x14ac:dyDescent="0.25">
      <c r="A21" s="1" t="s">
        <v>1065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>
        <v>15000</v>
      </c>
      <c r="O21" s="1"/>
      <c r="P21" s="1"/>
      <c r="Q21" s="1"/>
    </row>
    <row r="22" spans="1:17" x14ac:dyDescent="0.25">
      <c r="A22" s="1" t="s">
        <v>1064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1">
        <v>680</v>
      </c>
      <c r="O22" s="1"/>
      <c r="P22" s="1"/>
      <c r="Q22" s="1"/>
    </row>
    <row r="23" spans="1:17" x14ac:dyDescent="0.25">
      <c r="A23" s="1" t="s">
        <v>1066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1067</v>
      </c>
      <c r="K23" s="1">
        <v>148.15</v>
      </c>
      <c r="L23" s="1" t="s">
        <v>1068</v>
      </c>
      <c r="M23" s="1">
        <v>25821355</v>
      </c>
      <c r="N23" s="1">
        <v>2000</v>
      </c>
      <c r="O23" s="1"/>
      <c r="P23" s="1"/>
      <c r="Q23" s="1"/>
    </row>
    <row r="24" spans="1:17" x14ac:dyDescent="0.25">
      <c r="A24" s="1" t="s">
        <v>1069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950</v>
      </c>
      <c r="K24" s="1">
        <v>222.22</v>
      </c>
      <c r="L24" s="1" t="s">
        <v>951</v>
      </c>
      <c r="M24" s="1">
        <v>57</v>
      </c>
      <c r="N24" s="1">
        <v>3000</v>
      </c>
      <c r="O24" s="1"/>
      <c r="P24" s="1"/>
      <c r="Q24" s="1"/>
    </row>
    <row r="25" spans="1:17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1">
        <v>1030</v>
      </c>
      <c r="O25" s="1"/>
      <c r="P25" s="1"/>
      <c r="Q25" s="1"/>
    </row>
    <row r="26" spans="1:17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1070</v>
      </c>
      <c r="M26" s="1">
        <v>122500015</v>
      </c>
      <c r="N26" s="1"/>
      <c r="O26" s="1"/>
      <c r="P26" s="1">
        <v>2000</v>
      </c>
      <c r="Q26" s="1"/>
    </row>
    <row r="27" spans="1:17" x14ac:dyDescent="0.25">
      <c r="A27" s="1" t="s">
        <v>1074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1070</v>
      </c>
      <c r="M27" s="1">
        <v>12250017</v>
      </c>
      <c r="N27" s="1"/>
      <c r="O27" s="1">
        <v>2000</v>
      </c>
      <c r="P27" s="1">
        <v>2000</v>
      </c>
      <c r="Q27" s="1"/>
    </row>
    <row r="28" spans="1:17" x14ac:dyDescent="0.25">
      <c r="A28" s="1" t="s">
        <v>1071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1">
        <v>1000</v>
      </c>
      <c r="O28" s="1"/>
      <c r="P28" s="1"/>
      <c r="Q28" s="1"/>
    </row>
    <row r="29" spans="1:17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1072</v>
      </c>
      <c r="K29" s="9">
        <v>148.15</v>
      </c>
      <c r="L29" s="9" t="s">
        <v>634</v>
      </c>
      <c r="M29" s="9">
        <v>887</v>
      </c>
      <c r="N29" s="1"/>
      <c r="O29" s="1"/>
      <c r="P29" s="1">
        <v>2000</v>
      </c>
      <c r="Q29" s="1"/>
    </row>
    <row r="30" spans="1:17" x14ac:dyDescent="0.25">
      <c r="A30" s="9" t="s">
        <v>1073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"/>
      <c r="O30" s="1">
        <v>6512.5</v>
      </c>
      <c r="P30" s="9">
        <v>6512.5</v>
      </c>
      <c r="Q30" s="1"/>
    </row>
    <row r="31" spans="1:17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"/>
      <c r="O31" s="1"/>
      <c r="P31" s="9"/>
      <c r="Q31" s="1"/>
    </row>
    <row r="32" spans="1:17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1">
        <f>SUM(N2:N30)</f>
        <v>47781</v>
      </c>
      <c r="O32" s="1">
        <f>SUM(O2:O30)</f>
        <v>14942.5</v>
      </c>
      <c r="P32" s="1">
        <f>SUM(P2:P30)</f>
        <v>16152.5</v>
      </c>
      <c r="Q32" s="1">
        <f>SUM(N32:P32)</f>
        <v>78876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A13" zoomScale="69" zoomScaleNormal="69" workbookViewId="0">
      <selection activeCell="A7" sqref="A7:XFD7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1" customWidth="1"/>
    <col min="8" max="11" width="11.42578125" customWidth="1"/>
    <col min="12" max="14" width="11.140625" customWidth="1"/>
    <col min="15" max="15" width="20.7109375" customWidth="1"/>
    <col min="17" max="17" width="13.42578125" customWidth="1"/>
    <col min="18" max="18" width="10.7109375" bestFit="1" customWidth="1"/>
  </cols>
  <sheetData>
    <row r="2" spans="1:21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S2" s="1">
        <v>5450</v>
      </c>
      <c r="T2" s="1"/>
      <c r="U2" s="1"/>
    </row>
    <row r="3" spans="1:21" x14ac:dyDescent="0.25">
      <c r="A3" s="9" t="s">
        <v>1075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S3" s="1"/>
      <c r="T3" s="1"/>
      <c r="U3" s="1">
        <v>500</v>
      </c>
    </row>
    <row r="4" spans="1:21" x14ac:dyDescent="0.25">
      <c r="A4" s="9" t="s">
        <v>1076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S4" s="1"/>
      <c r="T4" s="1"/>
      <c r="U4" s="1">
        <v>6550</v>
      </c>
    </row>
    <row r="5" spans="1:21" x14ac:dyDescent="0.25">
      <c r="A5" s="9" t="s">
        <v>1077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S5" s="1"/>
      <c r="T5" s="1">
        <v>800</v>
      </c>
      <c r="U5" s="1"/>
    </row>
    <row r="6" spans="1:21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S6" s="1"/>
      <c r="T6" s="1">
        <v>1000</v>
      </c>
      <c r="U6" s="1"/>
    </row>
    <row r="7" spans="1:21" s="164" customFormat="1" x14ac:dyDescent="0.25">
      <c r="A7" s="163" t="s">
        <v>28</v>
      </c>
      <c r="B7" s="163"/>
      <c r="C7" s="163">
        <v>100000</v>
      </c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</row>
    <row r="8" spans="1:21" x14ac:dyDescent="0.25">
      <c r="A8" s="9" t="s">
        <v>1077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S8" s="1"/>
      <c r="T8" s="1">
        <v>800</v>
      </c>
      <c r="U8" s="1"/>
    </row>
    <row r="9" spans="1:21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1084</v>
      </c>
      <c r="P9" s="1"/>
      <c r="Q9" s="1"/>
      <c r="R9" s="1"/>
      <c r="S9" s="1">
        <v>3000</v>
      </c>
      <c r="T9" s="1"/>
      <c r="U9" s="1"/>
    </row>
    <row r="10" spans="1:21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S10" s="1">
        <v>1000</v>
      </c>
      <c r="T10" s="1"/>
      <c r="U10" s="1"/>
    </row>
    <row r="11" spans="1:21" x14ac:dyDescent="0.25">
      <c r="A11" s="9" t="s">
        <v>1078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  <c r="S11" s="1"/>
      <c r="T11" s="1">
        <v>1500</v>
      </c>
      <c r="U11" s="1"/>
    </row>
    <row r="12" spans="1:21" x14ac:dyDescent="0.25">
      <c r="A12" s="9" t="s">
        <v>1079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  <c r="S12" s="1">
        <v>600</v>
      </c>
      <c r="T12" s="1"/>
      <c r="U12" s="1"/>
    </row>
    <row r="13" spans="1:21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S13" s="1"/>
      <c r="T13" s="1"/>
      <c r="U13" s="1">
        <v>2000</v>
      </c>
    </row>
    <row r="14" spans="1:21" x14ac:dyDescent="0.25">
      <c r="A14" s="9" t="s">
        <v>1080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S14" s="1"/>
      <c r="T14" s="1"/>
      <c r="U14" s="1">
        <v>700</v>
      </c>
    </row>
    <row r="15" spans="1:21" x14ac:dyDescent="0.25">
      <c r="A15" s="9" t="s">
        <v>1081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S15" s="1"/>
      <c r="T15" s="1">
        <v>250</v>
      </c>
      <c r="U15" s="1"/>
    </row>
    <row r="16" spans="1:21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S16" s="1"/>
      <c r="T16" s="1">
        <v>1000</v>
      </c>
      <c r="U16" s="1"/>
    </row>
    <row r="17" spans="1:22" x14ac:dyDescent="0.25">
      <c r="A17" s="9" t="s">
        <v>1082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S17" s="1"/>
      <c r="T17" s="1"/>
      <c r="U17" s="1">
        <v>1000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S18" s="1">
        <v>2000</v>
      </c>
      <c r="T18" s="1"/>
      <c r="U18" s="1"/>
    </row>
    <row r="19" spans="1:22" x14ac:dyDescent="0.25">
      <c r="A19" s="9" t="s">
        <v>1083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S19" s="1"/>
      <c r="T19" s="1"/>
      <c r="U19" s="1">
        <v>6650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1085</v>
      </c>
      <c r="P20" s="1">
        <v>222.22</v>
      </c>
      <c r="Q20" s="1" t="s">
        <v>1086</v>
      </c>
      <c r="R20" s="1">
        <v>153713870</v>
      </c>
      <c r="S20" s="1">
        <v>3000</v>
      </c>
      <c r="T20" s="1"/>
      <c r="U20" s="1"/>
    </row>
    <row r="21" spans="1:22" x14ac:dyDescent="0.25">
      <c r="A21" s="9" t="s">
        <v>1093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S21" s="1">
        <v>6100</v>
      </c>
      <c r="T21" s="1"/>
      <c r="U21" s="1"/>
    </row>
    <row r="22" spans="1:22" x14ac:dyDescent="0.25">
      <c r="A22" s="9" t="s">
        <v>1094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S22" s="1">
        <v>1000</v>
      </c>
      <c r="T22" s="1"/>
      <c r="U22" s="1"/>
    </row>
    <row r="23" spans="1:22" x14ac:dyDescent="0.25">
      <c r="A23" s="9" t="s">
        <v>931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S23" s="1"/>
      <c r="T23" s="1"/>
      <c r="U23" s="1">
        <v>1000</v>
      </c>
    </row>
    <row r="24" spans="1:22" x14ac:dyDescent="0.25">
      <c r="A24" s="9" t="s">
        <v>930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S24" s="1"/>
      <c r="T24" s="1"/>
      <c r="U24" s="1">
        <v>1000</v>
      </c>
    </row>
    <row r="25" spans="1:22" x14ac:dyDescent="0.25">
      <c r="A25" s="9" t="s">
        <v>1088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S25" s="1"/>
      <c r="T25" s="1"/>
      <c r="U25" s="1">
        <v>6490</v>
      </c>
    </row>
    <row r="26" spans="1:22" x14ac:dyDescent="0.25">
      <c r="A26" s="9" t="s">
        <v>1087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1072</v>
      </c>
      <c r="P26" s="1">
        <v>467.41</v>
      </c>
      <c r="Q26" s="1" t="s">
        <v>634</v>
      </c>
      <c r="R26" s="1">
        <v>898</v>
      </c>
      <c r="S26" s="1"/>
      <c r="T26" s="1"/>
      <c r="U26" s="1">
        <v>6310</v>
      </c>
    </row>
    <row r="27" spans="1:22" x14ac:dyDescent="0.25">
      <c r="A27" s="9" t="s">
        <v>1089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  <c r="S27" s="1"/>
      <c r="T27" s="1"/>
      <c r="U27" s="1">
        <v>1000</v>
      </c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1091</v>
      </c>
      <c r="P28" s="1">
        <v>296.3</v>
      </c>
      <c r="Q28" s="1" t="s">
        <v>1092</v>
      </c>
      <c r="R28" s="1">
        <v>461496</v>
      </c>
      <c r="S28" s="1">
        <v>4000</v>
      </c>
      <c r="T28" s="1"/>
      <c r="U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S29" s="1">
        <v>1000</v>
      </c>
      <c r="T29" s="1"/>
      <c r="U29" s="1"/>
    </row>
    <row r="30" spans="1:22" x14ac:dyDescent="0.25">
      <c r="A30" s="9" t="s">
        <v>1090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S30" s="1">
        <v>50000</v>
      </c>
      <c r="T30" s="1"/>
      <c r="U30" s="1"/>
    </row>
    <row r="31" spans="1:22" x14ac:dyDescent="0.25">
      <c r="A31" s="1" t="s">
        <v>1095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1000</v>
      </c>
      <c r="N31" s="1"/>
      <c r="O31" s="1" t="s">
        <v>626</v>
      </c>
      <c r="P31" s="1"/>
      <c r="Q31" s="1"/>
      <c r="R31" s="1"/>
      <c r="S31" s="1"/>
      <c r="T31" s="1">
        <v>1000</v>
      </c>
      <c r="U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S32" s="1">
        <f>SUM(S2:S31)</f>
        <v>77150</v>
      </c>
      <c r="T32" s="1">
        <f>SUM(T2:T31)</f>
        <v>6350</v>
      </c>
      <c r="U32" s="1">
        <f>SUM(U2:U31)</f>
        <v>33200</v>
      </c>
      <c r="V32">
        <f>SUM(S32:U32)</f>
        <v>116700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zoomScale="70" zoomScaleNormal="70" workbookViewId="0">
      <selection activeCell="M49" sqref="M49"/>
    </sheetView>
  </sheetViews>
  <sheetFormatPr defaultRowHeight="15" x14ac:dyDescent="0.25"/>
  <cols>
    <col min="1" max="1" width="45" customWidth="1"/>
    <col min="2" max="2" width="11.7109375" customWidth="1"/>
    <col min="3" max="3" width="6.5703125" customWidth="1"/>
    <col min="4" max="4" width="6.28515625" customWidth="1"/>
    <col min="5" max="5" width="11.5703125" customWidth="1"/>
    <col min="6" max="6" width="12.42578125" customWidth="1"/>
    <col min="7" max="7" width="12.28515625" customWidth="1"/>
    <col min="8" max="9" width="11.5703125" customWidth="1"/>
    <col min="10" max="10" width="9.5703125" customWidth="1"/>
    <col min="11" max="11" width="24.7109375" customWidth="1"/>
    <col min="13" max="13" width="13.28515625" customWidth="1"/>
    <col min="14" max="14" width="12.140625" customWidth="1"/>
    <col min="15" max="15" width="6.7109375" customWidth="1"/>
    <col min="16" max="16" width="16.140625" customWidth="1"/>
    <col min="17" max="17" width="16" customWidth="1"/>
    <col min="18" max="18" width="16.28515625" customWidth="1"/>
  </cols>
  <sheetData>
    <row r="2" spans="1:18" s="165" customFormat="1" x14ac:dyDescent="0.25">
      <c r="A2" s="166" t="s">
        <v>28</v>
      </c>
      <c r="B2" s="166">
        <v>20000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</row>
    <row r="3" spans="1:18" x14ac:dyDescent="0.25">
      <c r="A3" s="9" t="s">
        <v>1096</v>
      </c>
      <c r="B3" s="1">
        <v>11000</v>
      </c>
      <c r="C3" s="1"/>
      <c r="D3" s="1"/>
      <c r="E3" s="1"/>
      <c r="F3" s="1"/>
      <c r="G3" s="1"/>
      <c r="H3" s="1"/>
      <c r="I3" s="1"/>
      <c r="J3" s="1"/>
      <c r="K3" s="1" t="s">
        <v>626</v>
      </c>
      <c r="L3" s="1"/>
      <c r="M3" s="1"/>
      <c r="N3" s="1"/>
      <c r="O3" s="1"/>
      <c r="P3" s="1"/>
      <c r="Q3" s="1">
        <v>11000</v>
      </c>
      <c r="R3" s="1"/>
    </row>
    <row r="4" spans="1:18" x14ac:dyDescent="0.25">
      <c r="A4" s="9" t="s">
        <v>407</v>
      </c>
      <c r="B4" s="1"/>
      <c r="C4" s="1"/>
      <c r="D4" s="1"/>
      <c r="E4" s="1">
        <v>1400</v>
      </c>
      <c r="F4" s="1"/>
      <c r="G4" s="1"/>
      <c r="H4" s="1"/>
      <c r="I4" s="1"/>
      <c r="J4" s="1"/>
      <c r="K4" s="1" t="s">
        <v>626</v>
      </c>
      <c r="L4" s="1"/>
      <c r="M4" s="1"/>
      <c r="N4" s="1"/>
      <c r="O4" s="1"/>
      <c r="P4" s="1">
        <v>1400</v>
      </c>
      <c r="Q4" s="1"/>
      <c r="R4" s="1"/>
    </row>
    <row r="5" spans="1:18" s="168" customFormat="1" x14ac:dyDescent="0.25">
      <c r="A5" s="167" t="s">
        <v>28</v>
      </c>
      <c r="B5" s="167"/>
      <c r="C5" s="167"/>
      <c r="D5" s="167"/>
      <c r="E5" s="167">
        <v>100000</v>
      </c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</row>
    <row r="6" spans="1:18" x14ac:dyDescent="0.25">
      <c r="A6" s="1" t="s">
        <v>872</v>
      </c>
      <c r="B6" s="1"/>
      <c r="C6" s="1"/>
      <c r="D6" s="1"/>
      <c r="E6" s="1">
        <v>330</v>
      </c>
      <c r="F6" s="1"/>
      <c r="G6" s="1"/>
      <c r="H6" s="1"/>
      <c r="I6" s="1"/>
      <c r="J6" s="1"/>
      <c r="K6" s="1" t="s">
        <v>626</v>
      </c>
      <c r="L6" s="1"/>
      <c r="M6" s="1"/>
      <c r="N6" s="1"/>
      <c r="O6" s="1"/>
      <c r="P6" s="1">
        <v>330</v>
      </c>
      <c r="Q6" s="1"/>
      <c r="R6" s="1"/>
    </row>
    <row r="7" spans="1:18" x14ac:dyDescent="0.25">
      <c r="A7" s="1" t="s">
        <v>1097</v>
      </c>
      <c r="B7" s="1"/>
      <c r="C7" s="1"/>
      <c r="D7" s="1"/>
      <c r="E7" s="1">
        <v>800</v>
      </c>
      <c r="F7" s="1"/>
      <c r="G7" s="1"/>
      <c r="H7" s="1"/>
      <c r="I7" s="1"/>
      <c r="J7" s="1"/>
      <c r="K7" s="1" t="s">
        <v>626</v>
      </c>
      <c r="L7" s="1"/>
      <c r="M7" s="1"/>
      <c r="N7" s="1"/>
      <c r="O7" s="1"/>
      <c r="P7" s="1"/>
      <c r="Q7" s="1">
        <v>800</v>
      </c>
      <c r="R7" s="1"/>
    </row>
    <row r="8" spans="1:18" x14ac:dyDescent="0.25">
      <c r="A8" s="1" t="s">
        <v>514</v>
      </c>
      <c r="B8" s="1"/>
      <c r="C8" s="1"/>
      <c r="D8" s="1"/>
      <c r="E8" s="1">
        <v>2000</v>
      </c>
      <c r="F8" s="1"/>
      <c r="G8" s="1"/>
      <c r="H8" s="1"/>
      <c r="I8" s="1"/>
      <c r="J8" s="1"/>
      <c r="K8" s="1" t="s">
        <v>1072</v>
      </c>
      <c r="L8" s="1">
        <v>148.15</v>
      </c>
      <c r="M8" s="1" t="s">
        <v>634</v>
      </c>
      <c r="N8" s="1">
        <v>903</v>
      </c>
      <c r="O8" s="1"/>
      <c r="P8" s="1"/>
      <c r="Q8" s="1"/>
      <c r="R8" s="1">
        <v>2000</v>
      </c>
    </row>
    <row r="9" spans="1:18" x14ac:dyDescent="0.25">
      <c r="A9" s="1" t="s">
        <v>1100</v>
      </c>
      <c r="B9" s="1"/>
      <c r="C9" s="1"/>
      <c r="D9" s="1"/>
      <c r="E9" s="1">
        <v>300</v>
      </c>
      <c r="F9" s="1"/>
      <c r="G9" s="1"/>
      <c r="H9" s="1"/>
      <c r="I9" s="1"/>
      <c r="J9" s="1"/>
      <c r="K9" s="1" t="s">
        <v>626</v>
      </c>
      <c r="L9" s="1"/>
      <c r="M9" s="1"/>
      <c r="N9" s="1"/>
      <c r="O9" s="1"/>
      <c r="P9" s="1"/>
      <c r="Q9" s="1"/>
      <c r="R9" s="1">
        <v>300</v>
      </c>
    </row>
    <row r="10" spans="1:18" x14ac:dyDescent="0.25">
      <c r="A10" s="1" t="s">
        <v>1099</v>
      </c>
      <c r="B10" s="1"/>
      <c r="C10" s="1"/>
      <c r="D10" s="1"/>
      <c r="E10" s="1"/>
      <c r="F10" s="1">
        <v>4295</v>
      </c>
      <c r="G10" s="1"/>
      <c r="H10" s="1"/>
      <c r="I10" s="1"/>
      <c r="J10" s="1"/>
      <c r="K10" s="9" t="s">
        <v>1121</v>
      </c>
      <c r="M10" s="9">
        <v>3295</v>
      </c>
      <c r="N10" s="1" t="s">
        <v>1122</v>
      </c>
      <c r="O10" s="1"/>
      <c r="P10">
        <v>4295</v>
      </c>
      <c r="Q10" s="1"/>
      <c r="R10" s="1"/>
    </row>
    <row r="11" spans="1:18" x14ac:dyDescent="0.25">
      <c r="A11" s="1" t="s">
        <v>89</v>
      </c>
      <c r="B11" s="1"/>
      <c r="C11" s="1"/>
      <c r="D11" s="1"/>
      <c r="E11" s="1"/>
      <c r="F11" s="1">
        <v>2000</v>
      </c>
      <c r="G11" s="1"/>
      <c r="H11" s="1"/>
      <c r="I11" s="1"/>
      <c r="J11" s="1"/>
      <c r="K11" s="1" t="s">
        <v>1101</v>
      </c>
      <c r="L11" s="1"/>
      <c r="M11" s="1"/>
      <c r="N11" s="1"/>
      <c r="O11" s="1"/>
      <c r="P11" s="1"/>
      <c r="Q11" s="1"/>
      <c r="R11" s="1">
        <v>2000</v>
      </c>
    </row>
    <row r="12" spans="1:18" x14ac:dyDescent="0.25">
      <c r="A12" s="1" t="s">
        <v>1116</v>
      </c>
      <c r="B12" s="1"/>
      <c r="C12" s="1"/>
      <c r="D12" s="1"/>
      <c r="E12" s="1"/>
      <c r="F12" s="1">
        <v>13800</v>
      </c>
      <c r="G12" s="1"/>
      <c r="H12" s="1"/>
      <c r="I12" s="1"/>
      <c r="J12" s="1"/>
      <c r="K12" s="1" t="s">
        <v>626</v>
      </c>
      <c r="L12" s="1"/>
      <c r="M12" s="1"/>
      <c r="N12" s="1"/>
      <c r="O12" s="1"/>
      <c r="P12" s="1"/>
      <c r="Q12" s="1">
        <v>13800</v>
      </c>
      <c r="R12" s="1"/>
    </row>
    <row r="13" spans="1:18" x14ac:dyDescent="0.25">
      <c r="A13" s="1" t="s">
        <v>1098</v>
      </c>
      <c r="B13" s="1"/>
      <c r="C13" s="1"/>
      <c r="D13" s="1"/>
      <c r="E13" s="1"/>
      <c r="F13" s="1">
        <v>8100</v>
      </c>
      <c r="G13" s="1"/>
      <c r="H13" s="1"/>
      <c r="I13" s="1"/>
      <c r="J13" s="1"/>
      <c r="K13" s="1" t="s">
        <v>626</v>
      </c>
      <c r="L13" s="1"/>
      <c r="M13" s="1"/>
      <c r="N13" s="1"/>
      <c r="O13" s="1"/>
      <c r="P13" s="1">
        <v>8100</v>
      </c>
      <c r="Q13" s="1"/>
      <c r="R13" s="1"/>
    </row>
    <row r="14" spans="1:18" x14ac:dyDescent="0.25">
      <c r="A14" s="1" t="s">
        <v>223</v>
      </c>
      <c r="B14" s="1"/>
      <c r="C14" s="1"/>
      <c r="D14" s="1"/>
      <c r="E14" s="1"/>
      <c r="F14" s="1">
        <v>1005</v>
      </c>
      <c r="G14" s="1"/>
      <c r="H14" s="1"/>
      <c r="I14" s="1"/>
      <c r="J14" s="1"/>
      <c r="K14" s="9" t="s">
        <v>932</v>
      </c>
      <c r="L14" s="9">
        <v>138.62</v>
      </c>
      <c r="M14" s="9" t="s">
        <v>1123</v>
      </c>
      <c r="N14" s="9">
        <v>26655435</v>
      </c>
      <c r="P14" s="1">
        <v>1005</v>
      </c>
      <c r="Q14" s="1"/>
      <c r="R14" s="1"/>
    </row>
    <row r="15" spans="1:18" x14ac:dyDescent="0.25">
      <c r="A15" s="1" t="s">
        <v>1102</v>
      </c>
      <c r="B15" s="1"/>
      <c r="C15" s="1"/>
      <c r="D15" s="1"/>
      <c r="E15" s="1"/>
      <c r="F15" s="1">
        <v>1000</v>
      </c>
      <c r="G15" s="1"/>
      <c r="H15" s="1"/>
      <c r="I15" s="1"/>
      <c r="J15" s="1"/>
      <c r="K15" s="1" t="s">
        <v>626</v>
      </c>
      <c r="L15" s="1"/>
      <c r="M15" s="1"/>
      <c r="N15" s="1"/>
      <c r="O15" s="1"/>
      <c r="P15" s="1"/>
      <c r="Q15" s="1"/>
      <c r="R15" s="1">
        <v>1000</v>
      </c>
    </row>
    <row r="16" spans="1:18" x14ac:dyDescent="0.25">
      <c r="A16" s="1" t="s">
        <v>1088</v>
      </c>
      <c r="B16" s="1"/>
      <c r="C16" s="1"/>
      <c r="D16" s="1"/>
      <c r="E16" s="1"/>
      <c r="F16" s="1">
        <v>6510</v>
      </c>
      <c r="G16" s="1"/>
      <c r="H16" s="1"/>
      <c r="I16" s="1"/>
      <c r="J16" s="1"/>
      <c r="K16" s="1" t="s">
        <v>1103</v>
      </c>
      <c r="L16" s="1">
        <v>897.93</v>
      </c>
      <c r="M16" s="1" t="s">
        <v>1104</v>
      </c>
      <c r="N16" s="1">
        <v>186</v>
      </c>
      <c r="O16" s="1"/>
      <c r="P16" s="1"/>
      <c r="Q16" s="1"/>
      <c r="R16" s="1">
        <v>6510</v>
      </c>
    </row>
    <row r="17" spans="1:18" x14ac:dyDescent="0.25">
      <c r="A17" s="1" t="s">
        <v>1105</v>
      </c>
      <c r="B17" s="1"/>
      <c r="C17" s="1"/>
      <c r="D17" s="1"/>
      <c r="E17" s="1"/>
      <c r="F17" s="1"/>
      <c r="G17" s="1">
        <v>13113</v>
      </c>
      <c r="H17" s="1"/>
      <c r="I17" s="1"/>
      <c r="J17" s="1"/>
      <c r="K17" s="1" t="s">
        <v>764</v>
      </c>
      <c r="L17" s="1">
        <v>971.33</v>
      </c>
      <c r="M17" s="1" t="s">
        <v>640</v>
      </c>
      <c r="N17" s="1">
        <v>124500009</v>
      </c>
      <c r="O17" s="1"/>
      <c r="P17" s="1"/>
      <c r="Q17" s="1"/>
      <c r="R17" s="1">
        <v>13113</v>
      </c>
    </row>
    <row r="18" spans="1:18" x14ac:dyDescent="0.25">
      <c r="A18" s="1" t="s">
        <v>1106</v>
      </c>
      <c r="B18" s="1"/>
      <c r="C18" s="1"/>
      <c r="D18" s="1"/>
      <c r="E18" s="1"/>
      <c r="F18" s="1"/>
      <c r="G18" s="1">
        <v>6330</v>
      </c>
      <c r="H18" s="1"/>
      <c r="I18" s="1"/>
      <c r="J18" s="1"/>
      <c r="K18" s="1" t="s">
        <v>764</v>
      </c>
      <c r="L18" s="1">
        <v>468.89</v>
      </c>
      <c r="M18" s="1" t="s">
        <v>640</v>
      </c>
      <c r="N18" s="1">
        <v>124500011</v>
      </c>
      <c r="O18" s="1"/>
      <c r="P18" s="1"/>
      <c r="Q18" s="1"/>
      <c r="R18" s="1">
        <v>6330</v>
      </c>
    </row>
    <row r="19" spans="1:18" x14ac:dyDescent="0.25">
      <c r="A19" s="1" t="s">
        <v>1107</v>
      </c>
      <c r="B19" s="1"/>
      <c r="C19" s="1"/>
      <c r="D19" s="1"/>
      <c r="E19" s="1"/>
      <c r="F19" s="1"/>
      <c r="G19" s="1">
        <v>3000</v>
      </c>
      <c r="H19" s="1"/>
      <c r="I19" s="1"/>
      <c r="J19" s="1"/>
      <c r="K19" s="9" t="s">
        <v>829</v>
      </c>
      <c r="L19" s="9">
        <v>222.22</v>
      </c>
      <c r="M19" s="9" t="s">
        <v>640</v>
      </c>
      <c r="N19" s="9">
        <v>124500026</v>
      </c>
      <c r="P19" s="1">
        <v>3000</v>
      </c>
      <c r="Q19" s="1"/>
      <c r="R19" s="1"/>
    </row>
    <row r="20" spans="1:18" x14ac:dyDescent="0.25">
      <c r="A20" s="1" t="s">
        <v>415</v>
      </c>
      <c r="B20" s="1"/>
      <c r="C20" s="1"/>
      <c r="D20" s="1"/>
      <c r="E20" s="1"/>
      <c r="F20" s="1"/>
      <c r="G20" s="1">
        <v>1570</v>
      </c>
      <c r="H20" s="1"/>
      <c r="I20" s="1"/>
      <c r="J20" s="1"/>
      <c r="K20" s="1" t="s">
        <v>626</v>
      </c>
      <c r="L20" s="1"/>
      <c r="M20" s="1"/>
      <c r="N20" s="1"/>
      <c r="O20" s="1"/>
      <c r="P20" s="1">
        <v>1570</v>
      </c>
      <c r="Q20" s="1"/>
      <c r="R20" s="1"/>
    </row>
    <row r="21" spans="1:18" x14ac:dyDescent="0.25">
      <c r="A21" s="1" t="s">
        <v>1108</v>
      </c>
      <c r="B21" s="1"/>
      <c r="C21" s="1"/>
      <c r="D21" s="1"/>
      <c r="E21" s="1"/>
      <c r="F21" s="1"/>
      <c r="G21" s="1">
        <v>3000</v>
      </c>
      <c r="H21" s="1"/>
      <c r="I21" s="1"/>
      <c r="J21" s="1"/>
      <c r="K21" s="1" t="s">
        <v>626</v>
      </c>
      <c r="L21" s="1"/>
      <c r="M21" s="1"/>
      <c r="N21" s="1"/>
      <c r="O21" s="1"/>
      <c r="P21" s="1">
        <v>3000</v>
      </c>
      <c r="Q21" s="1"/>
      <c r="R21" s="1"/>
    </row>
    <row r="22" spans="1:18" x14ac:dyDescent="0.25">
      <c r="A22" s="1" t="s">
        <v>1109</v>
      </c>
      <c r="B22" s="1"/>
      <c r="C22" s="1"/>
      <c r="D22" s="1"/>
      <c r="E22" s="1"/>
      <c r="F22" s="1"/>
      <c r="G22" s="1">
        <v>240</v>
      </c>
      <c r="H22" s="1"/>
      <c r="I22" s="1"/>
      <c r="J22" s="1"/>
      <c r="K22" s="1" t="s">
        <v>626</v>
      </c>
      <c r="L22" s="1"/>
      <c r="M22" s="1"/>
      <c r="N22" s="1"/>
      <c r="O22" s="1"/>
      <c r="P22" s="1">
        <v>240</v>
      </c>
      <c r="Q22" s="1"/>
      <c r="R22" s="1"/>
    </row>
    <row r="23" spans="1:18" x14ac:dyDescent="0.25">
      <c r="A23" s="1" t="s">
        <v>1110</v>
      </c>
      <c r="B23" s="1"/>
      <c r="C23" s="1"/>
      <c r="D23" s="1"/>
      <c r="E23" s="1"/>
      <c r="F23" s="1"/>
      <c r="G23" s="1"/>
      <c r="H23" s="1">
        <v>455</v>
      </c>
      <c r="I23" s="1"/>
      <c r="J23" s="1"/>
      <c r="K23" s="1" t="s">
        <v>764</v>
      </c>
      <c r="L23" s="1">
        <v>62.76</v>
      </c>
      <c r="M23" s="1" t="s">
        <v>640</v>
      </c>
      <c r="N23" s="1">
        <v>124600018</v>
      </c>
      <c r="O23" s="1"/>
      <c r="P23" s="1"/>
      <c r="Q23" s="1"/>
      <c r="R23" s="1">
        <v>455</v>
      </c>
    </row>
    <row r="24" spans="1:18" x14ac:dyDescent="0.25">
      <c r="A24" s="1" t="s">
        <v>1119</v>
      </c>
      <c r="B24" s="1"/>
      <c r="C24" s="1"/>
      <c r="D24" s="1"/>
      <c r="E24" s="1"/>
      <c r="F24" s="1"/>
      <c r="G24" s="1"/>
      <c r="H24" s="1">
        <v>200</v>
      </c>
      <c r="I24" s="1"/>
      <c r="J24" s="1"/>
      <c r="K24" s="1" t="s">
        <v>626</v>
      </c>
      <c r="L24" s="1"/>
      <c r="M24" s="1"/>
      <c r="N24" s="1"/>
      <c r="O24" s="1"/>
      <c r="P24" s="1"/>
      <c r="Q24" s="1"/>
      <c r="R24" s="1">
        <v>200</v>
      </c>
    </row>
    <row r="25" spans="1:18" x14ac:dyDescent="0.25">
      <c r="A25" s="1" t="s">
        <v>1111</v>
      </c>
      <c r="B25" s="1"/>
      <c r="C25" s="1"/>
      <c r="D25" s="1"/>
      <c r="E25" s="1"/>
      <c r="F25" s="1"/>
      <c r="G25" s="1"/>
      <c r="H25" s="1">
        <v>500</v>
      </c>
      <c r="I25" s="1"/>
      <c r="J25" s="1"/>
      <c r="K25" s="1" t="s">
        <v>626</v>
      </c>
      <c r="L25" s="1"/>
      <c r="M25" s="1"/>
      <c r="N25" s="1"/>
      <c r="O25" s="1"/>
      <c r="P25" s="1"/>
      <c r="Q25" s="1"/>
      <c r="R25" s="1">
        <v>500</v>
      </c>
    </row>
    <row r="26" spans="1:18" x14ac:dyDescent="0.25">
      <c r="A26" s="1" t="s">
        <v>1112</v>
      </c>
      <c r="B26" s="1"/>
      <c r="C26" s="1"/>
      <c r="D26" s="1"/>
      <c r="E26" s="1"/>
      <c r="F26" s="1"/>
      <c r="G26" s="1"/>
      <c r="H26" s="1">
        <v>300</v>
      </c>
      <c r="I26" s="1"/>
      <c r="J26" s="1"/>
      <c r="K26" s="1" t="s">
        <v>626</v>
      </c>
      <c r="L26" s="1"/>
      <c r="M26" s="1"/>
      <c r="N26" s="1"/>
      <c r="O26" s="1"/>
      <c r="P26" s="1">
        <v>300</v>
      </c>
      <c r="Q26" s="1"/>
      <c r="R26" s="1"/>
    </row>
    <row r="27" spans="1:18" x14ac:dyDescent="0.25">
      <c r="A27" s="1" t="s">
        <v>1113</v>
      </c>
      <c r="B27" s="1"/>
      <c r="C27" s="1"/>
      <c r="D27" s="1"/>
      <c r="E27" s="1"/>
      <c r="F27" s="1"/>
      <c r="G27" s="1"/>
      <c r="H27" s="1">
        <v>620</v>
      </c>
      <c r="I27" s="1"/>
      <c r="J27" s="1"/>
      <c r="K27" s="1" t="s">
        <v>626</v>
      </c>
      <c r="L27" s="1"/>
      <c r="M27" s="1"/>
      <c r="N27" s="1"/>
      <c r="O27" s="1"/>
      <c r="P27" s="1">
        <v>620</v>
      </c>
      <c r="Q27" s="1"/>
      <c r="R27" s="1"/>
    </row>
    <row r="28" spans="1:18" x14ac:dyDescent="0.25">
      <c r="A28" s="1" t="s">
        <v>1124</v>
      </c>
      <c r="B28" s="1"/>
      <c r="C28" s="1"/>
      <c r="D28" s="1"/>
      <c r="E28" s="1"/>
      <c r="F28" s="1"/>
      <c r="G28" s="1"/>
      <c r="H28" s="1"/>
      <c r="I28" s="1">
        <v>200</v>
      </c>
      <c r="J28" s="1"/>
      <c r="K28" s="1" t="s">
        <v>626</v>
      </c>
      <c r="L28" s="1"/>
      <c r="M28" s="1"/>
      <c r="N28" s="1"/>
      <c r="O28" s="1"/>
      <c r="P28" s="1"/>
      <c r="Q28" s="1">
        <v>200</v>
      </c>
      <c r="R28" s="1"/>
    </row>
    <row r="29" spans="1:18" x14ac:dyDescent="0.25">
      <c r="A29" s="1" t="s">
        <v>1117</v>
      </c>
      <c r="B29" s="1"/>
      <c r="C29" s="1"/>
      <c r="D29" s="1"/>
      <c r="E29" s="1"/>
      <c r="F29" s="1"/>
      <c r="G29" s="1"/>
      <c r="H29" s="1"/>
      <c r="I29" s="1">
        <v>320</v>
      </c>
      <c r="J29" s="1"/>
      <c r="K29" s="1" t="s">
        <v>626</v>
      </c>
      <c r="L29" s="1"/>
      <c r="M29" s="1"/>
      <c r="N29" s="1"/>
      <c r="O29" s="1"/>
      <c r="P29" s="1"/>
      <c r="Q29" s="1"/>
      <c r="R29" s="1">
        <v>320</v>
      </c>
    </row>
    <row r="30" spans="1:18" x14ac:dyDescent="0.25">
      <c r="A30" s="1" t="s">
        <v>1114</v>
      </c>
      <c r="B30" s="1"/>
      <c r="C30" s="1"/>
      <c r="D30" s="1"/>
      <c r="E30" s="1"/>
      <c r="F30" s="1"/>
      <c r="G30" s="1"/>
      <c r="H30" s="1"/>
      <c r="I30" s="1">
        <v>1000</v>
      </c>
      <c r="J30" s="1"/>
      <c r="K30" s="1" t="s">
        <v>626</v>
      </c>
      <c r="L30" s="1"/>
      <c r="M30" s="1"/>
      <c r="N30" s="1"/>
      <c r="O30" s="1"/>
      <c r="P30" s="1"/>
      <c r="Q30" s="1"/>
      <c r="R30" s="1">
        <v>1000</v>
      </c>
    </row>
    <row r="31" spans="1:18" x14ac:dyDescent="0.25">
      <c r="A31" s="1" t="s">
        <v>1120</v>
      </c>
      <c r="B31" s="1"/>
      <c r="C31" s="1"/>
      <c r="D31" s="1"/>
      <c r="E31" s="1"/>
      <c r="F31" s="1"/>
      <c r="G31" s="1"/>
      <c r="H31" s="1"/>
      <c r="I31" s="1">
        <v>2250</v>
      </c>
      <c r="J31" s="1"/>
      <c r="K31" s="1" t="s">
        <v>626</v>
      </c>
      <c r="L31" s="1"/>
      <c r="M31" s="1"/>
      <c r="N31" s="1"/>
      <c r="O31" s="1"/>
      <c r="P31" s="1">
        <v>2250</v>
      </c>
      <c r="Q31" s="1"/>
      <c r="R31" s="1"/>
    </row>
    <row r="32" spans="1:18" x14ac:dyDescent="0.25">
      <c r="A32" s="1" t="s">
        <v>1115</v>
      </c>
      <c r="B32" s="1"/>
      <c r="C32" s="1"/>
      <c r="D32" s="1"/>
      <c r="E32" s="1"/>
      <c r="F32" s="1"/>
      <c r="G32" s="1"/>
      <c r="H32" s="1"/>
      <c r="I32" s="1">
        <v>900</v>
      </c>
      <c r="J32" s="1"/>
      <c r="K32" s="1" t="s">
        <v>626</v>
      </c>
      <c r="L32" s="1"/>
      <c r="M32" s="1"/>
      <c r="N32" s="1"/>
      <c r="O32" s="1"/>
      <c r="P32" s="1">
        <v>900</v>
      </c>
      <c r="Q32" s="1"/>
      <c r="R32" s="1"/>
    </row>
    <row r="33" spans="1:19" x14ac:dyDescent="0.25">
      <c r="A33" s="1" t="s">
        <v>1118</v>
      </c>
      <c r="B33" s="1"/>
      <c r="C33" s="1"/>
      <c r="D33" s="1"/>
      <c r="E33" s="1"/>
      <c r="F33" s="1"/>
      <c r="G33" s="1"/>
      <c r="H33" s="1"/>
      <c r="I33" s="1">
        <v>1800</v>
      </c>
      <c r="J33" s="1"/>
      <c r="K33" s="1" t="s">
        <v>626</v>
      </c>
      <c r="L33" s="1"/>
      <c r="M33" s="1"/>
      <c r="N33" s="1"/>
      <c r="O33" s="1"/>
      <c r="P33" s="1">
        <v>2000</v>
      </c>
      <c r="Q33" s="1"/>
      <c r="R33" s="1"/>
    </row>
    <row r="34" spans="1:19" x14ac:dyDescent="0.25">
      <c r="B34">
        <v>11000</v>
      </c>
      <c r="E34">
        <v>4830</v>
      </c>
      <c r="F34">
        <f>SUM(F10:F16)</f>
        <v>36710</v>
      </c>
      <c r="G34">
        <f>SUM(G17:G22)</f>
        <v>27253</v>
      </c>
      <c r="H34">
        <f>SUM(H23:H27)</f>
        <v>2075</v>
      </c>
      <c r="I34">
        <f>SUM(I28:I33)</f>
        <v>6470</v>
      </c>
      <c r="J34">
        <f>SUM(B34:I34)</f>
        <v>88338</v>
      </c>
      <c r="P34" s="46">
        <f>SUM(P2:P33)</f>
        <v>29010</v>
      </c>
      <c r="Q34">
        <f>SUM(Q2:Q33)</f>
        <v>25800</v>
      </c>
      <c r="R34">
        <f>SUM(R2:R32)</f>
        <v>33728</v>
      </c>
      <c r="S34">
        <f>SUM(P34:R34)</f>
        <v>88538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16" zoomScale="80" zoomScaleNormal="80" workbookViewId="0">
      <selection activeCell="A23" sqref="A23:F46"/>
    </sheetView>
  </sheetViews>
  <sheetFormatPr defaultRowHeight="15" x14ac:dyDescent="0.25"/>
  <cols>
    <col min="1" max="1" width="45.5703125" customWidth="1"/>
    <col min="2" max="2" width="12.7109375" customWidth="1"/>
    <col min="3" max="4" width="11.28515625" customWidth="1"/>
    <col min="5" max="5" width="12" customWidth="1"/>
    <col min="6" max="6" width="10.7109375" customWidth="1"/>
    <col min="7" max="7" width="28.7109375" customWidth="1"/>
    <col min="9" max="9" width="14.5703125" customWidth="1"/>
    <col min="10" max="10" width="17.42578125" customWidth="1"/>
    <col min="11" max="11" width="2.28515625" customWidth="1"/>
    <col min="12" max="12" width="18.28515625" customWidth="1"/>
    <col min="13" max="13" width="17.5703125" customWidth="1"/>
    <col min="14" max="14" width="15.7109375" customWidth="1"/>
  </cols>
  <sheetData>
    <row r="1" spans="1:15" x14ac:dyDescent="0.25">
      <c r="A1" s="1"/>
      <c r="B1" s="2">
        <v>44568</v>
      </c>
      <c r="C1" s="2">
        <v>44569</v>
      </c>
      <c r="D1" s="2">
        <v>44570</v>
      </c>
      <c r="E1" s="2">
        <v>44571</v>
      </c>
      <c r="F1" s="2"/>
      <c r="G1" s="13" t="s">
        <v>742</v>
      </c>
      <c r="H1" s="13" t="s">
        <v>743</v>
      </c>
      <c r="I1" s="13" t="s">
        <v>744</v>
      </c>
      <c r="J1" s="13" t="s">
        <v>745</v>
      </c>
      <c r="K1" s="13"/>
      <c r="L1" s="13" t="s">
        <v>46</v>
      </c>
      <c r="M1" s="13" t="s">
        <v>1042</v>
      </c>
      <c r="N1" s="13" t="s">
        <v>1045</v>
      </c>
      <c r="O1" s="1"/>
    </row>
    <row r="2" spans="1:15" x14ac:dyDescent="0.25">
      <c r="A2" s="1" t="s">
        <v>1135</v>
      </c>
      <c r="B2" s="1">
        <v>100</v>
      </c>
      <c r="C2" s="1"/>
      <c r="D2" s="1"/>
      <c r="E2" s="1"/>
      <c r="F2" s="1"/>
      <c r="G2" s="1" t="s">
        <v>626</v>
      </c>
      <c r="H2" s="1"/>
      <c r="I2" s="1"/>
      <c r="J2" s="1"/>
      <c r="K2" s="1"/>
      <c r="L2" s="1">
        <v>100</v>
      </c>
      <c r="M2" s="1"/>
      <c r="N2" s="1"/>
      <c r="O2" s="1"/>
    </row>
    <row r="3" spans="1:15" x14ac:dyDescent="0.25">
      <c r="A3" s="1" t="s">
        <v>1125</v>
      </c>
      <c r="B3" s="1">
        <v>9122</v>
      </c>
      <c r="C3" s="1"/>
      <c r="D3" s="1"/>
      <c r="E3" s="1"/>
      <c r="F3" s="1"/>
      <c r="G3" s="1" t="s">
        <v>1140</v>
      </c>
      <c r="H3" s="1" t="s">
        <v>1141</v>
      </c>
      <c r="I3" s="1"/>
      <c r="J3" s="1" t="s">
        <v>1142</v>
      </c>
      <c r="K3" s="1"/>
      <c r="L3" s="1">
        <v>9122</v>
      </c>
      <c r="M3" s="1"/>
      <c r="N3" s="1"/>
      <c r="O3" s="1"/>
    </row>
    <row r="4" spans="1:15" s="170" customFormat="1" x14ac:dyDescent="0.25">
      <c r="A4" s="169" t="s">
        <v>28</v>
      </c>
      <c r="B4" s="169">
        <v>100000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x14ac:dyDescent="0.25">
      <c r="A5" s="1" t="s">
        <v>1126</v>
      </c>
      <c r="B5" s="1"/>
      <c r="C5" s="1">
        <v>13800</v>
      </c>
      <c r="D5" s="1"/>
      <c r="E5" s="1"/>
      <c r="F5" s="1"/>
      <c r="G5" s="1" t="s">
        <v>626</v>
      </c>
      <c r="H5" s="1"/>
      <c r="I5" s="1"/>
      <c r="J5" s="1"/>
      <c r="K5" s="1"/>
      <c r="L5" s="1"/>
      <c r="M5" s="1">
        <v>13800</v>
      </c>
      <c r="N5" s="1"/>
      <c r="O5" s="1"/>
    </row>
    <row r="6" spans="1:15" x14ac:dyDescent="0.25">
      <c r="A6" s="1" t="s">
        <v>1127</v>
      </c>
      <c r="B6" s="1"/>
      <c r="C6" s="1">
        <v>2050</v>
      </c>
      <c r="D6" s="1"/>
      <c r="E6" s="1"/>
      <c r="F6" s="1"/>
      <c r="G6" s="1" t="s">
        <v>626</v>
      </c>
      <c r="H6" s="1"/>
      <c r="I6" s="1"/>
      <c r="J6" s="1"/>
      <c r="K6" s="1"/>
      <c r="L6" s="1"/>
      <c r="M6" s="1">
        <v>2050</v>
      </c>
      <c r="N6" s="1"/>
      <c r="O6" s="1"/>
    </row>
    <row r="7" spans="1:15" x14ac:dyDescent="0.25">
      <c r="A7" s="1" t="s">
        <v>1128</v>
      </c>
      <c r="B7" s="1"/>
      <c r="C7" s="1">
        <v>500</v>
      </c>
      <c r="D7" s="1"/>
      <c r="E7" s="1"/>
      <c r="F7" s="1"/>
      <c r="G7" s="1" t="s">
        <v>626</v>
      </c>
      <c r="H7" s="1"/>
      <c r="I7" s="1"/>
      <c r="J7" s="1"/>
      <c r="K7" s="1"/>
      <c r="L7" s="1"/>
      <c r="M7" s="1">
        <v>500</v>
      </c>
      <c r="N7" s="1"/>
      <c r="O7" s="1"/>
    </row>
    <row r="8" spans="1:15" x14ac:dyDescent="0.25">
      <c r="A8" s="1" t="s">
        <v>1134</v>
      </c>
      <c r="B8" s="1"/>
      <c r="C8" s="1">
        <v>5500</v>
      </c>
      <c r="D8" s="1"/>
      <c r="E8" s="1"/>
      <c r="F8" s="1"/>
      <c r="G8" s="1" t="s">
        <v>626</v>
      </c>
      <c r="H8" s="1"/>
      <c r="I8" s="1"/>
      <c r="J8" s="1"/>
      <c r="K8" s="1"/>
      <c r="L8" s="1">
        <v>5500</v>
      </c>
      <c r="M8" s="1"/>
      <c r="N8" s="1"/>
      <c r="O8" s="1"/>
    </row>
    <row r="9" spans="1:15" x14ac:dyDescent="0.25">
      <c r="A9" s="1" t="s">
        <v>1130</v>
      </c>
      <c r="B9" s="1"/>
      <c r="C9" s="1">
        <v>1000</v>
      </c>
      <c r="D9" s="1"/>
      <c r="E9" s="1"/>
      <c r="F9" s="1"/>
      <c r="G9" s="1" t="s">
        <v>626</v>
      </c>
      <c r="H9" s="1"/>
      <c r="I9" s="1"/>
      <c r="J9" s="1"/>
      <c r="K9" s="1"/>
      <c r="L9" s="1"/>
      <c r="M9" s="1">
        <v>1000</v>
      </c>
      <c r="N9" s="1"/>
      <c r="O9" s="1"/>
    </row>
    <row r="10" spans="1:15" x14ac:dyDescent="0.25">
      <c r="A10" s="1" t="s">
        <v>1129</v>
      </c>
      <c r="B10" s="1"/>
      <c r="C10" s="1">
        <v>1000</v>
      </c>
      <c r="D10" s="1"/>
      <c r="E10" s="1"/>
      <c r="F10" s="1"/>
      <c r="G10" s="1" t="s">
        <v>626</v>
      </c>
      <c r="H10" s="1"/>
      <c r="I10" s="1"/>
      <c r="J10" s="1"/>
      <c r="K10" s="1"/>
      <c r="L10" s="1"/>
      <c r="M10" s="1">
        <v>1000</v>
      </c>
      <c r="N10" s="1"/>
      <c r="O10" s="1"/>
    </row>
    <row r="11" spans="1:15" x14ac:dyDescent="0.25">
      <c r="A11" s="1" t="s">
        <v>1131</v>
      </c>
      <c r="B11" s="1"/>
      <c r="C11" s="1">
        <v>30000</v>
      </c>
      <c r="D11" s="1"/>
      <c r="E11" s="1"/>
      <c r="F11" s="1"/>
      <c r="G11" s="1" t="s">
        <v>626</v>
      </c>
      <c r="H11" s="1"/>
      <c r="I11" s="1"/>
      <c r="J11" s="1"/>
      <c r="K11" s="1"/>
      <c r="L11" s="1"/>
      <c r="M11" s="1">
        <v>30000</v>
      </c>
      <c r="N11" s="1"/>
      <c r="O11" s="1"/>
    </row>
    <row r="12" spans="1:15" x14ac:dyDescent="0.25">
      <c r="A12" s="1" t="s">
        <v>1132</v>
      </c>
      <c r="B12" s="1"/>
      <c r="C12" s="1">
        <v>2000</v>
      </c>
      <c r="D12" s="1"/>
      <c r="E12" s="1"/>
      <c r="F12" s="1"/>
      <c r="G12" s="1" t="s">
        <v>626</v>
      </c>
      <c r="H12" s="1"/>
      <c r="I12" s="1"/>
      <c r="J12" s="1"/>
      <c r="K12" s="1"/>
      <c r="L12" s="1">
        <v>2000</v>
      </c>
      <c r="M12" s="1"/>
      <c r="N12" s="1"/>
      <c r="O12" s="1"/>
    </row>
    <row r="13" spans="1:15" x14ac:dyDescent="0.25">
      <c r="A13" s="1" t="s">
        <v>1133</v>
      </c>
      <c r="B13" s="1"/>
      <c r="C13" s="1">
        <v>5000</v>
      </c>
      <c r="D13" s="1"/>
      <c r="E13" s="1"/>
      <c r="F13" s="1"/>
      <c r="G13" s="1" t="s">
        <v>626</v>
      </c>
      <c r="H13" s="1"/>
      <c r="I13" s="1"/>
      <c r="J13" s="1"/>
      <c r="K13" s="1"/>
      <c r="L13" s="1">
        <v>5000</v>
      </c>
      <c r="M13" s="1"/>
      <c r="N13" s="1"/>
      <c r="O13" s="1"/>
    </row>
    <row r="14" spans="1:15" x14ac:dyDescent="0.25">
      <c r="A14" s="1" t="s">
        <v>1131</v>
      </c>
      <c r="B14" s="1"/>
      <c r="C14" s="1">
        <v>30000</v>
      </c>
      <c r="D14" s="1"/>
      <c r="E14" s="1"/>
      <c r="F14" s="1"/>
      <c r="G14" s="1" t="s">
        <v>626</v>
      </c>
      <c r="H14" s="1"/>
      <c r="I14" s="1"/>
      <c r="J14" s="1"/>
      <c r="K14" s="1"/>
      <c r="L14" s="1"/>
      <c r="M14" s="1">
        <v>30000</v>
      </c>
      <c r="N14" s="1"/>
      <c r="O14" s="1"/>
    </row>
    <row r="15" spans="1:15" x14ac:dyDescent="0.25">
      <c r="A15" s="1" t="s">
        <v>144</v>
      </c>
      <c r="B15" s="1"/>
      <c r="C15" s="1">
        <v>2000</v>
      </c>
      <c r="D15" s="1"/>
      <c r="E15" s="1"/>
      <c r="F15" s="1"/>
      <c r="G15" s="1" t="s">
        <v>1136</v>
      </c>
      <c r="H15" s="1">
        <v>148.15</v>
      </c>
      <c r="I15" s="1" t="s">
        <v>1137</v>
      </c>
      <c r="J15" s="1">
        <v>96326344</v>
      </c>
      <c r="K15" s="1"/>
      <c r="L15" s="1"/>
      <c r="M15" s="1"/>
      <c r="N15" s="1">
        <v>2000</v>
      </c>
      <c r="O15" s="1"/>
    </row>
    <row r="16" spans="1:15" x14ac:dyDescent="0.25">
      <c r="A16" s="1" t="s">
        <v>89</v>
      </c>
      <c r="B16" s="1"/>
      <c r="C16" s="1"/>
      <c r="D16" s="1">
        <v>2000</v>
      </c>
      <c r="E16" s="1"/>
      <c r="F16" s="1"/>
      <c r="G16" s="1" t="s">
        <v>764</v>
      </c>
      <c r="H16" s="1">
        <v>148.15</v>
      </c>
      <c r="I16" s="1" t="s">
        <v>640</v>
      </c>
      <c r="J16" s="1">
        <v>124900005</v>
      </c>
      <c r="K16" s="1"/>
      <c r="L16" s="1"/>
      <c r="M16" s="1"/>
      <c r="N16" s="1">
        <v>2000</v>
      </c>
      <c r="O16" s="1"/>
    </row>
    <row r="17" spans="1:15" x14ac:dyDescent="0.25">
      <c r="A17" s="1" t="s">
        <v>514</v>
      </c>
      <c r="B17" s="1"/>
      <c r="C17" s="1"/>
      <c r="D17" s="1">
        <v>2000</v>
      </c>
      <c r="E17" s="1"/>
      <c r="F17" s="1"/>
      <c r="G17" s="1" t="s">
        <v>764</v>
      </c>
      <c r="H17" s="1">
        <v>148.15</v>
      </c>
      <c r="I17" s="1" t="s">
        <v>640</v>
      </c>
      <c r="J17" s="1">
        <v>124900003</v>
      </c>
      <c r="K17" s="1"/>
      <c r="L17" s="1"/>
      <c r="M17" s="1"/>
      <c r="N17" s="1">
        <v>2000</v>
      </c>
      <c r="O17" s="1"/>
    </row>
    <row r="18" spans="1:15" x14ac:dyDescent="0.25">
      <c r="A18" s="1" t="s">
        <v>1143</v>
      </c>
      <c r="B18" s="1"/>
      <c r="C18" s="1"/>
      <c r="D18" s="1"/>
      <c r="E18" s="1">
        <v>15120</v>
      </c>
      <c r="F18" s="1"/>
      <c r="G18" s="1" t="s">
        <v>764</v>
      </c>
      <c r="H18" s="1">
        <v>1120</v>
      </c>
      <c r="I18" s="1" t="s">
        <v>640</v>
      </c>
      <c r="J18" s="1">
        <v>125000005</v>
      </c>
      <c r="K18" s="1"/>
      <c r="L18" s="1">
        <v>5040</v>
      </c>
      <c r="M18" s="1"/>
      <c r="N18" s="1">
        <v>10080</v>
      </c>
      <c r="O18" s="1"/>
    </row>
    <row r="19" spans="1:15" x14ac:dyDescent="0.25">
      <c r="A19" s="1" t="s">
        <v>1138</v>
      </c>
      <c r="B19" s="1"/>
      <c r="C19" s="1"/>
      <c r="D19" s="1"/>
      <c r="E19" s="1">
        <v>6215</v>
      </c>
      <c r="F19" s="1"/>
      <c r="G19" s="1"/>
      <c r="H19" s="1"/>
      <c r="I19" s="1"/>
      <c r="J19" s="1"/>
      <c r="K19" s="1"/>
      <c r="L19" s="1"/>
      <c r="M19" s="1">
        <v>6215</v>
      </c>
      <c r="N19" s="1"/>
      <c r="O19" s="1"/>
    </row>
    <row r="20" spans="1:15" x14ac:dyDescent="0.25">
      <c r="A20" s="1" t="s">
        <v>1139</v>
      </c>
      <c r="B20" s="1"/>
      <c r="C20" s="1"/>
      <c r="D20" s="1"/>
      <c r="E20" s="1">
        <v>200</v>
      </c>
      <c r="F20" s="1"/>
      <c r="G20" s="1"/>
      <c r="H20" s="1"/>
      <c r="I20" s="1"/>
      <c r="J20" s="1"/>
      <c r="K20" s="1"/>
      <c r="L20" s="1"/>
      <c r="M20" s="1">
        <v>200</v>
      </c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B22">
        <v>9222</v>
      </c>
      <c r="C22">
        <f>SUM(C5:C21)</f>
        <v>92850</v>
      </c>
      <c r="D22">
        <f>SUM(D16:D21)</f>
        <v>4000</v>
      </c>
      <c r="E22">
        <f>SUM(E18:E20)</f>
        <v>21535</v>
      </c>
      <c r="F22">
        <f>SUM(B22:E22)</f>
        <v>127607</v>
      </c>
      <c r="L22">
        <f>SUM(L2:L20)</f>
        <v>26762</v>
      </c>
      <c r="M22">
        <f>SUM(M2:M20)</f>
        <v>84765</v>
      </c>
      <c r="N22">
        <f>SUM(N2:N20)</f>
        <v>16080</v>
      </c>
      <c r="O22">
        <f>SUM(L22:N22)</f>
        <v>127607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zoomScale="70" zoomScaleNormal="70" workbookViewId="0">
      <selection activeCell="J15" sqref="J15"/>
    </sheetView>
  </sheetViews>
  <sheetFormatPr defaultRowHeight="15" x14ac:dyDescent="0.25"/>
  <cols>
    <col min="1" max="1" width="71.5703125" customWidth="1"/>
    <col min="2" max="2" width="15.28515625" customWidth="1"/>
    <col min="3" max="3" width="13.7109375" customWidth="1"/>
    <col min="4" max="4" width="14.7109375" customWidth="1"/>
    <col min="5" max="5" width="13.85546875" customWidth="1"/>
    <col min="6" max="6" width="13.5703125" customWidth="1"/>
    <col min="7" max="7" width="32.7109375" customWidth="1"/>
    <col min="9" max="9" width="14.7109375" customWidth="1"/>
    <col min="10" max="10" width="19.28515625" customWidth="1"/>
    <col min="11" max="11" width="6.140625" style="175" customWidth="1"/>
    <col min="12" max="12" width="14.7109375" style="132" customWidth="1"/>
    <col min="13" max="13" width="14" style="132" bestFit="1" customWidth="1"/>
    <col min="14" max="14" width="12.85546875" style="132" bestFit="1" customWidth="1"/>
  </cols>
  <sheetData>
    <row r="1" spans="1:15" x14ac:dyDescent="0.25">
      <c r="A1" s="1"/>
      <c r="B1" s="2">
        <v>44571</v>
      </c>
      <c r="C1" s="2">
        <v>44572</v>
      </c>
      <c r="D1" s="2">
        <v>44573</v>
      </c>
      <c r="E1" s="2">
        <v>44605</v>
      </c>
      <c r="F1" s="2"/>
      <c r="G1" s="13" t="s">
        <v>742</v>
      </c>
      <c r="H1" s="13" t="s">
        <v>743</v>
      </c>
      <c r="I1" s="13" t="s">
        <v>744</v>
      </c>
      <c r="J1" s="128" t="s">
        <v>745</v>
      </c>
      <c r="K1" s="174"/>
      <c r="L1" s="178" t="s">
        <v>46</v>
      </c>
      <c r="M1" s="182" t="s">
        <v>1042</v>
      </c>
      <c r="N1" s="182" t="s">
        <v>1045</v>
      </c>
      <c r="O1" s="1"/>
    </row>
    <row r="2" spans="1:15" x14ac:dyDescent="0.25">
      <c r="A2" s="1" t="s">
        <v>1144</v>
      </c>
      <c r="B2" s="1">
        <v>2000</v>
      </c>
      <c r="C2" s="1"/>
      <c r="D2" s="1"/>
      <c r="E2" s="1"/>
      <c r="F2" s="1"/>
      <c r="G2" s="1" t="s">
        <v>626</v>
      </c>
      <c r="H2" s="1"/>
      <c r="I2" s="1"/>
      <c r="J2" s="112"/>
      <c r="L2" s="179">
        <v>2000</v>
      </c>
      <c r="M2" s="130"/>
      <c r="N2" s="130"/>
      <c r="O2" s="1"/>
    </row>
    <row r="3" spans="1:15" x14ac:dyDescent="0.25">
      <c r="A3" s="1" t="s">
        <v>1146</v>
      </c>
      <c r="B3" s="1">
        <v>2500</v>
      </c>
      <c r="C3" s="1"/>
      <c r="D3" s="1"/>
      <c r="E3" s="1"/>
      <c r="F3" s="1"/>
      <c r="G3" s="1" t="s">
        <v>626</v>
      </c>
      <c r="H3" s="1"/>
      <c r="I3" s="1"/>
      <c r="J3" s="112"/>
      <c r="L3" s="179">
        <v>2500</v>
      </c>
      <c r="M3" s="130"/>
      <c r="N3" s="130"/>
      <c r="O3" s="1"/>
    </row>
    <row r="4" spans="1:15" x14ac:dyDescent="0.25">
      <c r="A4" s="1" t="s">
        <v>1145</v>
      </c>
      <c r="B4" s="1">
        <v>300</v>
      </c>
      <c r="C4" s="1"/>
      <c r="D4" s="1"/>
      <c r="E4" s="1"/>
      <c r="F4" s="1"/>
      <c r="G4" s="1" t="s">
        <v>626</v>
      </c>
      <c r="H4" s="1"/>
      <c r="I4" s="1"/>
      <c r="J4" s="112"/>
      <c r="L4" s="179">
        <v>300</v>
      </c>
      <c r="M4" s="130"/>
      <c r="N4" s="130"/>
      <c r="O4" s="1"/>
    </row>
    <row r="5" spans="1:15" x14ac:dyDescent="0.25">
      <c r="A5" s="1" t="s">
        <v>1156</v>
      </c>
      <c r="B5" s="1">
        <v>440</v>
      </c>
      <c r="C5" s="1"/>
      <c r="D5" s="1"/>
      <c r="E5" s="1"/>
      <c r="F5" s="1"/>
      <c r="G5" s="1" t="s">
        <v>626</v>
      </c>
      <c r="H5" s="1"/>
      <c r="I5" s="1"/>
      <c r="J5" s="112"/>
      <c r="L5" s="179"/>
      <c r="M5" s="130">
        <v>440</v>
      </c>
      <c r="N5" s="130"/>
      <c r="O5" s="1"/>
    </row>
    <row r="6" spans="1:15" s="170" customFormat="1" x14ac:dyDescent="0.25">
      <c r="A6" s="169" t="s">
        <v>28</v>
      </c>
      <c r="B6" s="169">
        <v>100000</v>
      </c>
      <c r="C6" s="169"/>
      <c r="D6" s="169"/>
      <c r="E6" s="169"/>
      <c r="F6" s="169"/>
      <c r="G6" s="169"/>
      <c r="H6" s="169"/>
      <c r="I6" s="169"/>
      <c r="J6" s="173"/>
      <c r="K6" s="176"/>
      <c r="L6" s="180"/>
      <c r="M6" s="183"/>
      <c r="N6" s="183"/>
      <c r="O6" s="169"/>
    </row>
    <row r="7" spans="1:15" x14ac:dyDescent="0.25">
      <c r="A7" s="1" t="s">
        <v>1147</v>
      </c>
      <c r="B7" s="1">
        <v>12522</v>
      </c>
      <c r="C7" s="1"/>
      <c r="D7" s="1"/>
      <c r="E7" s="1"/>
      <c r="F7" s="1"/>
      <c r="G7" s="1" t="s">
        <v>626</v>
      </c>
      <c r="H7" s="1"/>
      <c r="I7" s="1"/>
      <c r="J7" s="112"/>
      <c r="L7" s="179"/>
      <c r="M7" s="130">
        <v>12522</v>
      </c>
      <c r="N7" s="130"/>
      <c r="O7" s="1"/>
    </row>
    <row r="8" spans="1:15" x14ac:dyDescent="0.25">
      <c r="A8" s="1" t="s">
        <v>1160</v>
      </c>
      <c r="B8" s="1">
        <v>4000</v>
      </c>
      <c r="C8" s="1"/>
      <c r="D8" s="1"/>
      <c r="E8" s="1"/>
      <c r="F8" s="1"/>
      <c r="G8" s="1" t="s">
        <v>1157</v>
      </c>
      <c r="H8" s="1">
        <v>296.3</v>
      </c>
      <c r="I8" s="1" t="s">
        <v>1158</v>
      </c>
      <c r="J8" s="112" t="s">
        <v>1159</v>
      </c>
      <c r="L8" s="179">
        <v>4000</v>
      </c>
      <c r="M8" s="130"/>
      <c r="N8" s="130"/>
      <c r="O8" s="1"/>
    </row>
    <row r="9" spans="1:15" x14ac:dyDescent="0.25">
      <c r="A9" s="1" t="s">
        <v>1161</v>
      </c>
      <c r="B9" s="1">
        <v>4500</v>
      </c>
      <c r="C9" s="1"/>
      <c r="D9" s="1"/>
      <c r="E9" s="1"/>
      <c r="F9" s="1"/>
      <c r="G9" s="1" t="s">
        <v>1162</v>
      </c>
      <c r="H9" s="1">
        <v>620.70000000000005</v>
      </c>
      <c r="I9" s="1" t="s">
        <v>840</v>
      </c>
      <c r="J9" s="112">
        <v>537534</v>
      </c>
      <c r="L9" s="179">
        <v>4000</v>
      </c>
      <c r="M9" s="130"/>
      <c r="N9" s="130"/>
      <c r="O9" s="1"/>
    </row>
    <row r="10" spans="1:15" x14ac:dyDescent="0.25">
      <c r="A10" s="1" t="s">
        <v>1163</v>
      </c>
      <c r="B10" s="1">
        <v>3320</v>
      </c>
      <c r="C10" s="1"/>
      <c r="D10" s="1"/>
      <c r="E10" s="1"/>
      <c r="F10" s="1"/>
      <c r="G10" s="1" t="s">
        <v>1164</v>
      </c>
      <c r="H10" s="1">
        <v>450.17</v>
      </c>
      <c r="I10" s="1" t="s">
        <v>836</v>
      </c>
      <c r="J10" s="112">
        <v>145</v>
      </c>
      <c r="L10" s="179">
        <v>3320</v>
      </c>
      <c r="M10" s="130"/>
      <c r="N10" s="130"/>
      <c r="O10" s="1"/>
    </row>
    <row r="11" spans="1:15" x14ac:dyDescent="0.25">
      <c r="A11" s="1" t="s">
        <v>1161</v>
      </c>
      <c r="B11" s="1">
        <v>2570</v>
      </c>
      <c r="C11" s="1"/>
      <c r="D11" s="1"/>
      <c r="E11" s="1"/>
      <c r="F11" s="1"/>
      <c r="G11" s="1" t="s">
        <v>1165</v>
      </c>
      <c r="H11" s="1">
        <v>392</v>
      </c>
      <c r="I11" s="1"/>
      <c r="J11" s="112">
        <v>2570</v>
      </c>
      <c r="L11" s="179"/>
      <c r="M11" s="130"/>
      <c r="N11" s="130">
        <v>2570</v>
      </c>
      <c r="O11" s="1"/>
    </row>
    <row r="12" spans="1:15" x14ac:dyDescent="0.25">
      <c r="A12" s="1" t="s">
        <v>1166</v>
      </c>
      <c r="B12" s="1">
        <v>2000</v>
      </c>
      <c r="C12" s="1"/>
      <c r="D12" s="1"/>
      <c r="E12" s="1"/>
      <c r="F12" s="1"/>
      <c r="G12" s="1" t="s">
        <v>1167</v>
      </c>
      <c r="H12" s="1">
        <v>148.15</v>
      </c>
      <c r="I12" s="1" t="s">
        <v>1168</v>
      </c>
      <c r="J12" s="112">
        <v>85</v>
      </c>
      <c r="L12" s="179"/>
      <c r="M12" s="130"/>
      <c r="N12" s="130">
        <v>2000</v>
      </c>
      <c r="O12" s="1"/>
    </row>
    <row r="13" spans="1:15" x14ac:dyDescent="0.25">
      <c r="A13" s="1" t="s">
        <v>1148</v>
      </c>
      <c r="B13" s="1"/>
      <c r="C13" s="1">
        <v>1300</v>
      </c>
      <c r="D13" s="1"/>
      <c r="E13" s="1"/>
      <c r="F13" s="1"/>
      <c r="G13" s="1" t="s">
        <v>626</v>
      </c>
      <c r="H13" s="1"/>
      <c r="I13" s="1"/>
      <c r="J13" s="112"/>
      <c r="L13" s="179">
        <v>1300</v>
      </c>
      <c r="M13" s="130"/>
      <c r="N13" s="130"/>
      <c r="O13" s="1"/>
    </row>
    <row r="14" spans="1:15" x14ac:dyDescent="0.25">
      <c r="A14" s="1" t="s">
        <v>1169</v>
      </c>
      <c r="B14" s="1"/>
      <c r="C14" s="1">
        <v>2000</v>
      </c>
      <c r="D14" s="1"/>
      <c r="E14" s="1"/>
      <c r="F14" s="1"/>
      <c r="G14" s="1" t="s">
        <v>1170</v>
      </c>
      <c r="H14" s="1">
        <v>148.15</v>
      </c>
      <c r="I14" s="1" t="s">
        <v>1171</v>
      </c>
      <c r="J14" s="112">
        <v>45282</v>
      </c>
      <c r="L14" s="179"/>
      <c r="M14" s="130"/>
      <c r="N14" s="130">
        <v>2000</v>
      </c>
      <c r="O14" s="1"/>
    </row>
    <row r="15" spans="1:15" x14ac:dyDescent="0.25">
      <c r="A15" s="1" t="s">
        <v>1178</v>
      </c>
      <c r="B15" s="1"/>
      <c r="C15" s="1">
        <v>780</v>
      </c>
      <c r="D15" s="1"/>
      <c r="E15" s="1"/>
      <c r="F15" s="1"/>
      <c r="G15" s="1" t="s">
        <v>1179</v>
      </c>
      <c r="H15" s="1"/>
      <c r="I15" s="1"/>
      <c r="J15" s="112">
        <v>41799</v>
      </c>
      <c r="L15" s="179"/>
      <c r="M15" s="130"/>
      <c r="N15" s="130">
        <v>780</v>
      </c>
      <c r="O15" s="1"/>
    </row>
    <row r="16" spans="1:15" x14ac:dyDescent="0.25">
      <c r="A16" s="1" t="s">
        <v>1173</v>
      </c>
      <c r="B16" s="1"/>
      <c r="C16" s="1">
        <v>3730</v>
      </c>
      <c r="D16" s="1"/>
      <c r="E16" s="1"/>
      <c r="F16" s="1"/>
      <c r="G16" s="1" t="s">
        <v>626</v>
      </c>
      <c r="H16" s="1"/>
      <c r="I16" s="1"/>
      <c r="J16" s="112"/>
      <c r="L16" s="179">
        <v>3730</v>
      </c>
      <c r="M16" s="130"/>
      <c r="N16" s="130"/>
      <c r="O16" s="1"/>
    </row>
    <row r="17" spans="1:15" x14ac:dyDescent="0.25">
      <c r="A17" s="1" t="s">
        <v>1172</v>
      </c>
      <c r="B17" s="1"/>
      <c r="C17" s="1">
        <v>350</v>
      </c>
      <c r="D17" s="1"/>
      <c r="E17" s="1"/>
      <c r="F17" s="1"/>
      <c r="G17" s="1" t="s">
        <v>626</v>
      </c>
      <c r="H17" s="1"/>
      <c r="I17" s="1"/>
      <c r="J17" s="112"/>
      <c r="L17" s="179">
        <v>350</v>
      </c>
      <c r="M17" s="130"/>
      <c r="N17" s="130"/>
      <c r="O17" s="1"/>
    </row>
    <row r="18" spans="1:15" x14ac:dyDescent="0.25">
      <c r="A18" s="1" t="s">
        <v>1052</v>
      </c>
      <c r="B18" s="1"/>
      <c r="C18" s="1">
        <v>500</v>
      </c>
      <c r="D18" s="1"/>
      <c r="E18" s="1"/>
      <c r="F18" s="1"/>
      <c r="G18" s="1" t="s">
        <v>626</v>
      </c>
      <c r="H18" s="1"/>
      <c r="I18" s="1"/>
      <c r="J18" s="112"/>
      <c r="L18" s="179">
        <v>500</v>
      </c>
      <c r="M18" s="130"/>
      <c r="N18" s="130"/>
      <c r="O18" s="1"/>
    </row>
    <row r="19" spans="1:15" x14ac:dyDescent="0.25">
      <c r="A19" s="1" t="s">
        <v>1174</v>
      </c>
      <c r="B19" s="1"/>
      <c r="C19" s="1"/>
      <c r="D19" s="1">
        <v>300</v>
      </c>
      <c r="E19" s="1"/>
      <c r="F19" s="1"/>
      <c r="G19" s="1" t="s">
        <v>626</v>
      </c>
      <c r="H19" s="1"/>
      <c r="I19" s="1"/>
      <c r="J19" s="112"/>
      <c r="L19" s="179"/>
      <c r="M19" s="130"/>
      <c r="N19" s="130">
        <v>300</v>
      </c>
      <c r="O19" s="1"/>
    </row>
    <row r="20" spans="1:15" x14ac:dyDescent="0.25">
      <c r="A20" s="1" t="s">
        <v>1149</v>
      </c>
      <c r="B20" s="1"/>
      <c r="C20" s="1"/>
      <c r="D20" s="1">
        <v>600</v>
      </c>
      <c r="E20" s="1"/>
      <c r="F20" s="1"/>
      <c r="G20" s="1" t="s">
        <v>626</v>
      </c>
      <c r="H20" s="1"/>
      <c r="I20" s="1"/>
      <c r="J20" s="112"/>
      <c r="L20" s="179">
        <v>600</v>
      </c>
      <c r="M20" s="130"/>
      <c r="N20" s="130"/>
      <c r="O20" s="1"/>
    </row>
    <row r="21" spans="1:15" x14ac:dyDescent="0.25">
      <c r="A21" s="1" t="s">
        <v>1150</v>
      </c>
      <c r="B21" s="1"/>
      <c r="C21" s="1"/>
      <c r="D21" s="1">
        <v>5000</v>
      </c>
      <c r="E21" s="1"/>
      <c r="F21" s="1"/>
      <c r="G21" s="1" t="s">
        <v>626</v>
      </c>
      <c r="H21" s="1"/>
      <c r="I21" s="1"/>
      <c r="J21" s="112"/>
      <c r="L21" s="179">
        <v>5000</v>
      </c>
      <c r="M21" s="130"/>
      <c r="N21" s="130"/>
      <c r="O21" s="1"/>
    </row>
    <row r="22" spans="1:15" x14ac:dyDescent="0.25">
      <c r="A22" s="1" t="s">
        <v>1151</v>
      </c>
      <c r="B22" s="1"/>
      <c r="C22" s="1"/>
      <c r="D22" s="1">
        <v>3500</v>
      </c>
      <c r="E22" s="1"/>
      <c r="F22" s="1"/>
      <c r="G22" s="1" t="s">
        <v>626</v>
      </c>
      <c r="H22" s="1"/>
      <c r="I22" s="1"/>
      <c r="J22" s="112"/>
      <c r="L22" s="179">
        <v>3500</v>
      </c>
      <c r="M22" s="130"/>
      <c r="N22" s="130"/>
      <c r="O22" s="1"/>
    </row>
    <row r="23" spans="1:15" x14ac:dyDescent="0.25">
      <c r="A23" s="1" t="s">
        <v>872</v>
      </c>
      <c r="B23" s="1"/>
      <c r="C23" s="1"/>
      <c r="D23" s="1">
        <v>1350</v>
      </c>
      <c r="E23" s="1"/>
      <c r="F23" s="1"/>
      <c r="G23" s="1" t="s">
        <v>1175</v>
      </c>
      <c r="H23" s="1"/>
      <c r="I23" s="1"/>
      <c r="J23" s="112" t="s">
        <v>1176</v>
      </c>
      <c r="L23" s="179">
        <v>1350</v>
      </c>
      <c r="M23" s="130"/>
      <c r="N23" s="130"/>
      <c r="O23" s="1"/>
    </row>
    <row r="24" spans="1:15" x14ac:dyDescent="0.25">
      <c r="A24" s="1" t="s">
        <v>1152</v>
      </c>
      <c r="B24" s="1"/>
      <c r="C24" s="1"/>
      <c r="D24" s="1">
        <v>1000</v>
      </c>
      <c r="E24" s="1"/>
      <c r="F24" s="1"/>
      <c r="G24" s="1" t="s">
        <v>626</v>
      </c>
      <c r="H24" s="1"/>
      <c r="I24" s="1"/>
      <c r="J24" s="112"/>
      <c r="L24" s="179"/>
      <c r="M24" s="130">
        <v>1000</v>
      </c>
      <c r="N24" s="130"/>
      <c r="O24" s="1"/>
    </row>
    <row r="25" spans="1:15" x14ac:dyDescent="0.25">
      <c r="A25" s="1" t="s">
        <v>989</v>
      </c>
      <c r="B25" s="1"/>
      <c r="C25" s="1"/>
      <c r="D25" s="1">
        <v>440</v>
      </c>
      <c r="E25" s="1"/>
      <c r="F25" s="1"/>
      <c r="G25" s="1" t="s">
        <v>626</v>
      </c>
      <c r="H25" s="1"/>
      <c r="I25" s="1"/>
      <c r="J25" s="112"/>
      <c r="L25" s="179">
        <v>440</v>
      </c>
      <c r="M25" s="130"/>
      <c r="N25" s="130"/>
      <c r="O25" s="1"/>
    </row>
    <row r="26" spans="1:15" x14ac:dyDescent="0.25">
      <c r="A26" s="1" t="s">
        <v>1177</v>
      </c>
      <c r="B26" s="1"/>
      <c r="C26" s="1"/>
      <c r="D26" s="1">
        <v>200</v>
      </c>
      <c r="E26" s="1"/>
      <c r="F26" s="1"/>
      <c r="G26" s="1" t="s">
        <v>626</v>
      </c>
      <c r="H26" s="1"/>
      <c r="I26" s="1"/>
      <c r="J26" s="112"/>
      <c r="L26" s="179"/>
      <c r="M26" s="130">
        <v>200</v>
      </c>
      <c r="N26" s="130"/>
      <c r="O26" s="1"/>
    </row>
    <row r="27" spans="1:15" x14ac:dyDescent="0.25">
      <c r="A27" s="1" t="s">
        <v>1153</v>
      </c>
      <c r="B27" s="1"/>
      <c r="C27" s="1"/>
      <c r="D27" s="1">
        <v>3500</v>
      </c>
      <c r="E27" s="1"/>
      <c r="F27" s="1"/>
      <c r="G27" s="1" t="s">
        <v>626</v>
      </c>
      <c r="H27" s="1"/>
      <c r="I27" s="1"/>
      <c r="J27" s="112"/>
      <c r="L27" s="179"/>
      <c r="M27" s="130">
        <v>3500</v>
      </c>
      <c r="N27" s="130"/>
      <c r="O27" s="1"/>
    </row>
    <row r="28" spans="1:15" x14ac:dyDescent="0.25">
      <c r="A28" s="1" t="s">
        <v>1154</v>
      </c>
      <c r="B28" s="1"/>
      <c r="C28" s="1"/>
      <c r="D28" s="1"/>
      <c r="E28" s="1">
        <v>550</v>
      </c>
      <c r="F28" s="1"/>
      <c r="G28" s="1" t="s">
        <v>626</v>
      </c>
      <c r="H28" s="1"/>
      <c r="I28" s="1"/>
      <c r="J28" s="112"/>
      <c r="L28" s="179">
        <v>550</v>
      </c>
      <c r="M28" s="130"/>
      <c r="N28" s="130"/>
      <c r="O28" s="1"/>
    </row>
    <row r="29" spans="1:15" x14ac:dyDescent="0.25">
      <c r="A29" s="1" t="s">
        <v>1102</v>
      </c>
      <c r="B29" s="1"/>
      <c r="C29" s="1"/>
      <c r="D29" s="1"/>
      <c r="E29" s="1">
        <v>500</v>
      </c>
      <c r="F29" s="1"/>
      <c r="G29" s="1" t="s">
        <v>626</v>
      </c>
      <c r="H29" s="1"/>
      <c r="I29" s="1"/>
      <c r="J29" s="112"/>
      <c r="L29" s="179"/>
      <c r="M29" s="130"/>
      <c r="N29" s="130">
        <v>500</v>
      </c>
      <c r="O29" s="1"/>
    </row>
    <row r="30" spans="1:15" x14ac:dyDescent="0.25">
      <c r="A30" s="1" t="s">
        <v>1155</v>
      </c>
      <c r="B30" s="1"/>
      <c r="C30" s="1"/>
      <c r="D30" s="1"/>
      <c r="E30" s="1">
        <v>15000</v>
      </c>
      <c r="F30" s="1"/>
      <c r="G30" s="1" t="s">
        <v>626</v>
      </c>
      <c r="H30" s="1"/>
      <c r="I30" s="1"/>
      <c r="J30" s="1"/>
      <c r="K30" s="1"/>
      <c r="L30" s="130">
        <v>15000</v>
      </c>
      <c r="M30" s="130"/>
      <c r="N30" s="130"/>
      <c r="O30" s="1"/>
    </row>
    <row r="31" spans="1:15" x14ac:dyDescent="0.25">
      <c r="A31" s="1"/>
      <c r="B31" s="130">
        <v>34152</v>
      </c>
      <c r="C31" s="130">
        <f>SUM(C13:C30)</f>
        <v>8660</v>
      </c>
      <c r="D31" s="130">
        <f>SUM(D19:D30)</f>
        <v>15890</v>
      </c>
      <c r="E31" s="130">
        <f>SUM(E28:E30)</f>
        <v>16050</v>
      </c>
      <c r="F31" s="130">
        <f>SUM(B31:E31)</f>
        <v>74752</v>
      </c>
      <c r="G31" s="1"/>
      <c r="H31" s="1"/>
      <c r="I31" s="1"/>
      <c r="J31" s="1"/>
      <c r="K31" s="1"/>
      <c r="L31" s="130">
        <f>SUM(L2:L30)</f>
        <v>48440</v>
      </c>
      <c r="M31" s="130">
        <f>SUM(M2:M30)</f>
        <v>17662</v>
      </c>
      <c r="N31" s="130">
        <f>SUM(N2:N30)</f>
        <v>8150</v>
      </c>
      <c r="O31" s="1">
        <f>SUM(L31:N31)</f>
        <v>74252</v>
      </c>
    </row>
    <row r="32" spans="1:15" x14ac:dyDescent="0.25">
      <c r="J32" s="46"/>
      <c r="K32" s="46"/>
      <c r="L32" s="181"/>
    </row>
    <row r="33" spans="10:12" x14ac:dyDescent="0.25">
      <c r="J33" s="46"/>
      <c r="K33" s="46"/>
      <c r="L33" s="181"/>
    </row>
    <row r="34" spans="10:12" x14ac:dyDescent="0.25">
      <c r="J34" s="46"/>
      <c r="K34" s="46"/>
      <c r="L34" s="181"/>
    </row>
    <row r="35" spans="10:12" x14ac:dyDescent="0.25">
      <c r="J35" s="46"/>
      <c r="K35" s="46"/>
      <c r="L35" s="181"/>
    </row>
    <row r="36" spans="10:12" x14ac:dyDescent="0.25">
      <c r="J36" s="46"/>
      <c r="K36" s="46"/>
      <c r="L36" s="181"/>
    </row>
    <row r="37" spans="10:12" x14ac:dyDescent="0.25">
      <c r="J37" s="46"/>
      <c r="K37" s="46"/>
      <c r="L37" s="181"/>
    </row>
    <row r="38" spans="10:12" x14ac:dyDescent="0.25">
      <c r="J38" s="46"/>
      <c r="K38" s="46"/>
      <c r="L38" s="181"/>
    </row>
    <row r="39" spans="10:12" x14ac:dyDescent="0.25">
      <c r="J39" s="46"/>
      <c r="K39" s="46"/>
      <c r="L39" s="181"/>
    </row>
    <row r="40" spans="10:12" x14ac:dyDescent="0.25">
      <c r="J40" s="46"/>
      <c r="K40" s="46"/>
      <c r="L40" s="181"/>
    </row>
    <row r="41" spans="10:12" x14ac:dyDescent="0.25">
      <c r="J41" s="46"/>
      <c r="K41" s="46"/>
      <c r="L41" s="181"/>
    </row>
    <row r="42" spans="10:12" x14ac:dyDescent="0.25">
      <c r="J42" s="46"/>
      <c r="K42" s="46"/>
      <c r="L42" s="181"/>
    </row>
    <row r="43" spans="10:12" x14ac:dyDescent="0.25">
      <c r="J43" s="46"/>
      <c r="K43" s="46"/>
      <c r="L43" s="181"/>
    </row>
    <row r="44" spans="10:12" x14ac:dyDescent="0.25">
      <c r="J44" s="46"/>
      <c r="K44" s="46"/>
      <c r="L44" s="181"/>
    </row>
    <row r="45" spans="10:12" x14ac:dyDescent="0.25">
      <c r="J45" s="46"/>
      <c r="K45" s="46"/>
      <c r="L45" s="181"/>
    </row>
    <row r="46" spans="10:12" x14ac:dyDescent="0.25">
      <c r="J46" s="46"/>
      <c r="K46" s="46"/>
      <c r="L46" s="181"/>
    </row>
    <row r="47" spans="10:12" x14ac:dyDescent="0.25">
      <c r="J47" s="46"/>
      <c r="K47" s="46"/>
      <c r="L47" s="181"/>
    </row>
    <row r="48" spans="10:12" x14ac:dyDescent="0.25">
      <c r="J48" s="46"/>
      <c r="K48" s="46"/>
      <c r="L48" s="181"/>
    </row>
    <row r="49" spans="10:12" x14ac:dyDescent="0.25">
      <c r="J49" s="46"/>
      <c r="K49" s="46"/>
      <c r="L49" s="181"/>
    </row>
    <row r="50" spans="10:12" x14ac:dyDescent="0.25">
      <c r="J50" s="46"/>
      <c r="K50" s="46"/>
      <c r="L50" s="181"/>
    </row>
    <row r="51" spans="10:12" x14ac:dyDescent="0.25">
      <c r="J51" s="46"/>
      <c r="K51" s="46"/>
      <c r="L51" s="181"/>
    </row>
    <row r="52" spans="10:12" x14ac:dyDescent="0.25">
      <c r="J52" s="46"/>
      <c r="K52" s="46"/>
      <c r="L52" s="181"/>
    </row>
    <row r="53" spans="10:12" x14ac:dyDescent="0.25">
      <c r="J53" s="46"/>
      <c r="K53" s="46"/>
      <c r="L53" s="181"/>
    </row>
    <row r="54" spans="10:12" x14ac:dyDescent="0.25">
      <c r="J54" s="46"/>
      <c r="K54" s="46"/>
      <c r="L54" s="181"/>
    </row>
    <row r="55" spans="10:12" x14ac:dyDescent="0.25">
      <c r="J55" s="46"/>
      <c r="K55" s="46"/>
      <c r="L55" s="181"/>
    </row>
    <row r="56" spans="10:12" x14ac:dyDescent="0.25">
      <c r="J56" s="46"/>
      <c r="K56" s="46"/>
      <c r="L56" s="181"/>
    </row>
    <row r="57" spans="10:12" x14ac:dyDescent="0.25">
      <c r="J57" s="46"/>
      <c r="K57" s="46"/>
      <c r="L57" s="181"/>
    </row>
    <row r="58" spans="10:12" x14ac:dyDescent="0.25">
      <c r="J58" s="46"/>
      <c r="K58" s="46"/>
      <c r="L58" s="181"/>
    </row>
    <row r="59" spans="10:12" x14ac:dyDescent="0.25">
      <c r="J59" s="46"/>
      <c r="K59" s="46"/>
      <c r="L59" s="181"/>
    </row>
    <row r="60" spans="10:12" x14ac:dyDescent="0.25">
      <c r="J60" s="46"/>
      <c r="K60" s="46"/>
      <c r="L60" s="181"/>
    </row>
    <row r="61" spans="10:12" x14ac:dyDescent="0.25">
      <c r="J61" s="46"/>
      <c r="K61" s="46"/>
      <c r="L61" s="181"/>
    </row>
    <row r="62" spans="10:12" x14ac:dyDescent="0.25">
      <c r="J62" s="46"/>
      <c r="K62" s="46"/>
      <c r="L62" s="181"/>
    </row>
    <row r="63" spans="10:12" x14ac:dyDescent="0.25">
      <c r="J63" s="46"/>
      <c r="K63" s="46"/>
      <c r="L63" s="181"/>
    </row>
    <row r="64" spans="10:12" x14ac:dyDescent="0.25">
      <c r="J64" s="46"/>
      <c r="K64" s="46"/>
      <c r="L64" s="181"/>
    </row>
    <row r="65" spans="10:12" x14ac:dyDescent="0.25">
      <c r="J65" s="46"/>
      <c r="K65" s="46"/>
      <c r="L65" s="181"/>
    </row>
    <row r="66" spans="10:12" x14ac:dyDescent="0.25">
      <c r="J66" s="46"/>
      <c r="K66" s="46"/>
      <c r="L66" s="181"/>
    </row>
    <row r="67" spans="10:12" x14ac:dyDescent="0.25">
      <c r="J67" s="46"/>
      <c r="K67" s="46"/>
      <c r="L67" s="181"/>
    </row>
    <row r="68" spans="10:12" x14ac:dyDescent="0.25">
      <c r="J68" s="46"/>
      <c r="K68" s="46"/>
      <c r="L68" s="181"/>
    </row>
    <row r="69" spans="10:12" x14ac:dyDescent="0.25">
      <c r="J69" s="46"/>
      <c r="K69" s="46"/>
      <c r="L69" s="181"/>
    </row>
    <row r="70" spans="10:12" x14ac:dyDescent="0.25">
      <c r="J70" s="46"/>
      <c r="K70" s="46"/>
      <c r="L70" s="181"/>
    </row>
    <row r="71" spans="10:12" x14ac:dyDescent="0.25">
      <c r="J71" s="46"/>
      <c r="K71" s="46"/>
      <c r="L71" s="181"/>
    </row>
    <row r="72" spans="10:12" x14ac:dyDescent="0.25">
      <c r="J72" s="46"/>
      <c r="K72" s="46"/>
      <c r="L72" s="181"/>
    </row>
    <row r="73" spans="10:12" x14ac:dyDescent="0.25">
      <c r="J73" s="46"/>
      <c r="K73" s="46"/>
      <c r="L73" s="181"/>
    </row>
    <row r="74" spans="10:12" x14ac:dyDescent="0.25">
      <c r="K74" s="1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06122021</vt:lpstr>
      <vt:lpstr>10122021</vt:lpstr>
      <vt:lpstr>14122021</vt:lpstr>
      <vt:lpstr>20122021</vt:lpstr>
      <vt:lpstr>31122021</vt:lpstr>
      <vt:lpstr>07012022</vt:lpstr>
      <vt:lpstr>10012022</vt:lpstr>
      <vt:lpstr>13012022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2022-01-13T14:18:15Z</dcterms:modified>
</cp:coreProperties>
</file>