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5" activeTab="52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10122021" sheetId="52" r:id="rId46"/>
    <sheet name="14122021" sheetId="53" r:id="rId47"/>
    <sheet name="20122021" sheetId="54" r:id="rId48"/>
    <sheet name="31122021" sheetId="55" r:id="rId49"/>
    <sheet name="07012022" sheetId="56" r:id="rId50"/>
    <sheet name="10012022" sheetId="57" r:id="rId51"/>
    <sheet name="13012022" sheetId="58" r:id="rId52"/>
    <sheet name="18122021" sheetId="59" r:id="rId5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8" i="59" l="1"/>
  <c r="O59" i="59"/>
  <c r="O49" i="59"/>
  <c r="O27" i="59"/>
  <c r="O38" i="59"/>
  <c r="O14" i="59"/>
  <c r="G34" i="59"/>
  <c r="F34" i="59"/>
  <c r="E34" i="59"/>
  <c r="D34" i="59"/>
  <c r="B34" i="59"/>
  <c r="H34" i="59" l="1"/>
  <c r="M16" i="57"/>
  <c r="R15" i="56"/>
  <c r="P34" i="54" l="1"/>
  <c r="S10" i="54"/>
  <c r="P21" i="54"/>
  <c r="M32" i="58" l="1"/>
  <c r="P10" i="58"/>
  <c r="M21" i="58"/>
  <c r="C31" i="58"/>
  <c r="D31" i="58"/>
  <c r="E31" i="58"/>
  <c r="F31" i="58" l="1"/>
  <c r="M29" i="57"/>
  <c r="M9" i="57"/>
  <c r="E22" i="57"/>
  <c r="D22" i="57"/>
  <c r="C22" i="57"/>
  <c r="F22" i="57" l="1"/>
  <c r="H34" i="56"/>
  <c r="I34" i="56"/>
  <c r="U9" i="56"/>
  <c r="R33" i="56"/>
  <c r="G34" i="56"/>
  <c r="F34" i="56"/>
  <c r="J34" i="56" l="1"/>
  <c r="U40" i="55"/>
  <c r="U10" i="55"/>
  <c r="U25" i="55"/>
  <c r="K32" i="55"/>
  <c r="G32" i="55"/>
  <c r="E32" i="55"/>
  <c r="D32" i="55"/>
  <c r="C32" i="55"/>
  <c r="B32" i="55"/>
  <c r="N32" i="55" l="1"/>
  <c r="F32" i="54"/>
  <c r="E32" i="54"/>
  <c r="D32" i="54"/>
  <c r="C32" i="54"/>
  <c r="B32" i="54"/>
  <c r="I32" i="54" l="1"/>
  <c r="P7" i="53"/>
  <c r="M16" i="53"/>
  <c r="M32" i="53"/>
  <c r="F34" i="53"/>
  <c r="E34" i="53"/>
  <c r="D34" i="53"/>
  <c r="C34" i="53"/>
  <c r="B34" i="53"/>
  <c r="G34" i="53" l="1"/>
  <c r="Q34" i="53"/>
  <c r="N31" i="52"/>
  <c r="N17" i="52"/>
  <c r="N10" i="52"/>
  <c r="G28" i="52"/>
  <c r="F28" i="52"/>
  <c r="B28" i="52"/>
  <c r="C28" i="52"/>
  <c r="D28" i="52"/>
  <c r="E28" i="52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</calcChain>
</file>

<file path=xl/sharedStrings.xml><?xml version="1.0" encoding="utf-8"?>
<sst xmlns="http://schemas.openxmlformats.org/spreadsheetml/2006/main" count="7821" uniqueCount="1186">
  <si>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</si>
  <si>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</si>
  <si>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</si>
  <si>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</si>
  <si>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</si>
  <si>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</si>
  <si>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</si>
  <si>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</si>
  <si>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</si>
  <si>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</si>
  <si>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</si>
  <si>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</si>
  <si>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</si>
  <si>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</si>
  <si>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</si>
  <si>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</si>
  <si>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</si>
  <si>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</si>
  <si>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</si>
  <si>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</si>
  <si>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</si>
  <si>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</si>
  <si>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</si>
  <si>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</si>
  <si>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</si>
  <si>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</si>
  <si>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</si>
  <si>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</si>
  <si>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</si>
  <si>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</si>
  <si>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</si>
  <si>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</si>
  <si>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</si>
  <si>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</si>
  <si>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</si>
  <si>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</si>
  <si>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</si>
  <si>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</si>
  <si>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</si>
  <si>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</si>
  <si>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</si>
  <si>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</si>
  <si>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</si>
  <si>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</si>
  <si>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</si>
  <si>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</si>
  <si>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</si>
  <si>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</si>
  <si>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</si>
  <si>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</si>
  <si>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</si>
  <si>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</si>
  <si>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</si>
  <si>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</si>
  <si>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</si>
  <si>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</si>
  <si>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</si>
  <si>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</si>
  <si>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</si>
  <si>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</si>
  <si>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</si>
  <si>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</si>
  <si>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</si>
  <si>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</si>
  <si>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</si>
  <si>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</si>
  <si>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</si>
  <si>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</si>
  <si>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</si>
  <si>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</si>
  <si>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</si>
  <si>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</si>
  <si>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</si>
  <si>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</si>
  <si>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</si>
  <si>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</si>
  <si>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</si>
  <si>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</si>
  <si>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</si>
  <si>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</si>
  <si>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</si>
  <si>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</si>
  <si>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</si>
  <si>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</si>
  <si>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</si>
  <si>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</si>
  <si>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</si>
  <si>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</si>
  <si>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</si>
  <si>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</si>
  <si>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</si>
  <si>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</si>
  <si>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</si>
  <si>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</si>
  <si>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</si>
  <si>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</si>
  <si>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</si>
  <si>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</si>
  <si>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</si>
  <si>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</si>
  <si>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</si>
  <si>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</si>
  <si>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</si>
  <si>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</si>
  <si>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</si>
  <si>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</si>
  <si>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</si>
  <si>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</si>
  <si>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</si>
  <si>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</si>
  <si>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</si>
  <si>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</si>
  <si>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</si>
  <si>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</si>
  <si>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</si>
  <si>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</si>
  <si>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</si>
  <si>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</si>
  <si>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</si>
  <si>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</si>
  <si>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</si>
  <si>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</si>
  <si>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</si>
  <si>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</si>
  <si>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</si>
  <si>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</si>
  <si>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</si>
  <si>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</si>
  <si>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</si>
  <si>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</si>
  <si>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</si>
  <si>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</si>
  <si>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</si>
  <si>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</si>
  <si>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</si>
  <si>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</si>
  <si>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</si>
  <si>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</si>
  <si>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</si>
  <si>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</si>
  <si>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</si>
  <si>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</si>
  <si>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</si>
  <si>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</si>
  <si>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</si>
  <si>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</si>
  <si>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</si>
  <si>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</si>
  <si>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</si>
  <si>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</si>
  <si>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</si>
  <si>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</si>
  <si>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</si>
  <si>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</si>
  <si>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</si>
  <si>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</si>
  <si>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</si>
  <si>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</si>
  <si>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</si>
  <si>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</si>
  <si>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</si>
  <si>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</si>
  <si>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</si>
  <si>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</si>
  <si>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</si>
  <si>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</si>
  <si>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</si>
  <si>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</si>
  <si>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</si>
  <si>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</si>
  <si>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</si>
  <si>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</si>
  <si>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</si>
  <si>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</si>
  <si>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</si>
  <si>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</si>
  <si>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</si>
  <si>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</si>
  <si>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</si>
  <si>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</si>
  <si>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</si>
  <si>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</si>
  <si>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</si>
  <si>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</si>
  <si>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</si>
  <si>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</si>
  <si>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</si>
  <si>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</si>
  <si>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</si>
  <si>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</si>
  <si>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</si>
  <si>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</si>
  <si>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</si>
  <si>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</si>
  <si>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</si>
  <si>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</si>
  <si>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</si>
  <si>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</si>
  <si>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</si>
  <si>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</si>
  <si>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</si>
  <si>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</si>
  <si>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</si>
  <si>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</si>
  <si>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</si>
  <si>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</si>
  <si>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</si>
  <si>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</si>
  <si>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</si>
  <si>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</si>
  <si>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</si>
  <si>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</si>
  <si>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</si>
  <si>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</si>
  <si>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</si>
  <si>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</si>
  <si>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</si>
  <si>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</si>
  <si>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</si>
  <si>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</si>
  <si>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</si>
  <si>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</si>
  <si>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</si>
  <si>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</si>
  <si>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</si>
  <si>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</si>
  <si>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</si>
  <si>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</si>
  <si>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</si>
  <si>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</si>
  <si>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</si>
  <si>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</si>
  <si>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</si>
  <si>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</si>
  <si>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</si>
  <si>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</si>
  <si>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</si>
  <si>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</si>
  <si>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</si>
  <si>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</si>
  <si>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</si>
  <si>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</si>
  <si>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</si>
  <si>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</si>
  <si>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</si>
  <si>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</si>
  <si>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</si>
  <si>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</si>
  <si>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</si>
  <si>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</si>
  <si>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</si>
  <si>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</si>
  <si>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</si>
  <si>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</si>
  <si>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</si>
  <si>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</si>
  <si>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</si>
  <si>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</si>
  <si>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</si>
  <si>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</si>
  <si>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</si>
  <si>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</si>
  <si>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</si>
  <si>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</si>
  <si>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</si>
  <si>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</si>
  <si>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</si>
  <si>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</si>
  <si>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</si>
  <si>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</si>
  <si>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</si>
  <si>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</si>
  <si>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</si>
  <si>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</si>
  <si>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</si>
  <si>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</si>
  <si>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</si>
  <si>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</si>
  <si>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</si>
  <si>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</si>
  <si>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</si>
  <si>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</si>
  <si>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</si>
  <si>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</si>
  <si>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</si>
  <si>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</si>
  <si>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</si>
  <si>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</si>
  <si>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</si>
  <si>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</si>
  <si>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</si>
  <si>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</si>
  <si>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</si>
  <si>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</si>
  <si>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</si>
  <si>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</si>
  <si>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</si>
  <si>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</si>
  <si>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</si>
  <si>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</si>
  <si>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</si>
  <si>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</si>
  <si>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</si>
  <si>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</si>
  <si>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</si>
  <si>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</si>
  <si>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</si>
  <si>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</si>
  <si>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</si>
  <si>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</si>
  <si>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</si>
  <si>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</si>
  <si>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</si>
  <si>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</si>
  <si>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</si>
  <si>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</si>
  <si>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</si>
  <si>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</si>
  <si>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</si>
  <si>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</si>
  <si>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</si>
  <si>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</si>
  <si>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</si>
  <si>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</si>
  <si>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</si>
  <si>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</si>
  <si>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</si>
  <si>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</si>
  <si>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</si>
  <si>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</si>
  <si>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</si>
  <si>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</si>
  <si>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</si>
  <si>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</si>
  <si>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</si>
  <si>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</si>
  <si>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</si>
  <si>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</si>
  <si>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</si>
  <si>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</si>
  <si>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</si>
  <si>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</si>
  <si>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</si>
  <si>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</si>
  <si>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</si>
  <si>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</si>
  <si>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</si>
  <si>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</si>
  <si>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</si>
  <si>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</si>
  <si>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</si>
  <si>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</si>
  <si>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</si>
  <si>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</si>
  <si>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</si>
  <si>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</si>
  <si>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</si>
  <si>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</si>
  <si>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</si>
  <si>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</si>
  <si>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</si>
  <si>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</si>
  <si>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</si>
  <si>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</si>
  <si>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</si>
  <si>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</si>
  <si>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</si>
  <si>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</si>
  <si>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</si>
  <si>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</si>
  <si>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</si>
  <si>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</si>
  <si>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</si>
  <si>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</si>
  <si>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</si>
  <si>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</si>
  <si>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</si>
  <si>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</si>
  <si>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</si>
  <si>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</si>
  <si>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</si>
  <si>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</si>
  <si>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</si>
  <si>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</si>
  <si>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</si>
  <si>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</si>
  <si>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</si>
  <si>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</si>
  <si>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</si>
  <si>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</si>
  <si>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</si>
  <si>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</si>
  <si>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</si>
  <si>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</si>
  <si>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</si>
  <si>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</si>
  <si>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</si>
  <si>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</si>
  <si>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</si>
  <si>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</si>
  <si>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</si>
  <si>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</si>
  <si>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</si>
  <si>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</si>
  <si>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</si>
  <si>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</si>
  <si>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</si>
  <si>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</si>
  <si>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</si>
  <si>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</si>
  <si>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</si>
  <si>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</si>
  <si>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</si>
  <si>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</si>
  <si>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</si>
  <si>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</si>
  <si>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</si>
  <si>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</si>
  <si>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</si>
  <si>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</si>
  <si>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</si>
  <si>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</si>
  <si>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</si>
  <si>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</si>
  <si>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</si>
  <si>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</si>
  <si>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</si>
  <si>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</si>
  <si>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</si>
  <si>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</si>
  <si>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</si>
  <si>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</si>
  <si>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</si>
  <si>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</si>
  <si>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</si>
  <si>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</si>
  <si>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</si>
  <si>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</si>
  <si>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</si>
  <si>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</si>
  <si>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</si>
  <si>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</si>
  <si>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</si>
  <si>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</si>
  <si>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</si>
  <si>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</si>
  <si>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</si>
  <si>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</si>
  <si>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</si>
  <si>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</si>
  <si>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</si>
  <si>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</si>
  <si>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</si>
  <si>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</si>
  <si>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</si>
  <si>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</si>
  <si>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</si>
  <si>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</si>
  <si>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</si>
  <si>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</si>
  <si>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</si>
  <si>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</si>
  <si>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</si>
  <si>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</si>
  <si>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</si>
  <si>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</si>
  <si>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</si>
  <si>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</si>
  <si>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</si>
  <si>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</si>
  <si>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</si>
  <si>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</si>
  <si>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</si>
  <si>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</si>
  <si>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</si>
  <si>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</si>
  <si>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</si>
  <si>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</si>
  <si>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</si>
  <si>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</si>
  <si>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</si>
  <si>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</si>
  <si>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</si>
  <si>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</si>
  <si>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</si>
  <si>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</si>
  <si>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</si>
  <si>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</si>
  <si>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</si>
  <si>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</si>
  <si>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</si>
  <si>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</si>
  <si>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</si>
  <si>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</si>
  <si>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</si>
  <si>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</si>
  <si>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</si>
  <si>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</si>
  <si>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</si>
  <si>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</si>
  <si>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</si>
  <si>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</si>
  <si>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</si>
  <si>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</si>
  <si>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</si>
  <si>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</si>
  <si>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</si>
  <si>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</si>
  <si>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</si>
  <si>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</si>
  <si>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</si>
  <si>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</si>
  <si>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</si>
  <si>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</si>
  <si>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</si>
  <si>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</si>
  <si>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</si>
  <si>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</si>
  <si>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</si>
  <si>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</si>
  <si>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</si>
  <si>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</si>
  <si>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</si>
  <si>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</si>
  <si>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</si>
  <si>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</si>
  <si>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</si>
  <si>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</si>
  <si>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</si>
  <si>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</si>
  <si>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</si>
  <si>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</si>
  <si>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</si>
  <si>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</si>
  <si>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</si>
  <si>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</si>
  <si>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</si>
  <si>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</si>
  <si>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</si>
  <si>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</si>
  <si>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</si>
  <si>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</si>
  <si>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</si>
  <si>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</si>
  <si>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</si>
  <si>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</si>
  <si>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</si>
  <si>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</si>
  <si>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</si>
  <si>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</si>
  <si>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</si>
  <si>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</si>
  <si>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</si>
  <si>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</si>
  <si>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</si>
  <si>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</si>
  <si>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</si>
  <si>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</si>
  <si>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</si>
  <si>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</si>
  <si>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</si>
  <si>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</si>
  <si>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</si>
  <si>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</si>
  <si>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</si>
  <si>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</si>
  <si>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</si>
  <si>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</si>
  <si>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</si>
  <si>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</si>
  <si>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</si>
  <si>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</si>
  <si>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</si>
  <si>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</si>
  <si>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</si>
  <si>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</si>
  <si>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</si>
  <si>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</si>
  <si>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</si>
  <si>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</si>
  <si>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</si>
  <si>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</si>
  <si>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</si>
  <si>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</si>
  <si>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</si>
  <si>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</si>
  <si>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</si>
  <si>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</si>
  <si>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</si>
  <si>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</si>
  <si>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</si>
  <si>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</si>
  <si>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</si>
  <si>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</si>
  <si>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</si>
  <si>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</si>
  <si>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</si>
  <si>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</si>
  <si>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</si>
  <si>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</si>
  <si>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</si>
  <si>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</si>
  <si>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</si>
  <si>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</si>
  <si>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</si>
  <si>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</si>
  <si>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</si>
  <si>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</si>
  <si>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</si>
  <si>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</si>
  <si>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</si>
  <si>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</si>
  <si>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</si>
  <si>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</si>
  <si>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</si>
  <si>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</si>
  <si>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</si>
  <si>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</si>
  <si>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</si>
  <si>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</si>
  <si>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</si>
  <si>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</si>
  <si>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</si>
  <si>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</si>
  <si>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</si>
  <si>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</si>
  <si>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</si>
  <si>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</si>
  <si>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</si>
  <si>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</si>
  <si>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</si>
  <si>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</si>
  <si>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</si>
  <si>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</si>
  <si>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</si>
  <si>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</si>
  <si>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</si>
  <si>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</si>
  <si>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</si>
  <si>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</si>
  <si>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</si>
  <si>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</si>
  <si>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</si>
  <si>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</si>
  <si>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</si>
  <si>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</si>
  <si>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</si>
  <si>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</si>
  <si>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</si>
  <si>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</si>
  <si>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</si>
  <si>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</si>
  <si>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</si>
  <si>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</si>
  <si>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</si>
  <si>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</si>
  <si>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</si>
  <si>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</si>
  <si>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</si>
  <si>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</si>
  <si>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</si>
  <si>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</si>
  <si>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</si>
  <si>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</si>
  <si>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</si>
  <si>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</si>
  <si>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</si>
  <si>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</si>
  <si>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</si>
  <si>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</si>
  <si>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</si>
  <si>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</si>
  <si>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</si>
  <si>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</si>
  <si>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</si>
  <si>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</si>
  <si>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</si>
  <si>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</si>
  <si>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</si>
  <si>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</si>
  <si>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</si>
  <si>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</si>
  <si>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</si>
  <si>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</si>
  <si>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</si>
  <si>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</si>
  <si>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</si>
  <si>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</si>
  <si>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</si>
  <si>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</si>
  <si>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</si>
  <si>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</si>
  <si>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</si>
  <si>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</si>
  <si>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</si>
  <si>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</si>
  <si>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</si>
  <si>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</si>
  <si>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</si>
  <si>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</si>
  <si>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</si>
  <si>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</si>
  <si>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</si>
  <si>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</si>
  <si>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</si>
  <si>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</si>
  <si>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</si>
  <si>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</si>
  <si>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</si>
  <si>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</si>
  <si>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</si>
  <si>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</si>
  <si>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</si>
  <si>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</si>
  <si>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</si>
  <si>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</si>
  <si>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</si>
  <si>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</si>
  <si>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</si>
  <si>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</si>
  <si>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</si>
  <si>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</si>
  <si>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</si>
  <si>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</si>
  <si>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</si>
  <si>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</si>
  <si>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</si>
  <si>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</si>
  <si>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</si>
  <si>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</si>
  <si>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</si>
  <si>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</si>
  <si>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</si>
  <si>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</si>
  <si>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</si>
  <si>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</si>
  <si>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</si>
  <si>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</si>
  <si>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</si>
  <si>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</si>
  <si>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</si>
  <si>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</si>
  <si>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</si>
  <si>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</si>
  <si>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</si>
  <si>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</si>
  <si>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</si>
  <si>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</si>
  <si>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</si>
  <si>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</si>
  <si>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</si>
  <si>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</si>
  <si>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</si>
  <si>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</si>
  <si>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</si>
  <si>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</si>
  <si>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</si>
  <si>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</si>
  <si>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</si>
  <si>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</si>
  <si>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</si>
  <si>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</si>
  <si>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</si>
  <si>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</si>
  <si>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</si>
  <si>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</si>
  <si>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</si>
  <si>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</si>
  <si>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</si>
  <si>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</si>
  <si>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</si>
  <si>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</si>
  <si>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</si>
  <si>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</si>
  <si>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</si>
  <si>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</si>
  <si>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</si>
  <si>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</si>
  <si>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</si>
  <si>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</si>
  <si>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</si>
  <si>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</si>
  <si>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</si>
  <si>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</si>
  <si>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</si>
  <si>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</si>
  <si>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</si>
  <si>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</si>
  <si>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</si>
  <si>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</si>
  <si>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</si>
  <si>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</si>
  <si>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</si>
  <si>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</si>
  <si>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</si>
  <si>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</si>
  <si>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</si>
  <si>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</si>
  <si>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</si>
  <si>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</si>
  <si>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</si>
  <si>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</si>
  <si>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</si>
  <si>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</si>
  <si>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</si>
  <si>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</si>
  <si>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</si>
  <si>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</si>
  <si>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</si>
  <si>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</si>
  <si>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</si>
  <si>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</si>
  <si>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</si>
  <si>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</si>
  <si>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</si>
  <si>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</si>
  <si>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</si>
  <si>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</si>
  <si>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</si>
  <si>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</si>
  <si>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</si>
  <si>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</si>
  <si>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</si>
  <si>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</si>
  <si>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</si>
  <si>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</si>
  <si>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</si>
  <si>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</si>
  <si>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</si>
  <si>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</si>
  <si>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</si>
  <si>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</si>
  <si>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</si>
  <si>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</si>
  <si>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</si>
  <si>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</si>
  <si>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</si>
  <si>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</si>
  <si>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</si>
  <si>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</si>
  <si>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</si>
  <si>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</si>
  <si>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</si>
  <si>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</si>
  <si>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</si>
  <si>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</si>
  <si>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</si>
  <si>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</si>
  <si>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</si>
  <si>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</si>
  <si>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</si>
  <si>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</si>
  <si>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</si>
  <si>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</si>
  <si>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</si>
  <si>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</si>
  <si>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</si>
  <si>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</si>
  <si>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</si>
  <si>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</si>
  <si>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</si>
  <si>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</si>
  <si>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</si>
  <si>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</si>
  <si>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</si>
  <si>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</si>
  <si>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</si>
  <si>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</si>
  <si>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</si>
  <si>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</si>
  <si>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</si>
  <si>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</si>
  <si>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</si>
  <si>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</si>
  <si>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</si>
  <si>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</si>
  <si>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</si>
  <si>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</si>
  <si>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</si>
  <si>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</si>
  <si>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</si>
  <si>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</si>
  <si>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</si>
  <si>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</si>
  <si>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</si>
  <si>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</si>
  <si>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</si>
  <si>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</si>
  <si>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</si>
  <si>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</si>
  <si>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</si>
  <si>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</si>
  <si>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</si>
  <si>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</si>
  <si>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</si>
  <si>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</si>
  <si>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</si>
  <si>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</si>
  <si>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</si>
  <si>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</si>
  <si>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</si>
  <si>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</si>
  <si>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</si>
  <si>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</si>
  <si>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</si>
  <si>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</si>
  <si>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</si>
  <si>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</si>
  <si>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</si>
  <si>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</si>
  <si>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</si>
  <si>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</si>
  <si>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</si>
  <si>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</si>
  <si>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</si>
  <si>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</si>
  <si>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</si>
  <si>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</si>
  <si>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</si>
  <si>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</si>
  <si>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</si>
  <si>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</si>
  <si>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</si>
  <si>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</si>
  <si>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</si>
  <si>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</si>
  <si>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</si>
  <si>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</si>
  <si>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>KCP CAR WASH</t>
  </si>
  <si>
    <t>SHELL KAYOLE NCC</t>
  </si>
  <si>
    <t>BROLLYNE CREDIT</t>
  </si>
  <si>
    <t>ERICK CREDIT</t>
  </si>
  <si>
    <t>PATMATT SUPERMARKET</t>
  </si>
  <si>
    <t>ROBLEX LIMITED</t>
  </si>
  <si>
    <t>P051442051T</t>
  </si>
  <si>
    <t>GODFREY MACHANJA MACHINE OPERATOR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</si>
  <si>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</si>
  <si>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</si>
  <si>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</si>
  <si>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</si>
  <si>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</si>
  <si>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</si>
  <si>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</si>
  <si>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</si>
  <si>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</si>
  <si>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</si>
  <si>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</si>
  <si>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</si>
  <si>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</si>
  <si>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</si>
  <si>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</si>
  <si>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</si>
  <si>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</si>
  <si>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</si>
  <si>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</si>
  <si>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</si>
  <si>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</si>
  <si>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</si>
  <si>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</si>
  <si>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</si>
  <si>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</si>
  <si>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</si>
  <si>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</si>
  <si>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</si>
  <si>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</si>
  <si>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</si>
  <si>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</si>
  <si>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</si>
  <si>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</si>
  <si>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</si>
  <si>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</si>
  <si>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</si>
  <si>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</si>
  <si>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</si>
  <si>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</si>
  <si>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</si>
  <si>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</si>
  <si>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</si>
  <si>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</si>
  <si>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</si>
  <si>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</si>
  <si>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</si>
  <si>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</si>
  <si>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</si>
  <si>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</si>
  <si>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</si>
  <si>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</si>
  <si>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</si>
  <si>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</si>
  <si>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</si>
  <si>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</si>
  <si>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</si>
  <si>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</si>
  <si>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</si>
  <si>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</si>
  <si>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</si>
  <si>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</si>
  <si>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</si>
  <si>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</si>
  <si>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</si>
  <si>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</si>
  <si>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</si>
  <si>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</si>
  <si>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</si>
  <si>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</si>
  <si>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</si>
  <si>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</si>
  <si>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</si>
  <si>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</si>
  <si>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</si>
  <si>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</si>
  <si>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</si>
  <si>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</si>
  <si>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</si>
  <si>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</si>
  <si>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</si>
  <si>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</si>
  <si>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</si>
  <si>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</si>
  <si>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</si>
  <si>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</si>
  <si>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</si>
  <si>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</si>
  <si>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</si>
  <si>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</si>
  <si>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</si>
  <si>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</si>
  <si>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</si>
  <si>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</si>
  <si>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</si>
  <si>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</si>
  <si>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</si>
  <si>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</si>
  <si>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</si>
  <si>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</si>
  <si>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</si>
  <si>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</si>
  <si>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</si>
  <si>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</si>
  <si>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</si>
  <si>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</si>
  <si>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</si>
  <si>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</si>
  <si>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</si>
  <si>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</si>
  <si>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</si>
  <si>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</si>
  <si>
    <t>DAVID AIRTIME</t>
  </si>
  <si>
    <t>ELIJAH OOKO MOMBASA</t>
  </si>
  <si>
    <t>KCV CAR WASH AND TYRE MAKING</t>
  </si>
  <si>
    <t>WANJAU REFUND FOR ZUKU PAYMENT</t>
  </si>
  <si>
    <t>STELLA HOSPITAL BILL</t>
  </si>
  <si>
    <t xml:space="preserve">KCT CAR WASH </t>
  </si>
  <si>
    <t>TOTAL ENERGIES KITSURU</t>
  </si>
  <si>
    <t>ANTHONY TECHNICIAN CREDIT</t>
  </si>
  <si>
    <t>GAZA STRIP OILS LTD</t>
  </si>
  <si>
    <t>P051213147R</t>
  </si>
  <si>
    <t>KCH AND KCT FULL TANK</t>
  </si>
  <si>
    <t>KCP 667R FULL TANK</t>
  </si>
  <si>
    <t xml:space="preserve">KDA 629 FUEL </t>
  </si>
  <si>
    <t>KDA 632 CAR REPAIR</t>
  </si>
  <si>
    <t>SPRING FILES FOR THE 6 CARS</t>
  </si>
  <si>
    <t>KCT ENGINE OIL</t>
  </si>
  <si>
    <t>KCT SPARE WHEEL ALIGNMENT</t>
  </si>
  <si>
    <t>OFFICE BULBS ,MAIN AREA AND ANITA OFFICE</t>
  </si>
  <si>
    <t>ANITA'S UBER TO BANK TO AND FROM</t>
  </si>
  <si>
    <t>JOHN KIOKO AIRTIME</t>
  </si>
  <si>
    <t>A3 REEM PAPERS FOR KPLC DESIGN</t>
  </si>
  <si>
    <t>DERICK  PERMIT PAYMENT AND FACILITATION COOP</t>
  </si>
  <si>
    <t>INSULATION TAPE,4 BATTERY ENERGZISERS FOR KCP 667</t>
  </si>
  <si>
    <t>ANTHONY MONEY</t>
  </si>
  <si>
    <t>KCT PARKING FEE</t>
  </si>
  <si>
    <t>MEASURING TAPE</t>
  </si>
  <si>
    <t>RADIANT GROUP OF SCHOOLS</t>
  </si>
  <si>
    <t>69680/2022</t>
  </si>
  <si>
    <t>P051400765X</t>
  </si>
  <si>
    <t>MOSES FARE TO TOWN FOR ERRANDS</t>
  </si>
  <si>
    <t>STELLAS MISDIAGNOSIS REFUND AVENUE HOSPITAL</t>
  </si>
  <si>
    <t>COOP BANK (SIMBANET PAID TO DERICK)</t>
  </si>
  <si>
    <t>DERICK FACILITATION COOP BANK</t>
  </si>
  <si>
    <t>CULCON FARE TO COOP HOUSE</t>
  </si>
  <si>
    <t>MOSES MWANGI LUNCH COOP HOUSE</t>
  </si>
  <si>
    <t>CULCON LUNCH COOP HOUSE</t>
  </si>
  <si>
    <t xml:space="preserve">DERICK COOP HOUSE SIMBANET </t>
  </si>
  <si>
    <t xml:space="preserve">KIUNJURI STORE CLEARANCE PAYMENT </t>
  </si>
  <si>
    <t>CASUALS FACILITATION FOR STORE CLEARANCE</t>
  </si>
  <si>
    <t>LAPTOP DELIVERY TO WILL ARIKA</t>
  </si>
  <si>
    <t>CASUAL FACILITATION AT OFFICE STORE</t>
  </si>
  <si>
    <t>SHELL RONGATA ONGAI</t>
  </si>
  <si>
    <t>P051120928M</t>
  </si>
  <si>
    <t>KCV FULL TANK (TEAM TO SENT RECEIPT AS THEY FINISH THEJOB</t>
  </si>
  <si>
    <t>KCV PARKING PAYMENT TOWN</t>
  </si>
  <si>
    <t>AVENUE HOSPITAL -GREENSPAN</t>
  </si>
  <si>
    <t xml:space="preserve"> --</t>
  </si>
  <si>
    <t>15-486006-20</t>
  </si>
  <si>
    <t>FULL TANK KDA 629,KCH ,KCT</t>
  </si>
  <si>
    <t>KPLC TOKENS</t>
  </si>
  <si>
    <t>KIUNJURI PAYMENT FOR CHAIRS DELIVERY TO OFFICE</t>
  </si>
  <si>
    <t>KIUNJURI PAYMENT FOR STORE CLEARANCE AND OFFICE CLEARANCE</t>
  </si>
  <si>
    <t>PAYMENT INTERNET CONNECTION TO SIMBANET</t>
  </si>
  <si>
    <t>KCR VIGO PAYMENT TO MECHANIC</t>
  </si>
  <si>
    <t>OFFICE PANGA</t>
  </si>
  <si>
    <t>KCP MECHANICAL ISSUES</t>
  </si>
  <si>
    <t>PRINTER SERVICES</t>
  </si>
  <si>
    <t>CULCON SGR TO MOMBASA</t>
  </si>
  <si>
    <t>CULCON FACILITATION IN MOMBASA</t>
  </si>
  <si>
    <t>OFFICE BROOMS ,HARD AND SOFT BRUSH</t>
  </si>
  <si>
    <t>CLOUD PAYMENT  TRUEHOST</t>
  </si>
  <si>
    <t>KCV PARKING PAYMENT IN TOWN</t>
  </si>
  <si>
    <t>TOTAL NEW MOMBASA ROAD</t>
  </si>
  <si>
    <t>A003429437Z</t>
  </si>
  <si>
    <t>N710933</t>
  </si>
  <si>
    <t>KCR VIGO FUEL 28/12/2021 REFUND TO WANAINCH</t>
  </si>
  <si>
    <t>ANTHONY LUNCH 07/01/2022</t>
  </si>
  <si>
    <t>HENESSIS HOTEL LIMITED</t>
  </si>
  <si>
    <t>ANTHONY LUNCH 05/1=01/2022 KPLC</t>
  </si>
  <si>
    <t>NAIROBI JAVA HOUSE</t>
  </si>
  <si>
    <t>BIG SQUARE BELLEVEU</t>
  </si>
  <si>
    <t>KCR VIGO FUEL 7/01/2022</t>
  </si>
  <si>
    <t>NATIONAL OIL KENYA</t>
  </si>
  <si>
    <t>A003743621P</t>
  </si>
  <si>
    <t>KDA 632 FUEL/GTECH WAREHOUSE AND SIMBANET SURVEYS</t>
  </si>
  <si>
    <t xml:space="preserve">MBAGATHI ROAD TOTAL SERVICE </t>
  </si>
  <si>
    <t>P051379461Q</t>
  </si>
  <si>
    <t>KIUNJURI LABOUR FOR CARRYING OFFICE CHAIRS AND DESK,PALETTES TO STORE</t>
  </si>
  <si>
    <t>NEW STORE GATE/DOOR INSTALLING AND LABOUR</t>
  </si>
  <si>
    <t>KCP TYRE PUNCTURE</t>
  </si>
  <si>
    <t>BLACKBULL LOUNGE</t>
  </si>
  <si>
    <t>CSH000114060</t>
  </si>
  <si>
    <t>CASUAL CABLE PULLING AT UMOJA</t>
  </si>
  <si>
    <t>OFFICE LUNCH UMOJA 2</t>
  </si>
  <si>
    <t>UMOJA 2 BUTCHERY</t>
  </si>
  <si>
    <t>OFFICE LUNCH WITH WANANCHI AT JAVA GREENSPAN</t>
  </si>
  <si>
    <t>ANTHONY TECH LOAN SAFETY BOOTS</t>
  </si>
  <si>
    <t>MOSES SURVEY TO MEMBLEY SWEET WATERS</t>
  </si>
  <si>
    <t>SMILE SERVICES LIMITED</t>
  </si>
  <si>
    <t>KCH CAR WASH</t>
  </si>
  <si>
    <t>DAVID KINANDI AND KIBET LUNCH</t>
  </si>
  <si>
    <t>KCV PARKING PAYMENT IN TOWN COOP</t>
  </si>
  <si>
    <t>CULCON MONEY UNSOS MOMBASA</t>
  </si>
  <si>
    <t xml:space="preserve">JAVA GREENSPAN </t>
  </si>
  <si>
    <t xml:space="preserve">PORKCITY KITENGELA </t>
  </si>
  <si>
    <t>A0036319000D</t>
  </si>
  <si>
    <t>HASTIN PATEL LTD</t>
  </si>
  <si>
    <t>P0516816711</t>
  </si>
  <si>
    <t>CULCON UNSOS MOMBASA SIMBANET</t>
  </si>
  <si>
    <t>TILEMAC BUILDING</t>
  </si>
  <si>
    <t>EMUNYANI OIL COMPANY</t>
  </si>
  <si>
    <t>P051419586W</t>
  </si>
  <si>
    <t>ENGINE OIL KCH</t>
  </si>
  <si>
    <t>P051444639T</t>
  </si>
  <si>
    <t>KCV AND KCP FULL TANK</t>
  </si>
  <si>
    <t>277-02100155096</t>
  </si>
  <si>
    <t>NEW TECHNICIAN CREDIT FRANCIS</t>
  </si>
  <si>
    <t>KCT FULL TANK</t>
  </si>
  <si>
    <t>RIDER PAYMENT KIUNJURI</t>
  </si>
  <si>
    <t>LAWYER PAYMENT DIANA</t>
  </si>
  <si>
    <t>GEOFFREY KINYUA FACILITATION</t>
  </si>
  <si>
    <t xml:space="preserve">JOHN AND MOSES LUNCH </t>
  </si>
  <si>
    <t>GTECH  EXPENSES</t>
  </si>
  <si>
    <t>KCP FULL TANK</t>
  </si>
  <si>
    <t>CULCON MOMBASA</t>
  </si>
  <si>
    <t>PAYMENT ON 14TH</t>
  </si>
  <si>
    <t>CABLE TRANSPORT</t>
  </si>
  <si>
    <t>CASUAL PAYMENT</t>
  </si>
  <si>
    <t xml:space="preserve">TECHNICIANS PAYMENT </t>
  </si>
  <si>
    <t>PD SUPERVISORS</t>
  </si>
  <si>
    <t>REFLECTOR JACKET</t>
  </si>
  <si>
    <t>CAR HIRE</t>
  </si>
  <si>
    <t>PD CULCON FACILITATION</t>
  </si>
  <si>
    <t xml:space="preserve">BALANCE </t>
  </si>
  <si>
    <t>EXPENSES 0N 15TH</t>
  </si>
  <si>
    <t>TOPPED UP 30000</t>
  </si>
  <si>
    <t>TRANSPORT OF 1.6KM CABLE IN DRUM TO SITE</t>
  </si>
  <si>
    <t>WATER FOR TEAMS</t>
  </si>
  <si>
    <t>TOPPED UP 7500</t>
  </si>
  <si>
    <t>2 TECHNICIAN</t>
  </si>
  <si>
    <t>2 CASUAL PAYMENT</t>
  </si>
  <si>
    <t>PD FOR SUPERVISORS</t>
  </si>
  <si>
    <t>PD CALCON</t>
  </si>
  <si>
    <t>EXPENSES ON 16TH</t>
  </si>
  <si>
    <t>HIRE ROD</t>
  </si>
  <si>
    <t>TOP UP 10,600</t>
  </si>
  <si>
    <t>PD SUPERVISOR</t>
  </si>
  <si>
    <t xml:space="preserve">TOTAL </t>
  </si>
  <si>
    <t>CULCON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</si>
</sst>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44" fontId="1" fillId="0" borderId="1" xfId="0" applyNumberFormat="1" applyFont="1" applyBorder="1"/>
    <xf numFmtId="165" fontId="0" fillId="0" borderId="7" xfId="0" applyNumberFormat="1" applyFont="1" applyBorder="1"/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12" fillId="7" borderId="1" xfId="2" applyBorder="1"/>
    <xf numFmtId="0" fontId="12" fillId="7" borderId="0" xfId="2"/>
    <xf numFmtId="0" fontId="1" fillId="8" borderId="0" xfId="3"/>
    <xf numFmtId="0" fontId="1" fillId="8" borderId="1" xfId="3" applyBorder="1"/>
    <xf numFmtId="0" fontId="1" fillId="9" borderId="1" xfId="4" applyBorder="1"/>
    <xf numFmtId="0" fontId="1" fillId="9" borderId="0" xfId="4"/>
    <xf numFmtId="0" fontId="1" fillId="10" borderId="1" xfId="5" applyBorder="1"/>
    <xf numFmtId="0" fontId="1" fillId="10" borderId="0" xfId="5"/>
    <xf numFmtId="0" fontId="1" fillId="10" borderId="8" xfId="5" applyBorder="1"/>
    <xf numFmtId="0" fontId="3" fillId="0" borderId="11" xfId="0" applyFont="1" applyBorder="1"/>
    <xf numFmtId="0" fontId="0" fillId="0" borderId="12" xfId="0" applyBorder="1"/>
    <xf numFmtId="0" fontId="1" fillId="10" borderId="12" xfId="5" applyBorder="1"/>
    <xf numFmtId="44" fontId="3" fillId="0" borderId="10" xfId="0" applyNumberFormat="1" applyFont="1" applyBorder="1"/>
    <xf numFmtId="44" fontId="0" fillId="0" borderId="10" xfId="0" applyNumberFormat="1" applyBorder="1"/>
    <xf numFmtId="44" fontId="0" fillId="0" borderId="0" xfId="0" applyNumberFormat="1" applyBorder="1"/>
    <xf numFmtId="44" fontId="3" fillId="0" borderId="1" xfId="0" applyNumberFormat="1" applyFont="1" applyBorder="1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6">
    <cellStyle name="20% - Accent1" xfId="3" builtinId="30"/>
    <cellStyle name="40% - Accent1" xfId="5" builtinId="31"/>
    <cellStyle name="40% - Accent5" xfId="4" builtinId="47"/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68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69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938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946</v>
      </c>
      <c r="N3" s="147">
        <v>6400</v>
      </c>
    </row>
    <row r="4" spans="1:14" x14ac:dyDescent="0.25">
      <c r="A4" s="1" t="s">
        <v>935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936</v>
      </c>
      <c r="N4" s="147">
        <v>300</v>
      </c>
    </row>
    <row r="5" spans="1:14" x14ac:dyDescent="0.25">
      <c r="A5" s="1" t="s">
        <v>942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937</v>
      </c>
      <c r="N5" s="147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947</v>
      </c>
      <c r="N6" s="147">
        <v>100</v>
      </c>
    </row>
    <row r="7" spans="1:14" x14ac:dyDescent="0.25">
      <c r="A7" s="1" t="s">
        <v>946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7">
        <v>2000</v>
      </c>
    </row>
    <row r="8" spans="1:14" x14ac:dyDescent="0.25">
      <c r="A8" s="1" t="s">
        <v>948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951</v>
      </c>
      <c r="K8" s="1">
        <v>1189271</v>
      </c>
      <c r="M8" s="9" t="s">
        <v>962</v>
      </c>
      <c r="N8" s="147">
        <v>300</v>
      </c>
    </row>
    <row r="9" spans="1:14" x14ac:dyDescent="0.25">
      <c r="A9" s="1" t="s">
        <v>939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7">
        <v>3000</v>
      </c>
    </row>
    <row r="10" spans="1:14" x14ac:dyDescent="0.25">
      <c r="A10" s="1" t="s">
        <v>943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944</v>
      </c>
      <c r="I11" s="1">
        <v>218.76</v>
      </c>
      <c r="J11" s="1" t="s">
        <v>831</v>
      </c>
      <c r="K11" s="1" t="s">
        <v>945</v>
      </c>
      <c r="M11" s="20" t="s">
        <v>396</v>
      </c>
      <c r="N11" s="148"/>
    </row>
    <row r="12" spans="1:14" x14ac:dyDescent="0.25">
      <c r="A12" s="1" t="s">
        <v>936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940</v>
      </c>
      <c r="N12" s="149">
        <v>850</v>
      </c>
    </row>
    <row r="13" spans="1:14" x14ac:dyDescent="0.25">
      <c r="A13" s="1" t="s">
        <v>940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952</v>
      </c>
      <c r="N13" s="143">
        <v>10000</v>
      </c>
    </row>
    <row r="14" spans="1:14" x14ac:dyDescent="0.25">
      <c r="A14" s="1" t="s">
        <v>937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953</v>
      </c>
      <c r="N14" s="143">
        <v>6000</v>
      </c>
    </row>
    <row r="15" spans="1:14" x14ac:dyDescent="0.25">
      <c r="A15" s="1" t="s">
        <v>952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954</v>
      </c>
      <c r="N15" s="143">
        <v>1500</v>
      </c>
    </row>
    <row r="16" spans="1:14" x14ac:dyDescent="0.25">
      <c r="A16" s="1" t="s">
        <v>947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948</v>
      </c>
      <c r="B17" s="1"/>
      <c r="C17" s="1"/>
      <c r="D17" s="1">
        <v>3000</v>
      </c>
      <c r="E17" s="1"/>
      <c r="F17" s="1"/>
      <c r="G17" s="46"/>
      <c r="H17" s="1" t="s">
        <v>949</v>
      </c>
      <c r="I17" s="1">
        <v>222.22</v>
      </c>
      <c r="J17" s="1" t="s">
        <v>950</v>
      </c>
      <c r="K17" s="1">
        <v>311919</v>
      </c>
      <c r="N17" s="135">
        <f>SUM(N12:N16)</f>
        <v>20350</v>
      </c>
    </row>
    <row r="18" spans="1:14" x14ac:dyDescent="0.25">
      <c r="A18" s="1" t="s">
        <v>960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941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958</v>
      </c>
      <c r="N19" s="145">
        <v>6000</v>
      </c>
    </row>
    <row r="20" spans="1:14" x14ac:dyDescent="0.25">
      <c r="A20" s="9" t="s">
        <v>953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935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956</v>
      </c>
      <c r="I21" s="1">
        <v>148.15</v>
      </c>
      <c r="J21" s="1" t="s">
        <v>957</v>
      </c>
      <c r="K21" s="1">
        <v>68160</v>
      </c>
      <c r="M21" s="1" t="s">
        <v>942</v>
      </c>
      <c r="N21" s="145">
        <v>1000</v>
      </c>
    </row>
    <row r="22" spans="1:14" x14ac:dyDescent="0.25">
      <c r="A22" s="9" t="s">
        <v>954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948</v>
      </c>
      <c r="N22" s="145">
        <v>5000</v>
      </c>
    </row>
    <row r="23" spans="1:14" x14ac:dyDescent="0.25">
      <c r="A23" s="9" t="s">
        <v>962</v>
      </c>
      <c r="B23" s="1"/>
      <c r="C23" s="1"/>
      <c r="D23" s="1"/>
      <c r="E23" s="1">
        <v>300</v>
      </c>
      <c r="F23" s="1"/>
      <c r="G23" s="46"/>
      <c r="H23" s="1" t="s">
        <v>955</v>
      </c>
      <c r="I23" s="1"/>
      <c r="J23" s="1"/>
      <c r="K23" s="1">
        <v>194</v>
      </c>
      <c r="M23" s="1" t="s">
        <v>939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943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959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948</v>
      </c>
      <c r="N26" s="146">
        <v>3000</v>
      </c>
    </row>
    <row r="27" spans="1:14" x14ac:dyDescent="0.25">
      <c r="A27" s="9" t="s">
        <v>961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960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941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959</v>
      </c>
      <c r="N29" s="146">
        <v>4640</v>
      </c>
    </row>
    <row r="30" spans="1:14" x14ac:dyDescent="0.25">
      <c r="M30" s="9" t="s">
        <v>961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963</v>
      </c>
    </row>
    <row r="39" spans="8:8" x14ac:dyDescent="0.25">
      <c r="H39" t="s">
        <v>966</v>
      </c>
    </row>
    <row r="41" spans="8:8" x14ac:dyDescent="0.25">
      <c r="H41" t="s">
        <v>965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1" zoomScale="70" zoomScaleNormal="70" workbookViewId="0">
      <selection activeCell="L19" sqref="L19:M32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1" width="17.5703125" customWidth="1"/>
    <col min="12" max="12" width="39.5703125" customWidth="1"/>
    <col min="13" max="13" width="19.85546875" customWidth="1"/>
    <col min="14" max="15" width="19" customWidth="1"/>
    <col min="16" max="16" width="19.28515625" customWidth="1"/>
    <col min="17" max="17" width="18.42578125" customWidth="1"/>
  </cols>
  <sheetData>
    <row r="1" spans="1:16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L1" s="13"/>
      <c r="M1" s="13" t="s">
        <v>994</v>
      </c>
      <c r="O1" s="13"/>
      <c r="P1" s="13" t="s">
        <v>997</v>
      </c>
    </row>
    <row r="2" spans="1:16" x14ac:dyDescent="0.25">
      <c r="A2" s="9" t="s">
        <v>969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L2" s="9" t="s">
        <v>970</v>
      </c>
      <c r="M2" s="1">
        <v>1200</v>
      </c>
      <c r="O2" s="1" t="s">
        <v>720</v>
      </c>
      <c r="P2" s="1">
        <v>2000</v>
      </c>
    </row>
    <row r="3" spans="1:16" x14ac:dyDescent="0.25">
      <c r="A3" s="9" t="s">
        <v>967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L3" s="1" t="s">
        <v>990</v>
      </c>
      <c r="M3" s="1">
        <v>10500</v>
      </c>
      <c r="O3" s="1" t="s">
        <v>170</v>
      </c>
      <c r="P3" s="1">
        <v>2000</v>
      </c>
    </row>
    <row r="4" spans="1:16" x14ac:dyDescent="0.25">
      <c r="A4" s="9" t="s">
        <v>970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L4" s="1" t="s">
        <v>973</v>
      </c>
      <c r="M4" s="1">
        <v>2000</v>
      </c>
      <c r="O4" s="1" t="s">
        <v>996</v>
      </c>
      <c r="P4" s="1">
        <v>300</v>
      </c>
    </row>
    <row r="5" spans="1:16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L5" s="1" t="s">
        <v>928</v>
      </c>
      <c r="M5" s="1">
        <v>300</v>
      </c>
      <c r="O5" s="1" t="s">
        <v>982</v>
      </c>
      <c r="P5" s="1">
        <v>6585</v>
      </c>
    </row>
    <row r="6" spans="1:16" x14ac:dyDescent="0.25">
      <c r="A6" s="9" t="s">
        <v>964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L6" s="1" t="s">
        <v>975</v>
      </c>
      <c r="M6" s="1">
        <v>300</v>
      </c>
      <c r="O6" s="1" t="s">
        <v>983</v>
      </c>
      <c r="P6" s="1">
        <v>6390</v>
      </c>
    </row>
    <row r="7" spans="1:16" x14ac:dyDescent="0.25">
      <c r="A7" s="9" t="s">
        <v>972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L7" s="1" t="s">
        <v>408</v>
      </c>
      <c r="M7" s="1">
        <v>250</v>
      </c>
      <c r="P7">
        <f>SUM(P2:P6)</f>
        <v>17275</v>
      </c>
    </row>
    <row r="8" spans="1:16" x14ac:dyDescent="0.25">
      <c r="A8" s="9" t="s">
        <v>971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976</v>
      </c>
      <c r="J8" s="1">
        <v>121800004</v>
      </c>
      <c r="L8" s="1" t="s">
        <v>982</v>
      </c>
      <c r="M8" s="1">
        <v>6585</v>
      </c>
    </row>
    <row r="9" spans="1:16" x14ac:dyDescent="0.25">
      <c r="A9" s="3" t="s">
        <v>28</v>
      </c>
      <c r="B9" s="150">
        <v>100000</v>
      </c>
      <c r="C9" s="1"/>
      <c r="D9" s="1"/>
      <c r="E9" s="1"/>
      <c r="F9" s="1"/>
      <c r="G9" s="1"/>
      <c r="H9" s="1"/>
      <c r="I9" s="1"/>
      <c r="J9" s="1"/>
      <c r="L9" s="1" t="s">
        <v>991</v>
      </c>
      <c r="M9" s="1">
        <v>12000</v>
      </c>
    </row>
    <row r="10" spans="1:16" x14ac:dyDescent="0.25">
      <c r="A10" s="1" t="s">
        <v>990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L10" s="1" t="s">
        <v>980</v>
      </c>
      <c r="M10" s="1">
        <v>800</v>
      </c>
    </row>
    <row r="11" spans="1:16" x14ac:dyDescent="0.25">
      <c r="A11" s="1" t="s">
        <v>973</v>
      </c>
      <c r="B11" s="1"/>
      <c r="C11" s="9">
        <v>2000</v>
      </c>
      <c r="D11" s="1"/>
      <c r="E11" s="1"/>
      <c r="F11" s="1"/>
      <c r="G11" s="1" t="s">
        <v>977</v>
      </c>
      <c r="H11" s="1">
        <v>148.24</v>
      </c>
      <c r="I11" s="1" t="s">
        <v>978</v>
      </c>
      <c r="J11" s="1">
        <v>264599</v>
      </c>
      <c r="L11" s="1" t="s">
        <v>981</v>
      </c>
      <c r="M11" s="1">
        <v>6530</v>
      </c>
    </row>
    <row r="12" spans="1:16" x14ac:dyDescent="0.25">
      <c r="A12" s="1" t="s">
        <v>974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L12" s="1" t="s">
        <v>992</v>
      </c>
      <c r="M12" s="1">
        <v>14000</v>
      </c>
    </row>
    <row r="13" spans="1:16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L13" s="1" t="s">
        <v>986</v>
      </c>
      <c r="M13" s="1">
        <v>1000</v>
      </c>
    </row>
    <row r="14" spans="1:16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L14" s="1" t="s">
        <v>985</v>
      </c>
      <c r="M14" s="1">
        <v>200</v>
      </c>
    </row>
    <row r="15" spans="1:16" x14ac:dyDescent="0.25">
      <c r="A15" s="1" t="s">
        <v>996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L15" s="1" t="s">
        <v>987</v>
      </c>
      <c r="M15" s="1">
        <v>200</v>
      </c>
    </row>
    <row r="16" spans="1:16" x14ac:dyDescent="0.25">
      <c r="A16" s="1" t="s">
        <v>928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M16">
        <f>SUM(M2:M15)</f>
        <v>55865</v>
      </c>
    </row>
    <row r="17" spans="1:13" x14ac:dyDescent="0.25">
      <c r="A17" s="1" t="s">
        <v>975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</row>
    <row r="18" spans="1:13" x14ac:dyDescent="0.25">
      <c r="A18" s="1" t="s">
        <v>968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L19" s="13"/>
      <c r="M19" s="13" t="s">
        <v>46</v>
      </c>
    </row>
    <row r="20" spans="1:13" x14ac:dyDescent="0.25">
      <c r="A20" s="1" t="s">
        <v>982</v>
      </c>
      <c r="B20" s="1"/>
      <c r="C20" s="1"/>
      <c r="D20" s="1"/>
      <c r="E20" s="9">
        <v>13170</v>
      </c>
      <c r="F20" s="1"/>
      <c r="G20" s="1" t="s">
        <v>929</v>
      </c>
      <c r="H20" s="1">
        <v>975.56</v>
      </c>
      <c r="I20" s="1" t="s">
        <v>640</v>
      </c>
      <c r="J20" s="1">
        <v>122000017</v>
      </c>
      <c r="L20" s="9" t="s">
        <v>969</v>
      </c>
      <c r="M20" s="1">
        <v>31320</v>
      </c>
    </row>
    <row r="21" spans="1:13" x14ac:dyDescent="0.25">
      <c r="A21" s="1" t="s">
        <v>991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L21" s="9" t="s">
        <v>967</v>
      </c>
      <c r="M21" s="1">
        <v>300</v>
      </c>
    </row>
    <row r="22" spans="1:13" x14ac:dyDescent="0.25">
      <c r="A22" s="1" t="s">
        <v>979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L22" s="9" t="s">
        <v>964</v>
      </c>
      <c r="M22" s="1">
        <v>410</v>
      </c>
    </row>
    <row r="23" spans="1:13" x14ac:dyDescent="0.25">
      <c r="A23" s="1" t="s">
        <v>989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L23" s="9" t="s">
        <v>972</v>
      </c>
      <c r="M23" s="1">
        <v>1150</v>
      </c>
    </row>
    <row r="24" spans="1:13" x14ac:dyDescent="0.25">
      <c r="A24" s="1" t="s">
        <v>983</v>
      </c>
      <c r="B24" s="1"/>
      <c r="C24" s="1"/>
      <c r="D24" s="1"/>
      <c r="E24" s="1"/>
      <c r="F24" s="9">
        <v>6390</v>
      </c>
      <c r="G24" s="1" t="s">
        <v>929</v>
      </c>
      <c r="H24" s="1">
        <v>473.33</v>
      </c>
      <c r="I24" s="1" t="s">
        <v>640</v>
      </c>
      <c r="J24" s="1">
        <v>122100019</v>
      </c>
      <c r="L24" s="9" t="s">
        <v>971</v>
      </c>
      <c r="M24" s="1">
        <v>8200</v>
      </c>
    </row>
    <row r="25" spans="1:13" x14ac:dyDescent="0.25">
      <c r="A25" s="1" t="s">
        <v>980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L25" s="1" t="s">
        <v>974</v>
      </c>
      <c r="M25" s="1">
        <v>1400</v>
      </c>
    </row>
    <row r="26" spans="1:13" x14ac:dyDescent="0.25">
      <c r="A26" s="1" t="s">
        <v>981</v>
      </c>
      <c r="B26" s="1"/>
      <c r="C26" s="1"/>
      <c r="D26" s="1"/>
      <c r="E26" s="1"/>
      <c r="F26" s="9">
        <v>6530</v>
      </c>
      <c r="G26" s="1" t="s">
        <v>929</v>
      </c>
      <c r="H26" s="1">
        <v>483.7</v>
      </c>
      <c r="I26" s="1" t="s">
        <v>640</v>
      </c>
      <c r="J26" s="1">
        <v>122100023</v>
      </c>
      <c r="L26" s="1" t="s">
        <v>968</v>
      </c>
      <c r="M26" s="1">
        <v>10000</v>
      </c>
    </row>
    <row r="27" spans="1:13" x14ac:dyDescent="0.25">
      <c r="A27" s="151" t="s">
        <v>984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L27" s="1" t="s">
        <v>979</v>
      </c>
      <c r="M27" s="1">
        <v>4200</v>
      </c>
    </row>
    <row r="28" spans="1:13" x14ac:dyDescent="0.25">
      <c r="A28" s="1" t="s">
        <v>992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L28" s="1" t="s">
        <v>989</v>
      </c>
      <c r="M28" s="1">
        <v>2000</v>
      </c>
    </row>
    <row r="29" spans="1:13" x14ac:dyDescent="0.25">
      <c r="A29" s="1" t="s">
        <v>986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L29" s="151" t="s">
        <v>984</v>
      </c>
      <c r="M29" s="1">
        <v>1720</v>
      </c>
    </row>
    <row r="30" spans="1:13" x14ac:dyDescent="0.25">
      <c r="A30" s="1" t="s">
        <v>985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L30" s="1" t="s">
        <v>988</v>
      </c>
      <c r="M30" s="1">
        <v>13200</v>
      </c>
    </row>
    <row r="31" spans="1:13" x14ac:dyDescent="0.25">
      <c r="A31" s="1" t="s">
        <v>987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L31" s="1" t="s">
        <v>995</v>
      </c>
      <c r="M31" s="1">
        <v>300</v>
      </c>
    </row>
    <row r="32" spans="1:13" x14ac:dyDescent="0.25">
      <c r="A32" s="1" t="s">
        <v>988</v>
      </c>
      <c r="B32" s="9"/>
      <c r="C32" s="1"/>
      <c r="D32" s="1"/>
      <c r="E32" s="1"/>
      <c r="F32" s="9">
        <v>13200</v>
      </c>
      <c r="G32" s="1" t="s">
        <v>993</v>
      </c>
      <c r="H32" s="1"/>
      <c r="I32" s="1"/>
      <c r="J32" s="1"/>
      <c r="M32">
        <f>SUM(M20:M31)</f>
        <v>74200</v>
      </c>
    </row>
    <row r="33" spans="1:17" x14ac:dyDescent="0.25">
      <c r="A33" s="1" t="s">
        <v>995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</row>
    <row r="34" spans="1:17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Q34">
        <f>SUM(L34:P34)</f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1" zoomScale="70" zoomScaleNormal="70" workbookViewId="0">
      <selection activeCell="O3" sqref="O3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2.28515625" customWidth="1"/>
    <col min="15" max="15" width="35.7109375" customWidth="1"/>
    <col min="16" max="17" width="13.7109375" customWidth="1"/>
    <col min="18" max="19" width="16.5703125" customWidth="1"/>
  </cols>
  <sheetData>
    <row r="1" spans="1:19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85"/>
    </row>
    <row r="2" spans="1:19" x14ac:dyDescent="0.25">
      <c r="A2" s="1" t="s">
        <v>998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6"/>
    </row>
    <row r="3" spans="1:19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3" t="s">
        <v>46</v>
      </c>
      <c r="R3" s="13"/>
      <c r="S3" s="13" t="s">
        <v>994</v>
      </c>
    </row>
    <row r="4" spans="1:19" x14ac:dyDescent="0.25">
      <c r="A4" s="1" t="s">
        <v>1009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998</v>
      </c>
      <c r="P4" s="1">
        <v>8000</v>
      </c>
      <c r="R4" s="1" t="s">
        <v>1005</v>
      </c>
      <c r="S4" s="1">
        <v>4200</v>
      </c>
    </row>
    <row r="5" spans="1:19" x14ac:dyDescent="0.25">
      <c r="A5" s="1" t="s">
        <v>999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1009</v>
      </c>
      <c r="P5" s="1">
        <v>450</v>
      </c>
      <c r="R5" s="1" t="s">
        <v>1002</v>
      </c>
      <c r="S5" s="1">
        <v>1030</v>
      </c>
    </row>
    <row r="6" spans="1:19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1000</v>
      </c>
      <c r="P6" s="1">
        <v>390</v>
      </c>
      <c r="R6" s="1" t="s">
        <v>1003</v>
      </c>
      <c r="S6" s="1">
        <v>1200</v>
      </c>
    </row>
    <row r="7" spans="1:19" x14ac:dyDescent="0.25">
      <c r="A7" s="1" t="s">
        <v>1000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s">
        <v>407</v>
      </c>
      <c r="P7" s="1">
        <v>1450</v>
      </c>
      <c r="R7" s="1" t="s">
        <v>1026</v>
      </c>
      <c r="S7" s="1">
        <v>2000</v>
      </c>
    </row>
    <row r="8" spans="1:19" x14ac:dyDescent="0.25">
      <c r="A8" s="1" t="s">
        <v>1001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358</v>
      </c>
      <c r="P8" s="1">
        <v>5000</v>
      </c>
      <c r="R8" s="9" t="s">
        <v>1025</v>
      </c>
      <c r="S8" s="1">
        <v>6512.5</v>
      </c>
    </row>
    <row r="9" spans="1:19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1004</v>
      </c>
      <c r="P9" s="1">
        <v>1000</v>
      </c>
      <c r="R9" s="1"/>
      <c r="S9" s="1"/>
    </row>
    <row r="10" spans="1:19" x14ac:dyDescent="0.25">
      <c r="A10" s="1" t="s">
        <v>1005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407</v>
      </c>
      <c r="P10" s="1">
        <v>1400</v>
      </c>
      <c r="R10" s="1"/>
      <c r="S10" s="1">
        <f>SUM(S4:S8)</f>
        <v>14942.5</v>
      </c>
    </row>
    <row r="11" spans="1:19" x14ac:dyDescent="0.25">
      <c r="A11" s="1" t="s">
        <v>1002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s">
        <v>1006</v>
      </c>
      <c r="P11" s="1">
        <v>1081</v>
      </c>
    </row>
    <row r="12" spans="1:19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1010</v>
      </c>
      <c r="K12" s="1">
        <v>370.37</v>
      </c>
      <c r="L12" s="1" t="s">
        <v>1011</v>
      </c>
      <c r="M12" s="1">
        <v>819</v>
      </c>
      <c r="N12" s="1"/>
      <c r="O12" s="1" t="s">
        <v>1008</v>
      </c>
      <c r="P12" s="1">
        <v>2000</v>
      </c>
    </row>
    <row r="13" spans="1:19" x14ac:dyDescent="0.25">
      <c r="A13" s="1" t="s">
        <v>1003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 t="s">
        <v>1013</v>
      </c>
      <c r="P13" s="1">
        <v>3300</v>
      </c>
    </row>
    <row r="14" spans="1:19" x14ac:dyDescent="0.25">
      <c r="A14" s="1" t="s">
        <v>1004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297</v>
      </c>
      <c r="P14" s="1">
        <v>1000</v>
      </c>
    </row>
    <row r="15" spans="1:19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1017</v>
      </c>
      <c r="P15" s="1">
        <v>15000</v>
      </c>
    </row>
    <row r="16" spans="1:19" x14ac:dyDescent="0.25">
      <c r="A16" s="1" t="s">
        <v>1006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1012</v>
      </c>
      <c r="N16" s="1"/>
      <c r="O16" s="1" t="s">
        <v>1016</v>
      </c>
      <c r="P16" s="1">
        <v>680</v>
      </c>
    </row>
    <row r="17" spans="1:16" x14ac:dyDescent="0.25">
      <c r="A17" s="1" t="s">
        <v>1008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1018</v>
      </c>
      <c r="P17" s="1">
        <v>2000</v>
      </c>
    </row>
    <row r="18" spans="1:16" x14ac:dyDescent="0.25">
      <c r="A18" s="1" t="s">
        <v>1013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1014</v>
      </c>
      <c r="K18" s="1">
        <v>455.1</v>
      </c>
      <c r="L18" s="1" t="s">
        <v>840</v>
      </c>
      <c r="M18" s="1" t="s">
        <v>1015</v>
      </c>
      <c r="N18" s="1"/>
      <c r="O18" s="1" t="s">
        <v>1021</v>
      </c>
      <c r="P18" s="1">
        <v>3000</v>
      </c>
    </row>
    <row r="19" spans="1:16" x14ac:dyDescent="0.25">
      <c r="A19" s="1" t="s">
        <v>1007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 t="s">
        <v>407</v>
      </c>
      <c r="P19" s="1">
        <v>1030</v>
      </c>
    </row>
    <row r="20" spans="1:16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/>
      <c r="O20" s="1" t="s">
        <v>1023</v>
      </c>
      <c r="P20" s="1">
        <v>1000</v>
      </c>
    </row>
    <row r="21" spans="1:16" x14ac:dyDescent="0.25">
      <c r="A21" s="1" t="s">
        <v>1017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SUM(P4:P20)</f>
        <v>47781</v>
      </c>
    </row>
    <row r="22" spans="1:16" x14ac:dyDescent="0.25">
      <c r="A22" s="1" t="s">
        <v>1016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46"/>
    </row>
    <row r="23" spans="1:16" x14ac:dyDescent="0.25">
      <c r="A23" s="1" t="s">
        <v>1018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1019</v>
      </c>
      <c r="K23" s="1">
        <v>148.15</v>
      </c>
      <c r="L23" s="1" t="s">
        <v>1020</v>
      </c>
      <c r="M23" s="1">
        <v>25821355</v>
      </c>
      <c r="N23" s="46"/>
    </row>
    <row r="24" spans="1:16" x14ac:dyDescent="0.25">
      <c r="A24" s="1" t="s">
        <v>1021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933</v>
      </c>
      <c r="K24" s="1">
        <v>222.22</v>
      </c>
      <c r="L24" s="1" t="s">
        <v>934</v>
      </c>
      <c r="M24" s="1">
        <v>57</v>
      </c>
      <c r="N24" s="46"/>
      <c r="O24" s="13"/>
      <c r="P24" s="13" t="s">
        <v>997</v>
      </c>
    </row>
    <row r="25" spans="1:16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46"/>
      <c r="O25" s="1" t="s">
        <v>999</v>
      </c>
      <c r="P25" s="1">
        <v>610</v>
      </c>
    </row>
    <row r="26" spans="1:16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1022</v>
      </c>
      <c r="M26" s="1">
        <v>122500015</v>
      </c>
      <c r="N26" s="46"/>
      <c r="O26" s="1" t="s">
        <v>456</v>
      </c>
      <c r="P26" s="1">
        <v>680</v>
      </c>
    </row>
    <row r="27" spans="1:16" x14ac:dyDescent="0.25">
      <c r="A27" s="1" t="s">
        <v>1026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1022</v>
      </c>
      <c r="M27" s="1">
        <v>12250017</v>
      </c>
      <c r="N27" s="46"/>
      <c r="O27" s="1" t="s">
        <v>1001</v>
      </c>
      <c r="P27" s="1">
        <v>200</v>
      </c>
    </row>
    <row r="28" spans="1:16" x14ac:dyDescent="0.25">
      <c r="A28" s="1" t="s">
        <v>1023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46"/>
      <c r="O28" s="1" t="s">
        <v>1007</v>
      </c>
      <c r="P28" s="1">
        <v>2150</v>
      </c>
    </row>
    <row r="29" spans="1:16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1024</v>
      </c>
      <c r="K29" s="9">
        <v>148.15</v>
      </c>
      <c r="L29" s="9" t="s">
        <v>634</v>
      </c>
      <c r="M29" s="9">
        <v>887</v>
      </c>
      <c r="N29" s="100"/>
      <c r="O29" s="1" t="s">
        <v>135</v>
      </c>
      <c r="P29" s="1">
        <v>2000</v>
      </c>
    </row>
    <row r="30" spans="1:16" x14ac:dyDescent="0.25">
      <c r="A30" s="9" t="s">
        <v>1025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00"/>
      <c r="O30" s="1" t="s">
        <v>1026</v>
      </c>
      <c r="P30" s="1">
        <v>2000</v>
      </c>
    </row>
    <row r="31" spans="1:16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00"/>
      <c r="O31" s="9" t="s">
        <v>514</v>
      </c>
      <c r="P31" s="1">
        <v>2000</v>
      </c>
    </row>
    <row r="32" spans="1:16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46"/>
      <c r="O32" s="9" t="s">
        <v>1025</v>
      </c>
      <c r="P32" s="9">
        <v>6512.5</v>
      </c>
    </row>
    <row r="33" spans="15:16" x14ac:dyDescent="0.25">
      <c r="O33" s="1"/>
      <c r="P33" s="9"/>
    </row>
    <row r="34" spans="15:16" x14ac:dyDescent="0.25">
      <c r="O34" s="1"/>
      <c r="P34" s="1">
        <f>SUM(P25:P32)</f>
        <v>16152.5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50" zoomScaleNormal="50" workbookViewId="0">
      <selection activeCell="U48" sqref="U48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3.5703125" customWidth="1"/>
    <col min="8" max="8" width="17.140625" customWidth="1"/>
    <col min="9" max="9" width="13.85546875" customWidth="1"/>
    <col min="10" max="10" width="15.42578125" customWidth="1"/>
    <col min="11" max="11" width="16.140625" customWidth="1"/>
    <col min="12" max="12" width="12.5703125" customWidth="1"/>
    <col min="13" max="13" width="14.42578125" customWidth="1"/>
    <col min="14" max="14" width="11.140625" customWidth="1"/>
    <col min="15" max="15" width="20.7109375" customWidth="1"/>
    <col min="17" max="17" width="13.42578125" customWidth="1"/>
    <col min="18" max="19" width="14" customWidth="1"/>
    <col min="20" max="20" width="30.85546875" customWidth="1"/>
    <col min="21" max="21" width="18.5703125" customWidth="1"/>
    <col min="23" max="23" width="15.7109375" customWidth="1"/>
  </cols>
  <sheetData>
    <row r="1" spans="1:21" x14ac:dyDescent="0.25">
      <c r="A1" s="1"/>
      <c r="B1" s="2">
        <v>44550</v>
      </c>
      <c r="C1" s="2">
        <v>44551</v>
      </c>
      <c r="D1" s="2">
        <v>44552</v>
      </c>
      <c r="E1" s="2">
        <v>44553</v>
      </c>
      <c r="F1" s="2">
        <v>44554</v>
      </c>
      <c r="G1" s="2">
        <v>44555</v>
      </c>
      <c r="H1" s="2">
        <v>44556</v>
      </c>
      <c r="I1" s="2">
        <v>44557</v>
      </c>
      <c r="J1" s="2">
        <v>44558</v>
      </c>
      <c r="K1" s="2">
        <v>44559</v>
      </c>
      <c r="L1" s="2">
        <v>44560</v>
      </c>
      <c r="M1" s="2">
        <v>44561</v>
      </c>
      <c r="N1" s="2"/>
      <c r="O1" s="13" t="s">
        <v>742</v>
      </c>
      <c r="P1" s="13" t="s">
        <v>743</v>
      </c>
      <c r="Q1" s="13" t="s">
        <v>744</v>
      </c>
      <c r="R1" s="13" t="s">
        <v>745</v>
      </c>
    </row>
    <row r="2" spans="1:21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T2" s="13"/>
      <c r="U2" s="13" t="s">
        <v>994</v>
      </c>
    </row>
    <row r="3" spans="1:21" x14ac:dyDescent="0.25">
      <c r="A3" s="9" t="s">
        <v>1027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T3" s="9" t="s">
        <v>1029</v>
      </c>
      <c r="U3" s="1">
        <v>800</v>
      </c>
    </row>
    <row r="4" spans="1:21" x14ac:dyDescent="0.25">
      <c r="A4" s="9" t="s">
        <v>1028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T4" s="9" t="s">
        <v>339</v>
      </c>
      <c r="U4" s="1">
        <v>1000</v>
      </c>
    </row>
    <row r="5" spans="1:21" x14ac:dyDescent="0.25">
      <c r="A5" s="9" t="s">
        <v>1029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T5" s="9" t="s">
        <v>1029</v>
      </c>
      <c r="U5" s="1">
        <v>800</v>
      </c>
    </row>
    <row r="6" spans="1:21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T6" s="9" t="s">
        <v>1030</v>
      </c>
      <c r="U6" s="1">
        <v>1500</v>
      </c>
    </row>
    <row r="7" spans="1:21" s="153" customFormat="1" x14ac:dyDescent="0.25">
      <c r="A7" s="152" t="s">
        <v>28</v>
      </c>
      <c r="B7" s="152"/>
      <c r="C7" s="152">
        <v>100000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T7" s="9" t="s">
        <v>1033</v>
      </c>
      <c r="U7" s="1">
        <v>250</v>
      </c>
    </row>
    <row r="8" spans="1:21" x14ac:dyDescent="0.25">
      <c r="A8" s="9" t="s">
        <v>1029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T8" s="9" t="s">
        <v>226</v>
      </c>
      <c r="U8" s="1">
        <v>1000</v>
      </c>
    </row>
    <row r="9" spans="1:21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1036</v>
      </c>
      <c r="P9" s="1"/>
      <c r="Q9" s="1"/>
      <c r="R9" s="1"/>
      <c r="T9" s="1" t="s">
        <v>1047</v>
      </c>
      <c r="U9" s="1">
        <v>1000</v>
      </c>
    </row>
    <row r="10" spans="1:21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T10" s="1"/>
      <c r="U10" s="1">
        <f>SUM(U3:U9)</f>
        <v>6350</v>
      </c>
    </row>
    <row r="11" spans="1:21" x14ac:dyDescent="0.25">
      <c r="A11" s="9" t="s">
        <v>1030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</row>
    <row r="12" spans="1:21" x14ac:dyDescent="0.25">
      <c r="A12" s="9" t="s">
        <v>1031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</row>
    <row r="13" spans="1:21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T13" s="13"/>
      <c r="U13" s="13" t="s">
        <v>46</v>
      </c>
    </row>
    <row r="14" spans="1:21" x14ac:dyDescent="0.25">
      <c r="A14" s="9" t="s">
        <v>1032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T14" s="9" t="s">
        <v>155</v>
      </c>
      <c r="U14" s="1">
        <v>5450</v>
      </c>
    </row>
    <row r="15" spans="1:21" x14ac:dyDescent="0.25">
      <c r="A15" s="9" t="s">
        <v>1033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T15" s="9" t="s">
        <v>358</v>
      </c>
      <c r="U15" s="1">
        <v>3000</v>
      </c>
    </row>
    <row r="16" spans="1:21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T16" s="9" t="s">
        <v>921</v>
      </c>
      <c r="U16" s="1">
        <v>1000</v>
      </c>
    </row>
    <row r="17" spans="1:22" x14ac:dyDescent="0.25">
      <c r="A17" s="9" t="s">
        <v>1034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T17" s="9" t="s">
        <v>1031</v>
      </c>
      <c r="U17" s="1">
        <v>600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T18" s="9" t="s">
        <v>297</v>
      </c>
      <c r="U18" s="1">
        <v>2000</v>
      </c>
    </row>
    <row r="19" spans="1:22" x14ac:dyDescent="0.25">
      <c r="A19" s="9" t="s">
        <v>1035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T19" s="9" t="s">
        <v>358</v>
      </c>
      <c r="U19" s="1">
        <v>3000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1037</v>
      </c>
      <c r="P20" s="1">
        <v>222.22</v>
      </c>
      <c r="Q20" s="1" t="s">
        <v>1038</v>
      </c>
      <c r="R20" s="1">
        <v>153713870</v>
      </c>
      <c r="T20" s="9" t="s">
        <v>1045</v>
      </c>
      <c r="U20" s="1">
        <v>6100</v>
      </c>
    </row>
    <row r="21" spans="1:22" x14ac:dyDescent="0.25">
      <c r="A21" s="9" t="s">
        <v>1045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T21" s="9" t="s">
        <v>1046</v>
      </c>
      <c r="U21" s="1">
        <v>1000</v>
      </c>
    </row>
    <row r="22" spans="1:22" x14ac:dyDescent="0.25">
      <c r="A22" s="9" t="s">
        <v>1046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T22" s="9" t="s">
        <v>358</v>
      </c>
      <c r="U22" s="1">
        <v>4000</v>
      </c>
    </row>
    <row r="23" spans="1:22" x14ac:dyDescent="0.25">
      <c r="A23" s="9" t="s">
        <v>931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T23" s="9" t="s">
        <v>210</v>
      </c>
      <c r="U23" s="1">
        <v>1000</v>
      </c>
    </row>
    <row r="24" spans="1:22" x14ac:dyDescent="0.25">
      <c r="A24" s="9" t="s">
        <v>930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T24" s="9" t="s">
        <v>1042</v>
      </c>
      <c r="U24" s="1">
        <v>50000</v>
      </c>
    </row>
    <row r="25" spans="1:22" x14ac:dyDescent="0.25">
      <c r="A25" s="9" t="s">
        <v>1040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T25" s="1"/>
      <c r="U25" s="1">
        <f>SUM(U14:U24)</f>
        <v>77150</v>
      </c>
    </row>
    <row r="26" spans="1:22" x14ac:dyDescent="0.25">
      <c r="A26" s="9" t="s">
        <v>1039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1024</v>
      </c>
      <c r="P26" s="1">
        <v>467.41</v>
      </c>
      <c r="Q26" s="1" t="s">
        <v>634</v>
      </c>
      <c r="R26" s="1">
        <v>898</v>
      </c>
    </row>
    <row r="27" spans="1:22" x14ac:dyDescent="0.25">
      <c r="A27" s="9" t="s">
        <v>1041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1043</v>
      </c>
      <c r="P28" s="1">
        <v>296.3</v>
      </c>
      <c r="Q28" s="1" t="s">
        <v>1044</v>
      </c>
      <c r="R28" s="1">
        <v>461496</v>
      </c>
      <c r="T28" s="13"/>
      <c r="U28" s="13" t="s">
        <v>997</v>
      </c>
      <c r="V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T29" s="1"/>
      <c r="U29" s="1"/>
      <c r="V29" s="1"/>
    </row>
    <row r="30" spans="1:22" x14ac:dyDescent="0.25">
      <c r="A30" s="9" t="s">
        <v>1042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T30" s="9" t="s">
        <v>1027</v>
      </c>
      <c r="U30" s="1">
        <v>500</v>
      </c>
      <c r="V30" s="1"/>
    </row>
    <row r="31" spans="1:22" x14ac:dyDescent="0.25">
      <c r="A31" s="1" t="s">
        <v>1047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1000</v>
      </c>
      <c r="N31" s="1"/>
      <c r="O31" s="1" t="s">
        <v>626</v>
      </c>
      <c r="P31" s="1"/>
      <c r="Q31" s="1"/>
      <c r="R31" s="1"/>
      <c r="T31" s="9" t="s">
        <v>1028</v>
      </c>
      <c r="U31" s="1">
        <v>6550</v>
      </c>
      <c r="V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T32" s="9" t="s">
        <v>1032</v>
      </c>
      <c r="U32" s="1">
        <v>700</v>
      </c>
      <c r="V32" s="1"/>
    </row>
    <row r="33" spans="20:22" x14ac:dyDescent="0.25">
      <c r="T33" s="9" t="s">
        <v>1034</v>
      </c>
      <c r="U33" s="1">
        <v>1000</v>
      </c>
      <c r="V33" s="1"/>
    </row>
    <row r="34" spans="20:22" x14ac:dyDescent="0.25">
      <c r="T34" s="9" t="s">
        <v>1035</v>
      </c>
      <c r="U34" s="1">
        <v>6650</v>
      </c>
      <c r="V34" s="1"/>
    </row>
    <row r="35" spans="20:22" x14ac:dyDescent="0.25">
      <c r="T35" s="9" t="s">
        <v>931</v>
      </c>
      <c r="U35" s="1">
        <v>1000</v>
      </c>
      <c r="V35" s="1"/>
    </row>
    <row r="36" spans="20:22" x14ac:dyDescent="0.25">
      <c r="T36" s="9" t="s">
        <v>930</v>
      </c>
      <c r="U36" s="1">
        <v>1000</v>
      </c>
      <c r="V36" s="1"/>
    </row>
    <row r="37" spans="20:22" x14ac:dyDescent="0.25">
      <c r="T37" s="9" t="s">
        <v>1040</v>
      </c>
      <c r="U37" s="1">
        <v>6490</v>
      </c>
      <c r="V37" s="1"/>
    </row>
    <row r="38" spans="20:22" x14ac:dyDescent="0.25">
      <c r="T38" s="9" t="s">
        <v>1039</v>
      </c>
      <c r="U38" s="1">
        <v>6310</v>
      </c>
      <c r="V38" s="1"/>
    </row>
    <row r="39" spans="20:22" x14ac:dyDescent="0.25">
      <c r="T39" s="9" t="s">
        <v>1041</v>
      </c>
      <c r="U39" s="1">
        <v>1000</v>
      </c>
      <c r="V39" s="1"/>
    </row>
    <row r="40" spans="20:22" x14ac:dyDescent="0.25">
      <c r="T40" s="1"/>
      <c r="U40" s="1">
        <f>SUM(U29:U39)</f>
        <v>31200</v>
      </c>
      <c r="V40" s="1"/>
    </row>
    <row r="41" spans="20:22" x14ac:dyDescent="0.25">
      <c r="T41" s="1"/>
      <c r="U41" s="1"/>
      <c r="V4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60" zoomScaleNormal="60" workbookViewId="0">
      <selection activeCell="T19" sqref="T19"/>
    </sheetView>
  </sheetViews>
  <sheetFormatPr defaultRowHeight="15" x14ac:dyDescent="0.25"/>
  <cols>
    <col min="1" max="1" width="45" customWidth="1"/>
    <col min="2" max="2" width="14.5703125" customWidth="1"/>
    <col min="3" max="3" width="5.5703125" customWidth="1"/>
    <col min="4" max="4" width="6.28515625" customWidth="1"/>
    <col min="5" max="5" width="11.5703125" customWidth="1"/>
    <col min="6" max="6" width="12.42578125" customWidth="1"/>
    <col min="7" max="7" width="12.28515625" customWidth="1"/>
    <col min="8" max="8" width="12.5703125" customWidth="1"/>
    <col min="9" max="9" width="14.7109375" customWidth="1"/>
    <col min="10" max="10" width="9.5703125" customWidth="1"/>
    <col min="11" max="11" width="24.7109375" customWidth="1"/>
    <col min="13" max="13" width="13.28515625" customWidth="1"/>
    <col min="14" max="14" width="12.140625" customWidth="1"/>
    <col min="15" max="15" width="6.7109375" customWidth="1"/>
    <col min="16" max="16" width="14.5703125" customWidth="1"/>
    <col min="17" max="17" width="28.28515625" customWidth="1"/>
    <col min="18" max="18" width="16.140625" customWidth="1"/>
    <col min="19" max="19" width="16" customWidth="1"/>
    <col min="20" max="20" width="23.140625" customWidth="1"/>
    <col min="21" max="21" width="16.28515625" customWidth="1"/>
  </cols>
  <sheetData>
    <row r="1" spans="1:21" x14ac:dyDescent="0.25">
      <c r="A1" s="1"/>
      <c r="B1" s="2">
        <v>44561</v>
      </c>
      <c r="C1" s="2">
        <v>44562</v>
      </c>
      <c r="D1" s="2">
        <v>44563</v>
      </c>
      <c r="E1" s="2">
        <v>44564</v>
      </c>
      <c r="F1" s="2">
        <v>44565</v>
      </c>
      <c r="G1" s="2">
        <v>44566</v>
      </c>
      <c r="H1" s="2">
        <v>44567</v>
      </c>
      <c r="I1" s="2">
        <v>44568</v>
      </c>
      <c r="J1" s="2"/>
      <c r="K1" s="13" t="s">
        <v>742</v>
      </c>
      <c r="L1" s="13" t="s">
        <v>743</v>
      </c>
      <c r="M1" s="13" t="s">
        <v>744</v>
      </c>
      <c r="N1" s="13" t="s">
        <v>745</v>
      </c>
      <c r="O1" s="13"/>
    </row>
    <row r="2" spans="1:21" s="154" customFormat="1" x14ac:dyDescent="0.25">
      <c r="A2" s="155" t="s">
        <v>28</v>
      </c>
      <c r="B2" s="155">
        <v>20000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Q2" s="13"/>
      <c r="R2" s="13" t="s">
        <v>997</v>
      </c>
      <c r="T2"/>
      <c r="U2"/>
    </row>
    <row r="3" spans="1:21" x14ac:dyDescent="0.25">
      <c r="A3" s="9" t="s">
        <v>1048</v>
      </c>
      <c r="B3" s="1">
        <v>11000</v>
      </c>
      <c r="C3" s="1"/>
      <c r="D3" s="1"/>
      <c r="E3" s="1"/>
      <c r="F3" s="1"/>
      <c r="G3" s="1"/>
      <c r="H3" s="1"/>
      <c r="I3" s="1"/>
      <c r="J3" s="1"/>
      <c r="K3" s="1" t="s">
        <v>626</v>
      </c>
      <c r="L3" s="1"/>
      <c r="M3" s="1"/>
      <c r="N3" s="1"/>
      <c r="O3" s="1"/>
      <c r="Q3" s="1" t="s">
        <v>514</v>
      </c>
      <c r="R3" s="1">
        <v>2000</v>
      </c>
      <c r="T3" s="13"/>
      <c r="U3" s="13" t="s">
        <v>994</v>
      </c>
    </row>
    <row r="4" spans="1:21" x14ac:dyDescent="0.25">
      <c r="A4" s="9" t="s">
        <v>407</v>
      </c>
      <c r="B4" s="1"/>
      <c r="C4" s="1"/>
      <c r="D4" s="1"/>
      <c r="E4" s="1">
        <v>1400</v>
      </c>
      <c r="F4" s="1"/>
      <c r="G4" s="1"/>
      <c r="H4" s="1"/>
      <c r="I4" s="1"/>
      <c r="J4" s="1"/>
      <c r="K4" s="1" t="s">
        <v>626</v>
      </c>
      <c r="L4" s="1"/>
      <c r="M4" s="1"/>
      <c r="N4" s="1"/>
      <c r="O4" s="1"/>
      <c r="Q4" s="1" t="s">
        <v>1052</v>
      </c>
      <c r="R4" s="1">
        <v>300</v>
      </c>
      <c r="T4" s="155"/>
      <c r="U4" s="155"/>
    </row>
    <row r="5" spans="1:21" s="157" customFormat="1" x14ac:dyDescent="0.25">
      <c r="A5" s="156" t="s">
        <v>28</v>
      </c>
      <c r="B5" s="156"/>
      <c r="C5" s="156"/>
      <c r="D5" s="156"/>
      <c r="E5" s="156">
        <v>100000</v>
      </c>
      <c r="F5" s="156"/>
      <c r="G5" s="156"/>
      <c r="H5" s="156"/>
      <c r="I5" s="156"/>
      <c r="J5" s="156"/>
      <c r="K5" s="156"/>
      <c r="L5" s="156"/>
      <c r="M5" s="156"/>
      <c r="N5" s="156"/>
      <c r="O5" s="156"/>
      <c r="Q5" s="1" t="s">
        <v>89</v>
      </c>
      <c r="R5" s="1">
        <v>2000</v>
      </c>
      <c r="T5" s="9" t="s">
        <v>1048</v>
      </c>
      <c r="U5" s="1">
        <v>11000</v>
      </c>
    </row>
    <row r="6" spans="1:21" x14ac:dyDescent="0.25">
      <c r="A6" s="1" t="s">
        <v>872</v>
      </c>
      <c r="B6" s="1"/>
      <c r="C6" s="1"/>
      <c r="D6" s="1"/>
      <c r="E6" s="1">
        <v>330</v>
      </c>
      <c r="F6" s="1"/>
      <c r="G6" s="1"/>
      <c r="H6" s="1"/>
      <c r="I6" s="1"/>
      <c r="J6" s="1"/>
      <c r="K6" s="1" t="s">
        <v>626</v>
      </c>
      <c r="L6" s="1"/>
      <c r="M6" s="1"/>
      <c r="N6" s="1"/>
      <c r="O6" s="1"/>
      <c r="Q6" s="1" t="s">
        <v>1054</v>
      </c>
      <c r="R6" s="1">
        <v>1000</v>
      </c>
      <c r="T6" s="1" t="s">
        <v>1049</v>
      </c>
      <c r="U6" s="1">
        <v>800</v>
      </c>
    </row>
    <row r="7" spans="1:21" x14ac:dyDescent="0.25">
      <c r="A7" s="1" t="s">
        <v>1049</v>
      </c>
      <c r="B7" s="1"/>
      <c r="C7" s="1"/>
      <c r="D7" s="1"/>
      <c r="E7" s="1">
        <v>800</v>
      </c>
      <c r="F7" s="1"/>
      <c r="G7" s="1"/>
      <c r="H7" s="1"/>
      <c r="I7" s="1"/>
      <c r="J7" s="1"/>
      <c r="K7" s="1" t="s">
        <v>626</v>
      </c>
      <c r="L7" s="1"/>
      <c r="M7" s="1"/>
      <c r="N7" s="1"/>
      <c r="O7" s="1"/>
      <c r="Q7" s="1" t="s">
        <v>1040</v>
      </c>
      <c r="R7" s="1">
        <v>6510</v>
      </c>
      <c r="T7" s="1" t="s">
        <v>1068</v>
      </c>
      <c r="U7" s="1">
        <v>13800</v>
      </c>
    </row>
    <row r="8" spans="1:21" x14ac:dyDescent="0.25">
      <c r="A8" s="1" t="s">
        <v>514</v>
      </c>
      <c r="B8" s="1"/>
      <c r="C8" s="1"/>
      <c r="D8" s="1"/>
      <c r="E8" s="1">
        <v>2000</v>
      </c>
      <c r="F8" s="1"/>
      <c r="G8" s="1"/>
      <c r="H8" s="1"/>
      <c r="I8" s="1"/>
      <c r="J8" s="1"/>
      <c r="K8" s="1" t="s">
        <v>1024</v>
      </c>
      <c r="L8" s="1">
        <v>148.15</v>
      </c>
      <c r="M8" s="1" t="s">
        <v>634</v>
      </c>
      <c r="N8" s="1">
        <v>903</v>
      </c>
      <c r="O8" s="1"/>
      <c r="Q8" s="1" t="s">
        <v>1057</v>
      </c>
      <c r="R8" s="1">
        <v>13113</v>
      </c>
      <c r="T8" s="1" t="s">
        <v>1076</v>
      </c>
      <c r="U8" s="1">
        <v>200</v>
      </c>
    </row>
    <row r="9" spans="1:21" x14ac:dyDescent="0.25">
      <c r="A9" s="1" t="s">
        <v>1052</v>
      </c>
      <c r="B9" s="1"/>
      <c r="C9" s="1"/>
      <c r="D9" s="1"/>
      <c r="E9" s="1">
        <v>300</v>
      </c>
      <c r="F9" s="1"/>
      <c r="G9" s="1"/>
      <c r="H9" s="1"/>
      <c r="I9" s="1"/>
      <c r="J9" s="1"/>
      <c r="K9" s="1" t="s">
        <v>626</v>
      </c>
      <c r="L9" s="1"/>
      <c r="M9" s="1"/>
      <c r="N9" s="1"/>
      <c r="O9" s="1"/>
      <c r="Q9" s="1" t="s">
        <v>1058</v>
      </c>
      <c r="R9" s="1">
        <v>6330</v>
      </c>
      <c r="T9" s="46"/>
      <c r="U9">
        <f>SUM(U4:U8)</f>
        <v>25800</v>
      </c>
    </row>
    <row r="10" spans="1:21" x14ac:dyDescent="0.25">
      <c r="A10" s="1" t="s">
        <v>1051</v>
      </c>
      <c r="B10" s="1"/>
      <c r="C10" s="1"/>
      <c r="D10" s="1"/>
      <c r="E10" s="1"/>
      <c r="F10" s="1">
        <v>4295</v>
      </c>
      <c r="G10" s="1"/>
      <c r="H10" s="1"/>
      <c r="I10" s="1"/>
      <c r="J10" s="1"/>
      <c r="K10" s="9" t="s">
        <v>1073</v>
      </c>
      <c r="M10" s="9">
        <v>3295</v>
      </c>
      <c r="N10" s="1" t="s">
        <v>1074</v>
      </c>
      <c r="O10" s="1"/>
      <c r="Q10" s="1" t="s">
        <v>1062</v>
      </c>
      <c r="R10" s="1">
        <v>455</v>
      </c>
    </row>
    <row r="11" spans="1:21" x14ac:dyDescent="0.25">
      <c r="A11" s="1" t="s">
        <v>89</v>
      </c>
      <c r="B11" s="1"/>
      <c r="C11" s="1"/>
      <c r="D11" s="1"/>
      <c r="E11" s="1"/>
      <c r="F11" s="1">
        <v>2000</v>
      </c>
      <c r="G11" s="1"/>
      <c r="H11" s="1"/>
      <c r="I11" s="1"/>
      <c r="J11" s="1"/>
      <c r="K11" s="1" t="s">
        <v>1053</v>
      </c>
      <c r="L11" s="1"/>
      <c r="M11" s="1"/>
      <c r="N11" s="1"/>
      <c r="O11" s="1"/>
      <c r="Q11" s="1" t="s">
        <v>1071</v>
      </c>
      <c r="R11" s="1">
        <v>200</v>
      </c>
    </row>
    <row r="12" spans="1:21" x14ac:dyDescent="0.25">
      <c r="A12" s="1" t="s">
        <v>1068</v>
      </c>
      <c r="B12" s="1"/>
      <c r="C12" s="1"/>
      <c r="D12" s="1"/>
      <c r="E12" s="1"/>
      <c r="F12" s="1">
        <v>13800</v>
      </c>
      <c r="G12" s="1"/>
      <c r="H12" s="1"/>
      <c r="I12" s="1"/>
      <c r="J12" s="1"/>
      <c r="K12" s="1" t="s">
        <v>626</v>
      </c>
      <c r="L12" s="1"/>
      <c r="M12" s="1"/>
      <c r="N12" s="1"/>
      <c r="O12" s="1"/>
      <c r="Q12" s="1" t="s">
        <v>1063</v>
      </c>
      <c r="R12" s="1">
        <v>500</v>
      </c>
    </row>
    <row r="13" spans="1:21" x14ac:dyDescent="0.25">
      <c r="A13" s="1" t="s">
        <v>1050</v>
      </c>
      <c r="B13" s="1"/>
      <c r="C13" s="1"/>
      <c r="D13" s="1"/>
      <c r="E13" s="1"/>
      <c r="F13" s="1">
        <v>8100</v>
      </c>
      <c r="G13" s="1"/>
      <c r="H13" s="1"/>
      <c r="I13" s="1"/>
      <c r="J13" s="1"/>
      <c r="K13" s="1" t="s">
        <v>626</v>
      </c>
      <c r="L13" s="1"/>
      <c r="M13" s="1"/>
      <c r="N13" s="1"/>
      <c r="O13" s="1"/>
      <c r="Q13" s="1" t="s">
        <v>1069</v>
      </c>
      <c r="R13" s="1">
        <v>320</v>
      </c>
    </row>
    <row r="14" spans="1:21" x14ac:dyDescent="0.25">
      <c r="A14" s="1" t="s">
        <v>223</v>
      </c>
      <c r="B14" s="1"/>
      <c r="C14" s="1"/>
      <c r="D14" s="1"/>
      <c r="E14" s="1"/>
      <c r="F14" s="1">
        <v>1005</v>
      </c>
      <c r="G14" s="1"/>
      <c r="H14" s="1"/>
      <c r="I14" s="1"/>
      <c r="J14" s="1"/>
      <c r="K14" s="9" t="s">
        <v>932</v>
      </c>
      <c r="L14" s="9">
        <v>138.62</v>
      </c>
      <c r="M14" s="9" t="s">
        <v>1075</v>
      </c>
      <c r="N14" s="9">
        <v>26655435</v>
      </c>
      <c r="Q14" s="1" t="s">
        <v>1066</v>
      </c>
      <c r="R14" s="1">
        <v>1000</v>
      </c>
    </row>
    <row r="15" spans="1:21" x14ac:dyDescent="0.25">
      <c r="A15" s="1" t="s">
        <v>1054</v>
      </c>
      <c r="B15" s="1"/>
      <c r="C15" s="1"/>
      <c r="D15" s="1"/>
      <c r="E15" s="1"/>
      <c r="F15" s="1">
        <v>1000</v>
      </c>
      <c r="G15" s="1"/>
      <c r="H15" s="1"/>
      <c r="I15" s="1"/>
      <c r="J15" s="1"/>
      <c r="K15" s="1" t="s">
        <v>626</v>
      </c>
      <c r="L15" s="1"/>
      <c r="M15" s="1"/>
      <c r="N15" s="1"/>
      <c r="O15" s="1"/>
      <c r="R15">
        <f>SUM(R3:R14)</f>
        <v>33728</v>
      </c>
    </row>
    <row r="16" spans="1:21" x14ac:dyDescent="0.25">
      <c r="A16" s="1" t="s">
        <v>1040</v>
      </c>
      <c r="B16" s="1"/>
      <c r="C16" s="1"/>
      <c r="D16" s="1"/>
      <c r="E16" s="1"/>
      <c r="F16" s="1">
        <v>6510</v>
      </c>
      <c r="G16" s="1"/>
      <c r="H16" s="1"/>
      <c r="I16" s="1"/>
      <c r="J16" s="1"/>
      <c r="K16" s="1" t="s">
        <v>1055</v>
      </c>
      <c r="L16" s="1">
        <v>897.93</v>
      </c>
      <c r="M16" s="1" t="s">
        <v>1056</v>
      </c>
      <c r="N16" s="1">
        <v>186</v>
      </c>
      <c r="O16" s="1"/>
    </row>
    <row r="17" spans="1:18" x14ac:dyDescent="0.25">
      <c r="A17" s="1" t="s">
        <v>1057</v>
      </c>
      <c r="B17" s="1"/>
      <c r="C17" s="1"/>
      <c r="D17" s="1"/>
      <c r="E17" s="1"/>
      <c r="F17" s="1"/>
      <c r="G17" s="1">
        <v>13113</v>
      </c>
      <c r="H17" s="1"/>
      <c r="I17" s="1"/>
      <c r="J17" s="1"/>
      <c r="K17" s="1" t="s">
        <v>764</v>
      </c>
      <c r="L17" s="1">
        <v>971.33</v>
      </c>
      <c r="M17" s="1" t="s">
        <v>640</v>
      </c>
      <c r="N17" s="1">
        <v>124500009</v>
      </c>
      <c r="O17" s="1"/>
      <c r="Q17" s="13"/>
      <c r="R17" s="13" t="s">
        <v>46</v>
      </c>
    </row>
    <row r="18" spans="1:18" x14ac:dyDescent="0.25">
      <c r="A18" s="1" t="s">
        <v>1058</v>
      </c>
      <c r="B18" s="1"/>
      <c r="C18" s="1"/>
      <c r="D18" s="1"/>
      <c r="E18" s="1"/>
      <c r="F18" s="1"/>
      <c r="G18" s="1">
        <v>6330</v>
      </c>
      <c r="H18" s="1"/>
      <c r="I18" s="1"/>
      <c r="J18" s="1"/>
      <c r="K18" s="1" t="s">
        <v>764</v>
      </c>
      <c r="L18" s="1">
        <v>468.89</v>
      </c>
      <c r="M18" s="1" t="s">
        <v>640</v>
      </c>
      <c r="N18" s="1">
        <v>124500011</v>
      </c>
      <c r="O18" s="1"/>
      <c r="Q18" s="1"/>
      <c r="R18" s="1"/>
    </row>
    <row r="19" spans="1:18" x14ac:dyDescent="0.25">
      <c r="A19" s="1" t="s">
        <v>1059</v>
      </c>
      <c r="B19" s="1"/>
      <c r="C19" s="1"/>
      <c r="D19" s="1"/>
      <c r="E19" s="1"/>
      <c r="F19" s="1"/>
      <c r="G19" s="1">
        <v>3000</v>
      </c>
      <c r="H19" s="1"/>
      <c r="I19" s="1"/>
      <c r="J19" s="1"/>
      <c r="K19" s="9" t="s">
        <v>829</v>
      </c>
      <c r="L19" s="9">
        <v>222.22</v>
      </c>
      <c r="M19" s="9" t="s">
        <v>640</v>
      </c>
      <c r="N19" s="9">
        <v>124500026</v>
      </c>
      <c r="Q19" s="9" t="s">
        <v>407</v>
      </c>
      <c r="R19" s="1">
        <v>1400</v>
      </c>
    </row>
    <row r="20" spans="1:18" x14ac:dyDescent="0.25">
      <c r="A20" s="1" t="s">
        <v>415</v>
      </c>
      <c r="B20" s="1"/>
      <c r="C20" s="1"/>
      <c r="D20" s="1"/>
      <c r="E20" s="1"/>
      <c r="F20" s="1"/>
      <c r="G20" s="1">
        <v>1570</v>
      </c>
      <c r="H20" s="1"/>
      <c r="I20" s="1"/>
      <c r="J20" s="1"/>
      <c r="K20" s="1" t="s">
        <v>626</v>
      </c>
      <c r="L20" s="1"/>
      <c r="M20" s="1"/>
      <c r="N20" s="1"/>
      <c r="O20" s="1"/>
      <c r="Q20" s="1" t="s">
        <v>872</v>
      </c>
      <c r="R20" s="1">
        <v>330</v>
      </c>
    </row>
    <row r="21" spans="1:18" x14ac:dyDescent="0.25">
      <c r="A21" s="1" t="s">
        <v>1060</v>
      </c>
      <c r="B21" s="1"/>
      <c r="C21" s="1"/>
      <c r="D21" s="1"/>
      <c r="E21" s="1"/>
      <c r="F21" s="1"/>
      <c r="G21" s="1">
        <v>3000</v>
      </c>
      <c r="H21" s="1"/>
      <c r="I21" s="1"/>
      <c r="J21" s="1"/>
      <c r="K21" s="1" t="s">
        <v>626</v>
      </c>
      <c r="L21" s="1"/>
      <c r="M21" s="1"/>
      <c r="N21" s="1"/>
      <c r="O21" s="1"/>
      <c r="Q21" s="1" t="s">
        <v>1051</v>
      </c>
      <c r="R21">
        <v>4295</v>
      </c>
    </row>
    <row r="22" spans="1:18" x14ac:dyDescent="0.25">
      <c r="A22" s="1" t="s">
        <v>1061</v>
      </c>
      <c r="B22" s="1"/>
      <c r="C22" s="1"/>
      <c r="D22" s="1"/>
      <c r="E22" s="1"/>
      <c r="F22" s="1"/>
      <c r="G22" s="1">
        <v>240</v>
      </c>
      <c r="H22" s="1"/>
      <c r="I22" s="1"/>
      <c r="J22" s="1"/>
      <c r="K22" s="1" t="s">
        <v>626</v>
      </c>
      <c r="L22" s="1"/>
      <c r="M22" s="1"/>
      <c r="N22" s="1"/>
      <c r="O22" s="1"/>
      <c r="Q22" s="1" t="s">
        <v>1050</v>
      </c>
      <c r="R22" s="1">
        <v>8100</v>
      </c>
    </row>
    <row r="23" spans="1:18" x14ac:dyDescent="0.25">
      <c r="A23" s="1" t="s">
        <v>1062</v>
      </c>
      <c r="B23" s="1"/>
      <c r="C23" s="1"/>
      <c r="D23" s="1"/>
      <c r="E23" s="1"/>
      <c r="F23" s="1"/>
      <c r="G23" s="1"/>
      <c r="H23" s="1">
        <v>455</v>
      </c>
      <c r="I23" s="1"/>
      <c r="J23" s="1"/>
      <c r="K23" s="1" t="s">
        <v>764</v>
      </c>
      <c r="L23" s="1">
        <v>62.76</v>
      </c>
      <c r="M23" s="1" t="s">
        <v>640</v>
      </c>
      <c r="N23" s="1">
        <v>124600018</v>
      </c>
      <c r="O23" s="1"/>
      <c r="Q23" s="1" t="s">
        <v>223</v>
      </c>
      <c r="R23" s="1">
        <v>1005</v>
      </c>
    </row>
    <row r="24" spans="1:18" x14ac:dyDescent="0.25">
      <c r="A24" s="1" t="s">
        <v>1071</v>
      </c>
      <c r="B24" s="1"/>
      <c r="C24" s="1"/>
      <c r="D24" s="1"/>
      <c r="E24" s="1"/>
      <c r="F24" s="1"/>
      <c r="G24" s="1"/>
      <c r="H24" s="1">
        <v>200</v>
      </c>
      <c r="I24" s="1"/>
      <c r="J24" s="1"/>
      <c r="K24" s="1" t="s">
        <v>626</v>
      </c>
      <c r="L24" s="1"/>
      <c r="M24" s="1"/>
      <c r="N24" s="1"/>
      <c r="O24" s="1"/>
      <c r="Q24" s="1" t="s">
        <v>1059</v>
      </c>
      <c r="R24" s="1">
        <v>3000</v>
      </c>
    </row>
    <row r="25" spans="1:18" x14ac:dyDescent="0.25">
      <c r="A25" s="1" t="s">
        <v>1063</v>
      </c>
      <c r="B25" s="1"/>
      <c r="C25" s="1"/>
      <c r="D25" s="1"/>
      <c r="E25" s="1"/>
      <c r="F25" s="1"/>
      <c r="G25" s="1"/>
      <c r="H25" s="1">
        <v>500</v>
      </c>
      <c r="I25" s="1"/>
      <c r="J25" s="1"/>
      <c r="K25" s="1" t="s">
        <v>626</v>
      </c>
      <c r="L25" s="1"/>
      <c r="M25" s="1"/>
      <c r="N25" s="1"/>
      <c r="O25" s="1"/>
      <c r="Q25" s="1" t="s">
        <v>415</v>
      </c>
      <c r="R25" s="1">
        <v>1570</v>
      </c>
    </row>
    <row r="26" spans="1:18" x14ac:dyDescent="0.25">
      <c r="A26" s="1" t="s">
        <v>1064</v>
      </c>
      <c r="B26" s="1"/>
      <c r="C26" s="1"/>
      <c r="D26" s="1"/>
      <c r="E26" s="1"/>
      <c r="F26" s="1"/>
      <c r="G26" s="1"/>
      <c r="H26" s="1">
        <v>300</v>
      </c>
      <c r="I26" s="1"/>
      <c r="J26" s="1"/>
      <c r="K26" s="1" t="s">
        <v>626</v>
      </c>
      <c r="L26" s="1"/>
      <c r="M26" s="1"/>
      <c r="N26" s="1"/>
      <c r="O26" s="1"/>
      <c r="Q26" s="1" t="s">
        <v>1060</v>
      </c>
      <c r="R26" s="1">
        <v>3000</v>
      </c>
    </row>
    <row r="27" spans="1:18" x14ac:dyDescent="0.25">
      <c r="A27" s="1" t="s">
        <v>1065</v>
      </c>
      <c r="B27" s="1"/>
      <c r="C27" s="1"/>
      <c r="D27" s="1"/>
      <c r="E27" s="1"/>
      <c r="F27" s="1"/>
      <c r="G27" s="1"/>
      <c r="H27" s="1">
        <v>620</v>
      </c>
      <c r="I27" s="1"/>
      <c r="J27" s="1"/>
      <c r="K27" s="1" t="s">
        <v>626</v>
      </c>
      <c r="L27" s="1"/>
      <c r="M27" s="1"/>
      <c r="N27" s="1"/>
      <c r="O27" s="1"/>
      <c r="Q27" s="1" t="s">
        <v>1061</v>
      </c>
      <c r="R27" s="1">
        <v>240</v>
      </c>
    </row>
    <row r="28" spans="1:18" x14ac:dyDescent="0.25">
      <c r="A28" s="1" t="s">
        <v>1076</v>
      </c>
      <c r="B28" s="1"/>
      <c r="C28" s="1"/>
      <c r="D28" s="1"/>
      <c r="E28" s="1"/>
      <c r="F28" s="1"/>
      <c r="G28" s="1"/>
      <c r="H28" s="1"/>
      <c r="I28" s="1">
        <v>200</v>
      </c>
      <c r="J28" s="1"/>
      <c r="K28" s="1" t="s">
        <v>626</v>
      </c>
      <c r="L28" s="1"/>
      <c r="M28" s="1"/>
      <c r="N28" s="1"/>
      <c r="O28" s="1"/>
      <c r="Q28" s="1" t="s">
        <v>1064</v>
      </c>
      <c r="R28" s="1">
        <v>300</v>
      </c>
    </row>
    <row r="29" spans="1:18" x14ac:dyDescent="0.25">
      <c r="A29" s="1" t="s">
        <v>1069</v>
      </c>
      <c r="B29" s="1"/>
      <c r="C29" s="1"/>
      <c r="D29" s="1"/>
      <c r="E29" s="1"/>
      <c r="F29" s="1"/>
      <c r="G29" s="1"/>
      <c r="H29" s="1"/>
      <c r="I29" s="1">
        <v>320</v>
      </c>
      <c r="J29" s="1"/>
      <c r="K29" s="1" t="s">
        <v>626</v>
      </c>
      <c r="L29" s="1"/>
      <c r="M29" s="1"/>
      <c r="N29" s="1"/>
      <c r="O29" s="1"/>
      <c r="Q29" s="1" t="s">
        <v>1065</v>
      </c>
      <c r="R29" s="1">
        <v>620</v>
      </c>
    </row>
    <row r="30" spans="1:18" x14ac:dyDescent="0.25">
      <c r="A30" s="1" t="s">
        <v>1066</v>
      </c>
      <c r="B30" s="1"/>
      <c r="C30" s="1"/>
      <c r="D30" s="1"/>
      <c r="E30" s="1"/>
      <c r="F30" s="1"/>
      <c r="G30" s="1"/>
      <c r="H30" s="1"/>
      <c r="I30" s="1">
        <v>1000</v>
      </c>
      <c r="J30" s="1"/>
      <c r="K30" s="1" t="s">
        <v>626</v>
      </c>
      <c r="L30" s="1"/>
      <c r="M30" s="1"/>
      <c r="N30" s="1"/>
      <c r="O30" s="1"/>
      <c r="Q30" s="1" t="s">
        <v>1072</v>
      </c>
      <c r="R30" s="1">
        <v>2250</v>
      </c>
    </row>
    <row r="31" spans="1:18" x14ac:dyDescent="0.25">
      <c r="A31" s="1" t="s">
        <v>1072</v>
      </c>
      <c r="B31" s="1"/>
      <c r="C31" s="1"/>
      <c r="D31" s="1"/>
      <c r="E31" s="1"/>
      <c r="F31" s="1"/>
      <c r="G31" s="1"/>
      <c r="H31" s="1"/>
      <c r="I31" s="1">
        <v>2250</v>
      </c>
      <c r="J31" s="1"/>
      <c r="K31" s="1" t="s">
        <v>626</v>
      </c>
      <c r="L31" s="1"/>
      <c r="M31" s="1"/>
      <c r="N31" s="1"/>
      <c r="O31" s="1"/>
      <c r="Q31" s="1" t="s">
        <v>1067</v>
      </c>
      <c r="R31" s="1">
        <v>900</v>
      </c>
    </row>
    <row r="32" spans="1:18" x14ac:dyDescent="0.25">
      <c r="A32" s="1" t="s">
        <v>1067</v>
      </c>
      <c r="B32" s="1"/>
      <c r="C32" s="1"/>
      <c r="D32" s="1"/>
      <c r="E32" s="1"/>
      <c r="F32" s="1"/>
      <c r="G32" s="1"/>
      <c r="H32" s="1"/>
      <c r="I32" s="1">
        <v>900</v>
      </c>
      <c r="J32" s="1"/>
      <c r="K32" s="1" t="s">
        <v>626</v>
      </c>
      <c r="L32" s="1"/>
      <c r="M32" s="1"/>
      <c r="N32" s="1"/>
      <c r="O32" s="1"/>
      <c r="Q32" s="1" t="s">
        <v>1070</v>
      </c>
      <c r="R32" s="1">
        <v>2000</v>
      </c>
    </row>
    <row r="33" spans="1:18" x14ac:dyDescent="0.25">
      <c r="A33" s="1" t="s">
        <v>1070</v>
      </c>
      <c r="B33" s="1"/>
      <c r="C33" s="1"/>
      <c r="D33" s="1"/>
      <c r="E33" s="1"/>
      <c r="F33" s="1"/>
      <c r="G33" s="1"/>
      <c r="H33" s="1"/>
      <c r="I33" s="1">
        <v>1800</v>
      </c>
      <c r="J33" s="1"/>
      <c r="K33" s="1" t="s">
        <v>626</v>
      </c>
      <c r="L33" s="1"/>
      <c r="M33" s="1"/>
      <c r="N33" s="1"/>
      <c r="O33" s="1"/>
      <c r="R33" s="46">
        <f>SUM(R18:R32)</f>
        <v>29010</v>
      </c>
    </row>
    <row r="34" spans="1:18" x14ac:dyDescent="0.25">
      <c r="B34">
        <v>11000</v>
      </c>
      <c r="E34">
        <v>4830</v>
      </c>
      <c r="F34">
        <f>SUM(F10:F16)</f>
        <v>36710</v>
      </c>
      <c r="G34">
        <f>SUM(G17:G22)</f>
        <v>27253</v>
      </c>
      <c r="H34">
        <f>SUM(H23:H27)</f>
        <v>2075</v>
      </c>
      <c r="I34">
        <f>SUM(I28:I33)</f>
        <v>6470</v>
      </c>
      <c r="J34">
        <f>SUM(B34:I34)</f>
        <v>88338</v>
      </c>
    </row>
    <row r="37" spans="1:18" x14ac:dyDescent="0.25">
      <c r="A37" s="9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zoomScale="60" zoomScaleNormal="60" workbookViewId="0">
      <selection activeCell="L38" sqref="L38"/>
    </sheetView>
  </sheetViews>
  <sheetFormatPr defaultRowHeight="15" x14ac:dyDescent="0.25"/>
  <cols>
    <col min="1" max="1" width="45.5703125" customWidth="1"/>
    <col min="2" max="2" width="12.7109375" customWidth="1"/>
    <col min="3" max="4" width="11.28515625" customWidth="1"/>
    <col min="5" max="5" width="12" customWidth="1"/>
    <col min="6" max="6" width="10.7109375" customWidth="1"/>
    <col min="7" max="7" width="28.7109375" customWidth="1"/>
    <col min="9" max="9" width="14.5703125" customWidth="1"/>
    <col min="10" max="10" width="17.42578125" customWidth="1"/>
    <col min="11" max="11" width="8.28515625" customWidth="1"/>
    <col min="12" max="12" width="34" customWidth="1"/>
    <col min="13" max="14" width="17.5703125" customWidth="1"/>
    <col min="15" max="15" width="15.7109375" customWidth="1"/>
  </cols>
  <sheetData>
    <row r="1" spans="1:13" x14ac:dyDescent="0.25">
      <c r="A1" s="1"/>
      <c r="B1" s="2">
        <v>44568</v>
      </c>
      <c r="C1" s="2">
        <v>44569</v>
      </c>
      <c r="D1" s="2">
        <v>44570</v>
      </c>
      <c r="E1" s="2">
        <v>44571</v>
      </c>
      <c r="F1" s="2"/>
      <c r="G1" s="13" t="s">
        <v>742</v>
      </c>
      <c r="H1" s="13" t="s">
        <v>743</v>
      </c>
      <c r="I1" s="13" t="s">
        <v>744</v>
      </c>
      <c r="J1" s="13" t="s">
        <v>745</v>
      </c>
      <c r="K1" s="13"/>
      <c r="L1" s="13"/>
      <c r="M1" s="13" t="s">
        <v>46</v>
      </c>
    </row>
    <row r="2" spans="1:13" x14ac:dyDescent="0.25">
      <c r="A2" s="1" t="s">
        <v>1087</v>
      </c>
      <c r="B2" s="1">
        <v>100</v>
      </c>
      <c r="C2" s="1"/>
      <c r="D2" s="1"/>
      <c r="E2" s="1"/>
      <c r="F2" s="1"/>
      <c r="G2" s="1" t="s">
        <v>626</v>
      </c>
      <c r="H2" s="1"/>
      <c r="I2" s="1"/>
      <c r="J2" s="1"/>
      <c r="K2" s="1"/>
      <c r="L2" s="1" t="s">
        <v>1087</v>
      </c>
      <c r="M2" s="1">
        <v>100</v>
      </c>
    </row>
    <row r="3" spans="1:13" x14ac:dyDescent="0.25">
      <c r="A3" s="1" t="s">
        <v>1077</v>
      </c>
      <c r="B3" s="1">
        <v>9122</v>
      </c>
      <c r="C3" s="1"/>
      <c r="D3" s="1"/>
      <c r="E3" s="1"/>
      <c r="F3" s="1"/>
      <c r="G3" s="1" t="s">
        <v>1092</v>
      </c>
      <c r="H3" s="1" t="s">
        <v>1093</v>
      </c>
      <c r="I3" s="1"/>
      <c r="J3" s="1" t="s">
        <v>1094</v>
      </c>
      <c r="K3" s="1"/>
      <c r="L3" s="1" t="s">
        <v>1077</v>
      </c>
      <c r="M3" s="1">
        <v>9122</v>
      </c>
    </row>
    <row r="4" spans="1:13" s="159" customFormat="1" x14ac:dyDescent="0.25">
      <c r="A4" s="158" t="s">
        <v>28</v>
      </c>
      <c r="B4" s="158">
        <v>100000</v>
      </c>
      <c r="C4" s="158"/>
      <c r="D4" s="158"/>
      <c r="E4" s="158"/>
      <c r="F4" s="158"/>
      <c r="G4" s="158"/>
      <c r="H4" s="158"/>
      <c r="I4" s="158"/>
      <c r="J4" s="158"/>
      <c r="K4" s="158"/>
      <c r="L4" s="1" t="s">
        <v>1086</v>
      </c>
      <c r="M4" s="1">
        <v>5500</v>
      </c>
    </row>
    <row r="5" spans="1:13" x14ac:dyDescent="0.25">
      <c r="A5" s="1" t="s">
        <v>1078</v>
      </c>
      <c r="B5" s="1"/>
      <c r="C5" s="1">
        <v>13800</v>
      </c>
      <c r="D5" s="1"/>
      <c r="E5" s="1"/>
      <c r="F5" s="1"/>
      <c r="G5" s="1" t="s">
        <v>626</v>
      </c>
      <c r="H5" s="1"/>
      <c r="I5" s="1"/>
      <c r="J5" s="1"/>
      <c r="K5" s="1"/>
      <c r="L5" s="1" t="s">
        <v>1084</v>
      </c>
      <c r="M5" s="1">
        <v>2000</v>
      </c>
    </row>
    <row r="6" spans="1:13" x14ac:dyDescent="0.25">
      <c r="A6" s="1" t="s">
        <v>1079</v>
      </c>
      <c r="B6" s="1"/>
      <c r="C6" s="1">
        <v>2050</v>
      </c>
      <c r="D6" s="1"/>
      <c r="E6" s="1"/>
      <c r="F6" s="1"/>
      <c r="G6" s="1" t="s">
        <v>626</v>
      </c>
      <c r="H6" s="1"/>
      <c r="I6" s="1"/>
      <c r="J6" s="1"/>
      <c r="K6" s="1"/>
      <c r="L6" s="1" t="s">
        <v>1085</v>
      </c>
      <c r="M6" s="1">
        <v>5000</v>
      </c>
    </row>
    <row r="7" spans="1:13" x14ac:dyDescent="0.25">
      <c r="A7" s="1" t="s">
        <v>1080</v>
      </c>
      <c r="B7" s="1"/>
      <c r="C7" s="1">
        <v>500</v>
      </c>
      <c r="D7" s="1"/>
      <c r="E7" s="1"/>
      <c r="F7" s="1"/>
      <c r="G7" s="1" t="s">
        <v>626</v>
      </c>
      <c r="H7" s="1"/>
      <c r="I7" s="1"/>
      <c r="J7" s="1"/>
      <c r="K7" s="1"/>
      <c r="L7" s="1" t="s">
        <v>1095</v>
      </c>
      <c r="M7" s="1">
        <v>5040</v>
      </c>
    </row>
    <row r="8" spans="1:13" x14ac:dyDescent="0.25">
      <c r="A8" s="1" t="s">
        <v>1086</v>
      </c>
      <c r="B8" s="1"/>
      <c r="C8" s="1">
        <v>5500</v>
      </c>
      <c r="D8" s="1"/>
      <c r="E8" s="1"/>
      <c r="F8" s="1"/>
      <c r="G8" s="1" t="s">
        <v>626</v>
      </c>
      <c r="H8" s="1"/>
      <c r="I8" s="1"/>
      <c r="J8" s="1"/>
      <c r="K8" s="1"/>
      <c r="L8" s="1"/>
      <c r="M8" s="1"/>
    </row>
    <row r="9" spans="1:13" x14ac:dyDescent="0.25">
      <c r="A9" s="1" t="s">
        <v>1082</v>
      </c>
      <c r="B9" s="1"/>
      <c r="C9" s="1">
        <v>1000</v>
      </c>
      <c r="D9" s="1"/>
      <c r="E9" s="1"/>
      <c r="F9" s="1"/>
      <c r="G9" s="1" t="s">
        <v>626</v>
      </c>
      <c r="H9" s="1"/>
      <c r="I9" s="1"/>
      <c r="J9" s="1"/>
      <c r="K9" s="1"/>
      <c r="M9">
        <f>SUM(M2:M7)</f>
        <v>26762</v>
      </c>
    </row>
    <row r="10" spans="1:13" x14ac:dyDescent="0.25">
      <c r="A10" s="1" t="s">
        <v>1081</v>
      </c>
      <c r="B10" s="1"/>
      <c r="C10" s="1">
        <v>1000</v>
      </c>
      <c r="D10" s="1"/>
      <c r="E10" s="1"/>
      <c r="F10" s="1"/>
      <c r="G10" s="1" t="s">
        <v>626</v>
      </c>
      <c r="H10" s="1"/>
      <c r="I10" s="1"/>
      <c r="J10" s="1"/>
      <c r="K10" s="1"/>
    </row>
    <row r="11" spans="1:13" x14ac:dyDescent="0.25">
      <c r="A11" s="1" t="s">
        <v>1083</v>
      </c>
      <c r="B11" s="1"/>
      <c r="C11" s="1">
        <v>30000</v>
      </c>
      <c r="D11" s="1"/>
      <c r="E11" s="1"/>
      <c r="F11" s="1"/>
      <c r="G11" s="1" t="s">
        <v>626</v>
      </c>
      <c r="H11" s="1"/>
      <c r="I11" s="1"/>
      <c r="J11" s="1"/>
      <c r="K11" s="1"/>
      <c r="L11" s="13"/>
      <c r="M11" s="13" t="s">
        <v>997</v>
      </c>
    </row>
    <row r="12" spans="1:13" x14ac:dyDescent="0.25">
      <c r="A12" s="1" t="s">
        <v>1084</v>
      </c>
      <c r="B12" s="1"/>
      <c r="C12" s="1">
        <v>2000</v>
      </c>
      <c r="D12" s="1"/>
      <c r="E12" s="1"/>
      <c r="F12" s="1"/>
      <c r="G12" s="1" t="s">
        <v>626</v>
      </c>
      <c r="H12" s="1"/>
      <c r="I12" s="1"/>
      <c r="J12" s="1"/>
      <c r="K12" s="1"/>
      <c r="L12" s="1" t="s">
        <v>144</v>
      </c>
      <c r="M12" s="1">
        <v>2000</v>
      </c>
    </row>
    <row r="13" spans="1:13" x14ac:dyDescent="0.25">
      <c r="A13" s="1" t="s">
        <v>1085</v>
      </c>
      <c r="B13" s="1"/>
      <c r="C13" s="1">
        <v>5000</v>
      </c>
      <c r="D13" s="1"/>
      <c r="E13" s="1"/>
      <c r="F13" s="1"/>
      <c r="G13" s="1" t="s">
        <v>626</v>
      </c>
      <c r="H13" s="1"/>
      <c r="I13" s="1"/>
      <c r="J13" s="1"/>
      <c r="K13" s="1"/>
      <c r="L13" s="1" t="s">
        <v>89</v>
      </c>
      <c r="M13" s="1">
        <v>2000</v>
      </c>
    </row>
    <row r="14" spans="1:13" x14ac:dyDescent="0.25">
      <c r="A14" s="1" t="s">
        <v>1083</v>
      </c>
      <c r="B14" s="1"/>
      <c r="C14" s="1">
        <v>30000</v>
      </c>
      <c r="D14" s="1"/>
      <c r="E14" s="1"/>
      <c r="F14" s="1"/>
      <c r="G14" s="1" t="s">
        <v>626</v>
      </c>
      <c r="H14" s="1"/>
      <c r="I14" s="1"/>
      <c r="J14" s="1"/>
      <c r="K14" s="1"/>
      <c r="L14" s="1" t="s">
        <v>514</v>
      </c>
      <c r="M14" s="1">
        <v>2000</v>
      </c>
    </row>
    <row r="15" spans="1:13" x14ac:dyDescent="0.25">
      <c r="A15" s="1" t="s">
        <v>144</v>
      </c>
      <c r="B15" s="1"/>
      <c r="C15" s="1">
        <v>2000</v>
      </c>
      <c r="D15" s="1"/>
      <c r="E15" s="1"/>
      <c r="F15" s="1"/>
      <c r="G15" s="1" t="s">
        <v>1088</v>
      </c>
      <c r="H15" s="1">
        <v>148.15</v>
      </c>
      <c r="I15" s="1" t="s">
        <v>1089</v>
      </c>
      <c r="J15" s="1">
        <v>96326344</v>
      </c>
      <c r="K15" s="1"/>
      <c r="L15" s="1" t="s">
        <v>1095</v>
      </c>
      <c r="M15" s="1">
        <v>10080</v>
      </c>
    </row>
    <row r="16" spans="1:13" x14ac:dyDescent="0.25">
      <c r="A16" s="1" t="s">
        <v>89</v>
      </c>
      <c r="B16" s="1"/>
      <c r="C16" s="1"/>
      <c r="D16" s="1">
        <v>2000</v>
      </c>
      <c r="E16" s="1"/>
      <c r="F16" s="1"/>
      <c r="G16" s="1" t="s">
        <v>764</v>
      </c>
      <c r="H16" s="1">
        <v>148.15</v>
      </c>
      <c r="I16" s="1" t="s">
        <v>640</v>
      </c>
      <c r="J16" s="1">
        <v>124900005</v>
      </c>
      <c r="K16" s="1"/>
      <c r="M16">
        <f>SUM(M12:M15)</f>
        <v>16080</v>
      </c>
    </row>
    <row r="17" spans="1:13" x14ac:dyDescent="0.25">
      <c r="A17" s="1" t="s">
        <v>514</v>
      </c>
      <c r="B17" s="1"/>
      <c r="C17" s="1"/>
      <c r="D17" s="1">
        <v>2000</v>
      </c>
      <c r="E17" s="1"/>
      <c r="F17" s="1"/>
      <c r="G17" s="1" t="s">
        <v>764</v>
      </c>
      <c r="H17" s="1">
        <v>148.15</v>
      </c>
      <c r="I17" s="1" t="s">
        <v>640</v>
      </c>
      <c r="J17" s="1">
        <v>124900003</v>
      </c>
      <c r="K17" s="1"/>
    </row>
    <row r="18" spans="1:13" x14ac:dyDescent="0.25">
      <c r="A18" s="1" t="s">
        <v>1095</v>
      </c>
      <c r="B18" s="1"/>
      <c r="C18" s="1"/>
      <c r="D18" s="1"/>
      <c r="E18" s="1">
        <v>15120</v>
      </c>
      <c r="F18" s="1"/>
      <c r="G18" s="1" t="s">
        <v>764</v>
      </c>
      <c r="H18" s="1">
        <v>1120</v>
      </c>
      <c r="I18" s="1" t="s">
        <v>640</v>
      </c>
      <c r="J18" s="1">
        <v>125000005</v>
      </c>
      <c r="K18" s="1"/>
      <c r="L18" s="13"/>
      <c r="M18" s="13" t="s">
        <v>994</v>
      </c>
    </row>
    <row r="19" spans="1:13" x14ac:dyDescent="0.25">
      <c r="A19" s="1" t="s">
        <v>1040</v>
      </c>
      <c r="B19" s="1"/>
      <c r="C19" s="1"/>
      <c r="D19" s="1"/>
      <c r="E19" s="1">
        <v>6215</v>
      </c>
      <c r="F19" s="1"/>
      <c r="G19" s="1"/>
      <c r="H19" s="1"/>
      <c r="I19" s="1"/>
      <c r="J19" s="1"/>
      <c r="K19" s="1"/>
      <c r="L19" s="1" t="s">
        <v>1078</v>
      </c>
      <c r="M19" s="1">
        <v>13800</v>
      </c>
    </row>
    <row r="20" spans="1:13" x14ac:dyDescent="0.25">
      <c r="A20" s="1" t="s">
        <v>1091</v>
      </c>
      <c r="B20" s="1"/>
      <c r="C20" s="1"/>
      <c r="D20" s="1"/>
      <c r="E20" s="1">
        <v>200</v>
      </c>
      <c r="F20" s="1"/>
      <c r="G20" s="1"/>
      <c r="H20" s="1"/>
      <c r="I20" s="1"/>
      <c r="J20" s="1"/>
      <c r="K20" s="1"/>
      <c r="L20" s="1" t="s">
        <v>1079</v>
      </c>
      <c r="M20" s="1">
        <v>2050</v>
      </c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1080</v>
      </c>
      <c r="M21" s="1">
        <v>500</v>
      </c>
    </row>
    <row r="22" spans="1:13" x14ac:dyDescent="0.25">
      <c r="B22">
        <v>9222</v>
      </c>
      <c r="C22">
        <f>SUM(C5:C21)</f>
        <v>92850</v>
      </c>
      <c r="D22">
        <f>SUM(D16:D21)</f>
        <v>4000</v>
      </c>
      <c r="E22">
        <f>SUM(E18:E20)</f>
        <v>21535</v>
      </c>
      <c r="F22">
        <f>SUM(B22:E22)</f>
        <v>127607</v>
      </c>
      <c r="L22" s="1" t="s">
        <v>1082</v>
      </c>
      <c r="M22" s="1">
        <v>1000</v>
      </c>
    </row>
    <row r="23" spans="1:13" x14ac:dyDescent="0.25">
      <c r="L23" s="1" t="s">
        <v>1081</v>
      </c>
      <c r="M23" s="1">
        <v>1000</v>
      </c>
    </row>
    <row r="24" spans="1:13" x14ac:dyDescent="0.25">
      <c r="L24" s="1" t="s">
        <v>1083</v>
      </c>
      <c r="M24" s="1">
        <v>30000</v>
      </c>
    </row>
    <row r="25" spans="1:13" x14ac:dyDescent="0.25">
      <c r="L25" s="1" t="s">
        <v>1083</v>
      </c>
      <c r="M25" s="1">
        <v>30000</v>
      </c>
    </row>
    <row r="26" spans="1:13" x14ac:dyDescent="0.25">
      <c r="L26" s="1" t="s">
        <v>1090</v>
      </c>
      <c r="M26" s="1">
        <v>6215</v>
      </c>
    </row>
    <row r="27" spans="1:13" x14ac:dyDescent="0.25">
      <c r="L27" s="1" t="s">
        <v>1091</v>
      </c>
      <c r="M27" s="1">
        <v>200</v>
      </c>
    </row>
    <row r="28" spans="1:13" x14ac:dyDescent="0.25">
      <c r="L28" s="1"/>
      <c r="M28" s="1"/>
    </row>
    <row r="29" spans="1:13" x14ac:dyDescent="0.25">
      <c r="M29">
        <f>SUM(M19:M27)</f>
        <v>84765</v>
      </c>
    </row>
    <row r="33" spans="17:17" x14ac:dyDescent="0.25">
      <c r="Q33" s="15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4"/>
  <sheetViews>
    <sheetView topLeftCell="B1" zoomScale="70" zoomScaleNormal="70" workbookViewId="0">
      <selection sqref="A1:XFD1"/>
    </sheetView>
  </sheetViews>
  <sheetFormatPr defaultRowHeight="15" x14ac:dyDescent="0.25"/>
  <cols>
    <col min="1" max="1" width="71.5703125" customWidth="1"/>
    <col min="2" max="2" width="15.28515625" customWidth="1"/>
    <col min="3" max="3" width="13.7109375" customWidth="1"/>
    <col min="4" max="4" width="14.7109375" customWidth="1"/>
    <col min="5" max="5" width="13.85546875" customWidth="1"/>
    <col min="6" max="6" width="13.5703125" customWidth="1"/>
    <col min="7" max="7" width="32.7109375" customWidth="1"/>
    <col min="9" max="9" width="14.7109375" customWidth="1"/>
    <col min="10" max="10" width="19.28515625" customWidth="1"/>
    <col min="11" max="11" width="11.5703125" style="162" customWidth="1"/>
    <col min="12" max="12" width="36.42578125" style="132" customWidth="1"/>
    <col min="13" max="13" width="17.140625" style="132" customWidth="1"/>
    <col min="14" max="14" width="17.28515625" style="132" customWidth="1"/>
    <col min="15" max="15" width="35" style="132" customWidth="1"/>
    <col min="16" max="16" width="16.5703125" style="132" customWidth="1"/>
  </cols>
  <sheetData>
    <row r="1" spans="1:16" x14ac:dyDescent="0.25">
      <c r="A1" s="1"/>
      <c r="B1" s="2">
        <v>44571</v>
      </c>
      <c r="C1" s="2">
        <v>44572</v>
      </c>
      <c r="D1" s="2">
        <v>44573</v>
      </c>
      <c r="E1" s="2">
        <v>44605</v>
      </c>
      <c r="F1" s="2"/>
      <c r="G1" s="13" t="s">
        <v>742</v>
      </c>
      <c r="H1" s="13" t="s">
        <v>743</v>
      </c>
      <c r="I1" s="13" t="s">
        <v>744</v>
      </c>
      <c r="J1" s="128" t="s">
        <v>745</v>
      </c>
      <c r="K1" s="161"/>
    </row>
    <row r="2" spans="1:16" x14ac:dyDescent="0.25">
      <c r="A2" s="1" t="s">
        <v>1096</v>
      </c>
      <c r="B2" s="1">
        <v>2000</v>
      </c>
      <c r="C2" s="1"/>
      <c r="D2" s="1"/>
      <c r="E2" s="1"/>
      <c r="F2" s="1"/>
      <c r="G2" s="1" t="s">
        <v>626</v>
      </c>
      <c r="H2" s="1"/>
      <c r="I2" s="1"/>
      <c r="J2" s="112"/>
      <c r="L2" s="46"/>
      <c r="M2" s="166"/>
    </row>
    <row r="3" spans="1:16" x14ac:dyDescent="0.25">
      <c r="A3" s="1" t="s">
        <v>1098</v>
      </c>
      <c r="B3" s="1">
        <v>2500</v>
      </c>
      <c r="C3" s="1"/>
      <c r="D3" s="1"/>
      <c r="E3" s="1"/>
      <c r="F3" s="1"/>
      <c r="G3" s="1" t="s">
        <v>626</v>
      </c>
      <c r="H3" s="1"/>
      <c r="I3" s="1"/>
      <c r="J3" s="112"/>
      <c r="L3" s="164" t="s">
        <v>46</v>
      </c>
    </row>
    <row r="4" spans="1:16" x14ac:dyDescent="0.25">
      <c r="A4" s="1" t="s">
        <v>1097</v>
      </c>
      <c r="B4" s="1">
        <v>300</v>
      </c>
      <c r="C4" s="1"/>
      <c r="D4" s="1"/>
      <c r="E4" s="1"/>
      <c r="F4" s="1"/>
      <c r="G4" s="1" t="s">
        <v>626</v>
      </c>
      <c r="H4" s="1"/>
      <c r="I4" s="1"/>
      <c r="J4" s="112"/>
      <c r="L4" s="1" t="s">
        <v>1096</v>
      </c>
      <c r="M4" s="165">
        <v>2000</v>
      </c>
      <c r="O4" s="164"/>
      <c r="P4" s="167" t="s">
        <v>994</v>
      </c>
    </row>
    <row r="5" spans="1:16" x14ac:dyDescent="0.25">
      <c r="A5" s="1" t="s">
        <v>1108</v>
      </c>
      <c r="B5" s="1">
        <v>440</v>
      </c>
      <c r="C5" s="1"/>
      <c r="D5" s="1"/>
      <c r="E5" s="1"/>
      <c r="F5" s="1"/>
      <c r="G5" s="1" t="s">
        <v>626</v>
      </c>
      <c r="H5" s="1"/>
      <c r="I5" s="1"/>
      <c r="J5" s="112"/>
      <c r="L5" s="1" t="s">
        <v>1098</v>
      </c>
      <c r="M5" s="165">
        <v>2500</v>
      </c>
      <c r="O5" s="1" t="s">
        <v>1108</v>
      </c>
      <c r="P5" s="130">
        <v>440</v>
      </c>
    </row>
    <row r="6" spans="1:16" s="159" customFormat="1" x14ac:dyDescent="0.25">
      <c r="A6" s="158" t="s">
        <v>28</v>
      </c>
      <c r="B6" s="158">
        <v>100000</v>
      </c>
      <c r="C6" s="158"/>
      <c r="D6" s="158"/>
      <c r="E6" s="158"/>
      <c r="F6" s="158"/>
      <c r="G6" s="158"/>
      <c r="H6" s="158"/>
      <c r="I6" s="158"/>
      <c r="J6" s="160"/>
      <c r="K6" s="163"/>
      <c r="L6" s="1" t="s">
        <v>1097</v>
      </c>
      <c r="M6" s="165">
        <v>300</v>
      </c>
      <c r="O6" s="1" t="s">
        <v>1099</v>
      </c>
      <c r="P6" s="130">
        <v>12522</v>
      </c>
    </row>
    <row r="7" spans="1:16" x14ac:dyDescent="0.25">
      <c r="A7" s="1" t="s">
        <v>1099</v>
      </c>
      <c r="B7" s="1">
        <v>12522</v>
      </c>
      <c r="C7" s="1"/>
      <c r="D7" s="1"/>
      <c r="E7" s="1"/>
      <c r="F7" s="1"/>
      <c r="G7" s="1" t="s">
        <v>626</v>
      </c>
      <c r="H7" s="1"/>
      <c r="I7" s="1"/>
      <c r="J7" s="112"/>
      <c r="L7" s="1" t="s">
        <v>1112</v>
      </c>
      <c r="M7" s="165">
        <v>4000</v>
      </c>
      <c r="O7" s="1" t="s">
        <v>1104</v>
      </c>
      <c r="P7" s="130">
        <v>1000</v>
      </c>
    </row>
    <row r="8" spans="1:16" x14ac:dyDescent="0.25">
      <c r="A8" s="1" t="s">
        <v>1112</v>
      </c>
      <c r="B8" s="1">
        <v>4000</v>
      </c>
      <c r="C8" s="1"/>
      <c r="D8" s="1"/>
      <c r="E8" s="1"/>
      <c r="F8" s="1"/>
      <c r="G8" s="1" t="s">
        <v>1109</v>
      </c>
      <c r="H8" s="1">
        <v>296.3</v>
      </c>
      <c r="I8" s="1" t="s">
        <v>1110</v>
      </c>
      <c r="J8" s="112" t="s">
        <v>1111</v>
      </c>
      <c r="L8" s="1" t="s">
        <v>1113</v>
      </c>
      <c r="M8" s="165">
        <v>4500</v>
      </c>
      <c r="O8" s="1" t="s">
        <v>1129</v>
      </c>
      <c r="P8" s="130">
        <v>200</v>
      </c>
    </row>
    <row r="9" spans="1:16" x14ac:dyDescent="0.25">
      <c r="A9" s="1" t="s">
        <v>1113</v>
      </c>
      <c r="B9" s="1">
        <v>4500</v>
      </c>
      <c r="C9" s="1"/>
      <c r="D9" s="1"/>
      <c r="E9" s="1"/>
      <c r="F9" s="1"/>
      <c r="G9" s="1" t="s">
        <v>1114</v>
      </c>
      <c r="H9" s="1">
        <v>620.70000000000005</v>
      </c>
      <c r="I9" s="1" t="s">
        <v>840</v>
      </c>
      <c r="J9" s="112">
        <v>537534</v>
      </c>
      <c r="L9" s="1" t="s">
        <v>1115</v>
      </c>
      <c r="M9" s="165">
        <v>3320</v>
      </c>
      <c r="O9" s="1" t="s">
        <v>1105</v>
      </c>
      <c r="P9" s="130">
        <v>3500</v>
      </c>
    </row>
    <row r="10" spans="1:16" x14ac:dyDescent="0.25">
      <c r="A10" s="1" t="s">
        <v>1115</v>
      </c>
      <c r="B10" s="1">
        <v>3320</v>
      </c>
      <c r="C10" s="1"/>
      <c r="D10" s="1"/>
      <c r="E10" s="1"/>
      <c r="F10" s="1"/>
      <c r="G10" s="1" t="s">
        <v>1116</v>
      </c>
      <c r="H10" s="1">
        <v>450.17</v>
      </c>
      <c r="I10" s="1" t="s">
        <v>836</v>
      </c>
      <c r="J10" s="112">
        <v>145</v>
      </c>
      <c r="L10" s="1" t="s">
        <v>1100</v>
      </c>
      <c r="M10" s="165">
        <v>1300</v>
      </c>
      <c r="O10" s="130"/>
      <c r="P10" s="130">
        <f>SUM(P5:P9)</f>
        <v>17662</v>
      </c>
    </row>
    <row r="11" spans="1:16" x14ac:dyDescent="0.25">
      <c r="A11" s="1" t="s">
        <v>1113</v>
      </c>
      <c r="B11" s="1">
        <v>2570</v>
      </c>
      <c r="C11" s="1"/>
      <c r="D11" s="1"/>
      <c r="E11" s="1"/>
      <c r="F11" s="1"/>
      <c r="G11" s="1" t="s">
        <v>1117</v>
      </c>
      <c r="H11" s="1">
        <v>392</v>
      </c>
      <c r="I11" s="1"/>
      <c r="J11" s="112">
        <v>2570</v>
      </c>
      <c r="L11" s="1" t="s">
        <v>1125</v>
      </c>
      <c r="M11" s="165">
        <v>3730</v>
      </c>
      <c r="O11" s="166"/>
    </row>
    <row r="12" spans="1:16" x14ac:dyDescent="0.25">
      <c r="A12" s="1" t="s">
        <v>1118</v>
      </c>
      <c r="B12" s="1">
        <v>2000</v>
      </c>
      <c r="C12" s="1"/>
      <c r="D12" s="1"/>
      <c r="E12" s="1"/>
      <c r="F12" s="1"/>
      <c r="G12" s="1" t="s">
        <v>1119</v>
      </c>
      <c r="H12" s="1">
        <v>148.15</v>
      </c>
      <c r="I12" s="1" t="s">
        <v>1120</v>
      </c>
      <c r="J12" s="112">
        <v>85</v>
      </c>
      <c r="L12" s="1" t="s">
        <v>1124</v>
      </c>
      <c r="M12" s="165">
        <v>350</v>
      </c>
    </row>
    <row r="13" spans="1:16" x14ac:dyDescent="0.25">
      <c r="A13" s="1" t="s">
        <v>1100</v>
      </c>
      <c r="B13" s="1"/>
      <c r="C13" s="1">
        <v>1300</v>
      </c>
      <c r="D13" s="1"/>
      <c r="E13" s="1"/>
      <c r="F13" s="1"/>
      <c r="G13" s="1" t="s">
        <v>626</v>
      </c>
      <c r="H13" s="1"/>
      <c r="I13" s="1"/>
      <c r="J13" s="112"/>
      <c r="L13" s="1" t="s">
        <v>1004</v>
      </c>
      <c r="M13" s="165">
        <v>500</v>
      </c>
    </row>
    <row r="14" spans="1:16" x14ac:dyDescent="0.25">
      <c r="A14" s="1" t="s">
        <v>1121</v>
      </c>
      <c r="B14" s="1"/>
      <c r="C14" s="1">
        <v>2000</v>
      </c>
      <c r="D14" s="1"/>
      <c r="E14" s="1"/>
      <c r="F14" s="1"/>
      <c r="G14" s="1" t="s">
        <v>1122</v>
      </c>
      <c r="H14" s="1">
        <v>148.15</v>
      </c>
      <c r="I14" s="1" t="s">
        <v>1123</v>
      </c>
      <c r="J14" s="112">
        <v>45282</v>
      </c>
      <c r="L14" s="1" t="s">
        <v>1101</v>
      </c>
      <c r="M14" s="165">
        <v>600</v>
      </c>
    </row>
    <row r="15" spans="1:16" x14ac:dyDescent="0.25">
      <c r="A15" s="1" t="s">
        <v>1130</v>
      </c>
      <c r="B15" s="1"/>
      <c r="C15" s="1">
        <v>780</v>
      </c>
      <c r="D15" s="1"/>
      <c r="E15" s="1"/>
      <c r="F15" s="1"/>
      <c r="G15" s="1" t="s">
        <v>1131</v>
      </c>
      <c r="H15" s="1"/>
      <c r="I15" s="1"/>
      <c r="J15" s="112">
        <v>41799</v>
      </c>
      <c r="L15" s="1" t="s">
        <v>1102</v>
      </c>
      <c r="M15" s="165">
        <v>5000</v>
      </c>
    </row>
    <row r="16" spans="1:16" x14ac:dyDescent="0.25">
      <c r="A16" s="1" t="s">
        <v>1125</v>
      </c>
      <c r="B16" s="1"/>
      <c r="C16" s="1">
        <v>3730</v>
      </c>
      <c r="D16" s="1"/>
      <c r="E16" s="1"/>
      <c r="F16" s="1"/>
      <c r="G16" s="1" t="s">
        <v>626</v>
      </c>
      <c r="H16" s="1"/>
      <c r="I16" s="1"/>
      <c r="J16" s="112"/>
      <c r="L16" s="1" t="s">
        <v>1103</v>
      </c>
      <c r="M16" s="165">
        <v>3500</v>
      </c>
    </row>
    <row r="17" spans="1:13" x14ac:dyDescent="0.25">
      <c r="A17" s="1" t="s">
        <v>1124</v>
      </c>
      <c r="B17" s="1"/>
      <c r="C17" s="1">
        <v>350</v>
      </c>
      <c r="D17" s="1"/>
      <c r="E17" s="1"/>
      <c r="F17" s="1"/>
      <c r="G17" s="1" t="s">
        <v>626</v>
      </c>
      <c r="H17" s="1"/>
      <c r="I17" s="1"/>
      <c r="J17" s="112"/>
      <c r="L17" s="1" t="s">
        <v>872</v>
      </c>
      <c r="M17" s="165">
        <v>1350</v>
      </c>
    </row>
    <row r="18" spans="1:13" x14ac:dyDescent="0.25">
      <c r="A18" s="1" t="s">
        <v>1004</v>
      </c>
      <c r="B18" s="1"/>
      <c r="C18" s="1">
        <v>500</v>
      </c>
      <c r="D18" s="1"/>
      <c r="E18" s="1"/>
      <c r="F18" s="1"/>
      <c r="G18" s="1" t="s">
        <v>626</v>
      </c>
      <c r="H18" s="1"/>
      <c r="I18" s="1"/>
      <c r="J18" s="112"/>
      <c r="L18" s="1" t="s">
        <v>941</v>
      </c>
      <c r="M18" s="165">
        <v>440</v>
      </c>
    </row>
    <row r="19" spans="1:13" x14ac:dyDescent="0.25">
      <c r="A19" s="1" t="s">
        <v>1126</v>
      </c>
      <c r="B19" s="1"/>
      <c r="C19" s="1"/>
      <c r="D19" s="1">
        <v>300</v>
      </c>
      <c r="E19" s="1"/>
      <c r="F19" s="1"/>
      <c r="G19" s="1" t="s">
        <v>626</v>
      </c>
      <c r="H19" s="1"/>
      <c r="I19" s="1"/>
      <c r="J19" s="112"/>
      <c r="L19" s="1" t="s">
        <v>1106</v>
      </c>
      <c r="M19" s="165">
        <v>550</v>
      </c>
    </row>
    <row r="20" spans="1:13" x14ac:dyDescent="0.25">
      <c r="A20" s="1" t="s">
        <v>1101</v>
      </c>
      <c r="B20" s="1"/>
      <c r="C20" s="1"/>
      <c r="D20" s="1">
        <v>600</v>
      </c>
      <c r="E20" s="1"/>
      <c r="F20" s="1"/>
      <c r="G20" s="1" t="s">
        <v>626</v>
      </c>
      <c r="H20" s="1"/>
      <c r="I20" s="1"/>
      <c r="J20" s="112"/>
      <c r="L20" s="1" t="s">
        <v>1107</v>
      </c>
      <c r="M20" s="130">
        <v>15000</v>
      </c>
    </row>
    <row r="21" spans="1:13" x14ac:dyDescent="0.25">
      <c r="A21" s="1" t="s">
        <v>1102</v>
      </c>
      <c r="B21" s="1"/>
      <c r="C21" s="1"/>
      <c r="D21" s="1">
        <v>5000</v>
      </c>
      <c r="E21" s="1"/>
      <c r="F21" s="1"/>
      <c r="G21" s="1" t="s">
        <v>626</v>
      </c>
      <c r="H21" s="1"/>
      <c r="I21" s="1"/>
      <c r="J21" s="112"/>
      <c r="L21" s="1"/>
      <c r="M21" s="130">
        <f>SUM(M4:M20)</f>
        <v>48940</v>
      </c>
    </row>
    <row r="22" spans="1:13" x14ac:dyDescent="0.25">
      <c r="A22" s="1" t="s">
        <v>1103</v>
      </c>
      <c r="B22" s="1"/>
      <c r="C22" s="1"/>
      <c r="D22" s="1">
        <v>3500</v>
      </c>
      <c r="E22" s="1"/>
      <c r="F22" s="1"/>
      <c r="G22" s="1" t="s">
        <v>626</v>
      </c>
      <c r="H22" s="1"/>
      <c r="I22" s="1"/>
      <c r="J22" s="112"/>
    </row>
    <row r="23" spans="1:13" x14ac:dyDescent="0.25">
      <c r="A23" s="1" t="s">
        <v>872</v>
      </c>
      <c r="B23" s="1"/>
      <c r="C23" s="1"/>
      <c r="D23" s="1">
        <v>1350</v>
      </c>
      <c r="E23" s="1"/>
      <c r="F23" s="1"/>
      <c r="G23" s="1" t="s">
        <v>1127</v>
      </c>
      <c r="H23" s="1"/>
      <c r="I23" s="1"/>
      <c r="J23" s="112" t="s">
        <v>1128</v>
      </c>
    </row>
    <row r="24" spans="1:13" x14ac:dyDescent="0.25">
      <c r="A24" s="1" t="s">
        <v>1104</v>
      </c>
      <c r="B24" s="1"/>
      <c r="C24" s="1"/>
      <c r="D24" s="1">
        <v>1000</v>
      </c>
      <c r="E24" s="1"/>
      <c r="F24" s="1"/>
      <c r="G24" s="1" t="s">
        <v>626</v>
      </c>
      <c r="H24" s="1"/>
      <c r="I24" s="1"/>
      <c r="J24" s="112"/>
    </row>
    <row r="25" spans="1:13" x14ac:dyDescent="0.25">
      <c r="A25" s="1" t="s">
        <v>941</v>
      </c>
      <c r="B25" s="1"/>
      <c r="C25" s="1"/>
      <c r="D25" s="1">
        <v>440</v>
      </c>
      <c r="E25" s="1"/>
      <c r="F25" s="1"/>
      <c r="G25" s="1" t="s">
        <v>626</v>
      </c>
      <c r="H25" s="1"/>
      <c r="I25" s="1"/>
      <c r="J25" s="112"/>
      <c r="L25" s="167"/>
      <c r="M25" s="167" t="s">
        <v>997</v>
      </c>
    </row>
    <row r="26" spans="1:13" x14ac:dyDescent="0.25">
      <c r="A26" s="1" t="s">
        <v>1129</v>
      </c>
      <c r="B26" s="1"/>
      <c r="C26" s="1"/>
      <c r="D26" s="1">
        <v>200</v>
      </c>
      <c r="E26" s="1"/>
      <c r="F26" s="1"/>
      <c r="G26" s="1" t="s">
        <v>626</v>
      </c>
      <c r="H26" s="1"/>
      <c r="I26" s="1"/>
      <c r="J26" s="112"/>
      <c r="L26" s="1" t="s">
        <v>1113</v>
      </c>
      <c r="M26" s="130">
        <v>2570</v>
      </c>
    </row>
    <row r="27" spans="1:13" x14ac:dyDescent="0.25">
      <c r="A27" s="1" t="s">
        <v>1105</v>
      </c>
      <c r="B27" s="1"/>
      <c r="C27" s="1"/>
      <c r="D27" s="1">
        <v>3500</v>
      </c>
      <c r="E27" s="1"/>
      <c r="F27" s="1"/>
      <c r="G27" s="1" t="s">
        <v>626</v>
      </c>
      <c r="H27" s="1"/>
      <c r="I27" s="1"/>
      <c r="J27" s="112"/>
      <c r="L27" s="1" t="s">
        <v>1118</v>
      </c>
      <c r="M27" s="130">
        <v>2000</v>
      </c>
    </row>
    <row r="28" spans="1:13" x14ac:dyDescent="0.25">
      <c r="A28" s="1" t="s">
        <v>1106</v>
      </c>
      <c r="B28" s="1"/>
      <c r="C28" s="1"/>
      <c r="D28" s="1"/>
      <c r="E28" s="1">
        <v>550</v>
      </c>
      <c r="F28" s="1"/>
      <c r="G28" s="1" t="s">
        <v>626</v>
      </c>
      <c r="H28" s="1"/>
      <c r="I28" s="1"/>
      <c r="J28" s="112"/>
      <c r="L28" s="1" t="s">
        <v>1121</v>
      </c>
      <c r="M28" s="130">
        <v>2000</v>
      </c>
    </row>
    <row r="29" spans="1:13" x14ac:dyDescent="0.25">
      <c r="A29" s="1" t="s">
        <v>1054</v>
      </c>
      <c r="B29" s="1"/>
      <c r="C29" s="1"/>
      <c r="D29" s="1"/>
      <c r="E29" s="1">
        <v>500</v>
      </c>
      <c r="F29" s="1"/>
      <c r="G29" s="1" t="s">
        <v>626</v>
      </c>
      <c r="H29" s="1"/>
      <c r="I29" s="1"/>
      <c r="J29" s="112"/>
      <c r="L29" s="1" t="s">
        <v>1130</v>
      </c>
      <c r="M29" s="130">
        <v>780</v>
      </c>
    </row>
    <row r="30" spans="1:13" x14ac:dyDescent="0.25">
      <c r="A30" s="1" t="s">
        <v>1107</v>
      </c>
      <c r="B30" s="1"/>
      <c r="C30" s="1"/>
      <c r="D30" s="1"/>
      <c r="E30" s="1">
        <v>15000</v>
      </c>
      <c r="F30" s="1"/>
      <c r="G30" s="1" t="s">
        <v>626</v>
      </c>
      <c r="H30" s="1"/>
      <c r="I30" s="1"/>
      <c r="J30" s="1"/>
      <c r="K30" s="1"/>
      <c r="L30" s="1" t="s">
        <v>1126</v>
      </c>
      <c r="M30" s="130">
        <v>300</v>
      </c>
    </row>
    <row r="31" spans="1:13" x14ac:dyDescent="0.25">
      <c r="A31" s="1"/>
      <c r="B31" s="130">
        <v>34152</v>
      </c>
      <c r="C31" s="130">
        <f>SUM(C13:C30)</f>
        <v>8660</v>
      </c>
      <c r="D31" s="130">
        <f>SUM(D19:D30)</f>
        <v>15890</v>
      </c>
      <c r="E31" s="130">
        <f>SUM(E28:E30)</f>
        <v>16050</v>
      </c>
      <c r="F31" s="130">
        <f>SUM(B31:E31)</f>
        <v>74752</v>
      </c>
      <c r="G31" s="1"/>
      <c r="H31" s="1"/>
      <c r="I31" s="1"/>
      <c r="J31" s="1"/>
      <c r="K31" s="1"/>
      <c r="L31" s="1" t="s">
        <v>1054</v>
      </c>
      <c r="M31" s="130">
        <v>500</v>
      </c>
    </row>
    <row r="32" spans="1:13" x14ac:dyDescent="0.25">
      <c r="J32" s="46"/>
      <c r="K32" s="46"/>
      <c r="L32" s="130"/>
      <c r="M32" s="130">
        <f>SUM(M26:M31)</f>
        <v>8150</v>
      </c>
    </row>
    <row r="33" spans="10:13" x14ac:dyDescent="0.25">
      <c r="J33" s="46"/>
      <c r="K33" s="46"/>
    </row>
    <row r="34" spans="10:13" x14ac:dyDescent="0.25">
      <c r="J34" s="46"/>
      <c r="K34" s="46"/>
      <c r="L34" s="166"/>
      <c r="M34" s="166"/>
    </row>
    <row r="35" spans="10:13" x14ac:dyDescent="0.25">
      <c r="J35" s="46"/>
      <c r="K35" s="46"/>
      <c r="L35" s="166"/>
      <c r="M35" s="166"/>
    </row>
    <row r="36" spans="10:13" x14ac:dyDescent="0.25">
      <c r="J36" s="46"/>
      <c r="K36" s="46"/>
      <c r="M36" s="166"/>
    </row>
    <row r="37" spans="10:13" x14ac:dyDescent="0.25">
      <c r="J37" s="46"/>
      <c r="K37" s="46"/>
      <c r="M37" s="166"/>
    </row>
    <row r="38" spans="10:13" x14ac:dyDescent="0.25">
      <c r="J38" s="46"/>
      <c r="K38" s="46"/>
      <c r="M38" s="166"/>
    </row>
    <row r="39" spans="10:13" x14ac:dyDescent="0.25">
      <c r="J39" s="46"/>
      <c r="K39" s="46"/>
      <c r="M39" s="166"/>
    </row>
    <row r="40" spans="10:13" x14ac:dyDescent="0.25">
      <c r="J40" s="46"/>
      <c r="K40" s="46"/>
      <c r="M40" s="166"/>
    </row>
    <row r="41" spans="10:13" x14ac:dyDescent="0.25">
      <c r="J41" s="46"/>
      <c r="K41" s="46"/>
      <c r="M41" s="166"/>
    </row>
    <row r="42" spans="10:13" x14ac:dyDescent="0.25">
      <c r="J42" s="46"/>
      <c r="K42" s="46"/>
      <c r="M42" s="166"/>
    </row>
    <row r="43" spans="10:13" x14ac:dyDescent="0.25">
      <c r="J43" s="46"/>
      <c r="K43" s="46"/>
      <c r="M43" s="166"/>
    </row>
    <row r="44" spans="10:13" x14ac:dyDescent="0.25">
      <c r="J44" s="46"/>
      <c r="K44" s="46"/>
      <c r="M44" s="166"/>
    </row>
    <row r="45" spans="10:13" x14ac:dyDescent="0.25">
      <c r="J45" s="46"/>
      <c r="K45" s="46"/>
      <c r="M45" s="166"/>
    </row>
    <row r="46" spans="10:13" x14ac:dyDescent="0.25">
      <c r="J46" s="46"/>
      <c r="K46" s="46"/>
      <c r="M46" s="166"/>
    </row>
    <row r="47" spans="10:13" x14ac:dyDescent="0.25">
      <c r="J47" s="46"/>
      <c r="K47" s="46"/>
      <c r="M47" s="166"/>
    </row>
    <row r="48" spans="10:13" x14ac:dyDescent="0.25">
      <c r="J48" s="46"/>
      <c r="K48" s="46"/>
      <c r="M48" s="166"/>
    </row>
    <row r="49" spans="10:13" x14ac:dyDescent="0.25">
      <c r="J49" s="46"/>
      <c r="K49" s="46"/>
      <c r="M49" s="166"/>
    </row>
    <row r="50" spans="10:13" x14ac:dyDescent="0.25">
      <c r="J50" s="46"/>
      <c r="K50" s="46"/>
      <c r="M50" s="166"/>
    </row>
    <row r="51" spans="10:13" x14ac:dyDescent="0.25">
      <c r="J51" s="46"/>
      <c r="K51" s="46"/>
      <c r="M51" s="166"/>
    </row>
    <row r="52" spans="10:13" x14ac:dyDescent="0.25">
      <c r="J52" s="46"/>
      <c r="K52" s="46"/>
      <c r="M52" s="166"/>
    </row>
    <row r="53" spans="10:13" x14ac:dyDescent="0.25">
      <c r="J53" s="46"/>
      <c r="K53" s="46"/>
      <c r="M53" s="166"/>
    </row>
    <row r="54" spans="10:13" x14ac:dyDescent="0.25">
      <c r="J54" s="46"/>
      <c r="K54" s="46"/>
      <c r="M54" s="166"/>
    </row>
    <row r="55" spans="10:13" x14ac:dyDescent="0.25">
      <c r="J55" s="46"/>
      <c r="K55" s="46"/>
      <c r="M55" s="166"/>
    </row>
    <row r="56" spans="10:13" x14ac:dyDescent="0.25">
      <c r="J56" s="46"/>
      <c r="K56" s="46"/>
      <c r="L56" s="166"/>
      <c r="M56" s="166"/>
    </row>
    <row r="57" spans="10:13" x14ac:dyDescent="0.25">
      <c r="J57" s="46"/>
      <c r="K57" s="46"/>
      <c r="L57" s="166"/>
      <c r="M57" s="166"/>
    </row>
    <row r="58" spans="10:13" x14ac:dyDescent="0.25">
      <c r="J58" s="46"/>
      <c r="K58" s="46"/>
      <c r="L58" s="166"/>
      <c r="M58" s="166"/>
    </row>
    <row r="59" spans="10:13" x14ac:dyDescent="0.25">
      <c r="J59" s="46"/>
      <c r="K59" s="46"/>
      <c r="L59" s="166"/>
      <c r="M59" s="166"/>
    </row>
    <row r="60" spans="10:13" x14ac:dyDescent="0.25">
      <c r="J60" s="46"/>
      <c r="K60" s="46"/>
      <c r="L60" s="166"/>
      <c r="M60" s="166"/>
    </row>
    <row r="61" spans="10:13" x14ac:dyDescent="0.25">
      <c r="J61" s="46"/>
      <c r="K61" s="46"/>
      <c r="L61" s="166"/>
      <c r="M61" s="166"/>
    </row>
    <row r="62" spans="10:13" x14ac:dyDescent="0.25">
      <c r="J62" s="46"/>
      <c r="K62" s="46"/>
      <c r="M62" s="166"/>
    </row>
    <row r="63" spans="10:13" x14ac:dyDescent="0.25">
      <c r="J63" s="46"/>
      <c r="K63" s="46"/>
      <c r="M63" s="166"/>
    </row>
    <row r="64" spans="10:13" x14ac:dyDescent="0.25">
      <c r="J64" s="46"/>
      <c r="K64" s="46"/>
      <c r="M64" s="166"/>
    </row>
    <row r="65" spans="10:13" x14ac:dyDescent="0.25">
      <c r="J65" s="46"/>
      <c r="K65" s="46"/>
      <c r="M65" s="166"/>
    </row>
    <row r="66" spans="10:13" x14ac:dyDescent="0.25">
      <c r="J66" s="46"/>
      <c r="K66" s="46"/>
      <c r="M66" s="166"/>
    </row>
    <row r="67" spans="10:13" x14ac:dyDescent="0.25">
      <c r="J67" s="46"/>
      <c r="K67" s="46"/>
      <c r="M67" s="166"/>
    </row>
    <row r="68" spans="10:13" x14ac:dyDescent="0.25">
      <c r="J68" s="46"/>
      <c r="K68" s="46"/>
      <c r="M68" s="166"/>
    </row>
    <row r="69" spans="10:13" x14ac:dyDescent="0.25">
      <c r="J69" s="46"/>
      <c r="K69" s="46"/>
      <c r="M69" s="166"/>
    </row>
    <row r="70" spans="10:13" x14ac:dyDescent="0.25">
      <c r="J70" s="46"/>
      <c r="K70" s="46"/>
      <c r="M70" s="166"/>
    </row>
    <row r="71" spans="10:13" x14ac:dyDescent="0.25">
      <c r="J71" s="46"/>
      <c r="K71" s="46"/>
      <c r="M71" s="166"/>
    </row>
    <row r="72" spans="10:13" x14ac:dyDescent="0.25">
      <c r="J72" s="46"/>
      <c r="K72" s="46"/>
      <c r="M72" s="166"/>
    </row>
    <row r="73" spans="10:13" x14ac:dyDescent="0.25">
      <c r="J73" s="46"/>
      <c r="K73" s="46"/>
      <c r="L73" s="166"/>
      <c r="M73" s="166"/>
    </row>
    <row r="74" spans="10:13" x14ac:dyDescent="0.25">
      <c r="J74" s="46"/>
      <c r="K74" s="46"/>
      <c r="L74" s="166"/>
    </row>
    <row r="75" spans="10:13" x14ac:dyDescent="0.25">
      <c r="J75" s="46"/>
      <c r="K75" s="46"/>
      <c r="L75" s="166"/>
    </row>
    <row r="76" spans="10:13" x14ac:dyDescent="0.25">
      <c r="J76" s="46"/>
      <c r="K76" s="46"/>
      <c r="L76" s="166"/>
    </row>
    <row r="77" spans="10:13" x14ac:dyDescent="0.25">
      <c r="J77" s="46"/>
      <c r="K77" s="46"/>
      <c r="L77" s="166"/>
    </row>
    <row r="78" spans="10:13" x14ac:dyDescent="0.25">
      <c r="J78" s="46"/>
      <c r="K78" s="46"/>
      <c r="L78" s="166"/>
    </row>
    <row r="79" spans="10:13" x14ac:dyDescent="0.25">
      <c r="J79" s="46"/>
      <c r="K79" s="46"/>
      <c r="L79" s="166"/>
    </row>
    <row r="80" spans="10:13" x14ac:dyDescent="0.25">
      <c r="J80" s="46"/>
      <c r="K80" s="46"/>
      <c r="L80" s="166"/>
    </row>
    <row r="81" spans="10:12" x14ac:dyDescent="0.25">
      <c r="J81" s="46"/>
      <c r="K81" s="46"/>
      <c r="L81" s="166"/>
    </row>
    <row r="82" spans="10:12" x14ac:dyDescent="0.25">
      <c r="J82" s="46"/>
      <c r="K82" s="46"/>
      <c r="L82" s="166"/>
    </row>
    <row r="83" spans="10:12" x14ac:dyDescent="0.25">
      <c r="J83" s="46"/>
      <c r="K83" s="46"/>
      <c r="L83" s="166"/>
    </row>
    <row r="84" spans="10:12" x14ac:dyDescent="0.25">
      <c r="J84" s="46"/>
      <c r="K84" s="46"/>
      <c r="L84" s="166"/>
    </row>
    <row r="85" spans="10:12" x14ac:dyDescent="0.25">
      <c r="J85" s="46"/>
      <c r="K85" s="46"/>
      <c r="L85" s="166"/>
    </row>
    <row r="86" spans="10:12" x14ac:dyDescent="0.25">
      <c r="J86" s="46"/>
      <c r="K86" s="46"/>
      <c r="L86" s="166"/>
    </row>
    <row r="87" spans="10:12" x14ac:dyDescent="0.25">
      <c r="J87" s="46"/>
      <c r="K87" s="46"/>
      <c r="L87" s="166"/>
    </row>
    <row r="88" spans="10:12" x14ac:dyDescent="0.25">
      <c r="J88" s="46"/>
      <c r="K88" s="46"/>
      <c r="L88" s="166"/>
    </row>
    <row r="89" spans="10:12" x14ac:dyDescent="0.25">
      <c r="J89" s="46"/>
      <c r="K89" s="46"/>
      <c r="L89" s="166"/>
    </row>
    <row r="90" spans="10:12" x14ac:dyDescent="0.25">
      <c r="J90" s="46"/>
      <c r="K90" s="46"/>
      <c r="L90" s="166"/>
    </row>
    <row r="91" spans="10:12" x14ac:dyDescent="0.25">
      <c r="J91" s="46"/>
      <c r="K91" s="46"/>
      <c r="L91" s="166"/>
    </row>
    <row r="92" spans="10:12" x14ac:dyDescent="0.25">
      <c r="J92" s="46"/>
      <c r="K92" s="46"/>
      <c r="L92" s="166"/>
    </row>
    <row r="93" spans="10:12" x14ac:dyDescent="0.25">
      <c r="J93" s="46"/>
      <c r="K93" s="46"/>
      <c r="L93" s="166"/>
    </row>
    <row r="94" spans="10:12" x14ac:dyDescent="0.25">
      <c r="J94" s="46"/>
      <c r="K94" s="46"/>
      <c r="L94" s="166"/>
    </row>
    <row r="95" spans="10:12" x14ac:dyDescent="0.25">
      <c r="J95" s="46"/>
      <c r="K95" s="46"/>
      <c r="L95" s="166"/>
    </row>
    <row r="96" spans="10:12" x14ac:dyDescent="0.25">
      <c r="J96" s="46"/>
      <c r="K96" s="46"/>
      <c r="L96" s="166"/>
    </row>
    <row r="97" spans="10:12" x14ac:dyDescent="0.25">
      <c r="J97" s="46"/>
      <c r="K97" s="46"/>
      <c r="L97" s="166"/>
    </row>
    <row r="98" spans="10:12" x14ac:dyDescent="0.25">
      <c r="J98" s="46"/>
      <c r="K98" s="46"/>
      <c r="L98" s="166"/>
    </row>
    <row r="99" spans="10:12" x14ac:dyDescent="0.25">
      <c r="J99" s="46"/>
      <c r="K99" s="46"/>
      <c r="L99" s="166"/>
    </row>
    <row r="100" spans="10:12" x14ac:dyDescent="0.25">
      <c r="J100" s="46"/>
      <c r="K100" s="46"/>
      <c r="L100" s="166"/>
    </row>
    <row r="101" spans="10:12" x14ac:dyDescent="0.25">
      <c r="J101" s="46"/>
      <c r="K101" s="46"/>
      <c r="L101" s="166"/>
    </row>
    <row r="102" spans="10:12" x14ac:dyDescent="0.25">
      <c r="J102" s="46"/>
      <c r="K102" s="46"/>
      <c r="L102" s="166"/>
    </row>
    <row r="103" spans="10:12" x14ac:dyDescent="0.25">
      <c r="J103" s="46"/>
      <c r="K103" s="46"/>
      <c r="L103" s="166"/>
    </row>
    <row r="104" spans="10:12" x14ac:dyDescent="0.25">
      <c r="J104" s="46"/>
      <c r="K104" s="46"/>
      <c r="L104" s="166"/>
    </row>
    <row r="105" spans="10:12" x14ac:dyDescent="0.25">
      <c r="J105" s="46"/>
      <c r="K105" s="46"/>
      <c r="L105" s="166"/>
    </row>
    <row r="106" spans="10:12" x14ac:dyDescent="0.25">
      <c r="J106" s="46"/>
      <c r="K106" s="46"/>
      <c r="L106" s="166"/>
    </row>
    <row r="107" spans="10:12" x14ac:dyDescent="0.25">
      <c r="J107" s="46"/>
      <c r="K107" s="46"/>
      <c r="L107" s="166"/>
    </row>
    <row r="108" spans="10:12" x14ac:dyDescent="0.25">
      <c r="J108" s="46"/>
      <c r="K108" s="46"/>
      <c r="L108" s="166"/>
    </row>
    <row r="109" spans="10:12" x14ac:dyDescent="0.25">
      <c r="J109" s="46"/>
      <c r="K109" s="46"/>
      <c r="L109" s="166"/>
    </row>
    <row r="110" spans="10:12" x14ac:dyDescent="0.25">
      <c r="J110" s="46"/>
      <c r="K110" s="46"/>
      <c r="L110" s="166"/>
    </row>
    <row r="111" spans="10:12" x14ac:dyDescent="0.25">
      <c r="J111" s="46"/>
      <c r="K111" s="46"/>
      <c r="L111" s="166"/>
    </row>
    <row r="112" spans="10:12" x14ac:dyDescent="0.25">
      <c r="J112" s="46"/>
      <c r="K112" s="46"/>
      <c r="L112" s="166"/>
    </row>
    <row r="113" spans="10:12" x14ac:dyDescent="0.25">
      <c r="J113" s="46"/>
      <c r="K113" s="46"/>
      <c r="L113" s="166"/>
    </row>
    <row r="114" spans="10:12" x14ac:dyDescent="0.25">
      <c r="J114" s="46"/>
      <c r="K114" s="46"/>
      <c r="L114" s="166"/>
    </row>
    <row r="115" spans="10:12" x14ac:dyDescent="0.25">
      <c r="J115" s="46"/>
      <c r="K115" s="46"/>
      <c r="L115" s="166"/>
    </row>
    <row r="116" spans="10:12" x14ac:dyDescent="0.25">
      <c r="J116" s="46"/>
      <c r="K116" s="46"/>
      <c r="L116" s="166"/>
    </row>
    <row r="117" spans="10:12" x14ac:dyDescent="0.25">
      <c r="J117" s="46"/>
      <c r="K117" s="46"/>
      <c r="L117" s="166"/>
    </row>
    <row r="118" spans="10:12" x14ac:dyDescent="0.25">
      <c r="J118" s="46"/>
      <c r="K118" s="46"/>
      <c r="L118" s="166"/>
    </row>
    <row r="119" spans="10:12" x14ac:dyDescent="0.25">
      <c r="J119" s="46"/>
      <c r="K119" s="46"/>
      <c r="L119" s="166"/>
    </row>
    <row r="120" spans="10:12" x14ac:dyDescent="0.25">
      <c r="J120" s="46"/>
      <c r="K120" s="46"/>
      <c r="L120" s="166"/>
    </row>
    <row r="121" spans="10:12" x14ac:dyDescent="0.25">
      <c r="J121" s="46"/>
      <c r="K121" s="46"/>
      <c r="L121" s="166"/>
    </row>
    <row r="122" spans="10:12" x14ac:dyDescent="0.25">
      <c r="J122" s="46"/>
      <c r="K122" s="46"/>
      <c r="L122" s="166"/>
    </row>
    <row r="123" spans="10:12" x14ac:dyDescent="0.25">
      <c r="J123" s="46"/>
      <c r="K123" s="46"/>
      <c r="L123" s="166"/>
    </row>
    <row r="124" spans="10:12" x14ac:dyDescent="0.25">
      <c r="J124" s="46"/>
      <c r="K124" s="46"/>
      <c r="L124" s="166"/>
    </row>
    <row r="125" spans="10:12" x14ac:dyDescent="0.25">
      <c r="J125" s="46"/>
      <c r="K125" s="46"/>
      <c r="L125" s="166"/>
    </row>
    <row r="126" spans="10:12" x14ac:dyDescent="0.25">
      <c r="J126" s="46"/>
      <c r="K126" s="46"/>
      <c r="L126" s="166"/>
    </row>
    <row r="127" spans="10:12" x14ac:dyDescent="0.25">
      <c r="J127" s="46"/>
      <c r="K127" s="46"/>
      <c r="L127" s="166"/>
    </row>
    <row r="128" spans="10:12" x14ac:dyDescent="0.25">
      <c r="J128" s="46"/>
      <c r="K128" s="46"/>
      <c r="L128" s="166"/>
    </row>
    <row r="129" spans="10:12" x14ac:dyDescent="0.25">
      <c r="J129" s="46"/>
      <c r="K129" s="46"/>
      <c r="L129" s="166"/>
    </row>
    <row r="130" spans="10:12" x14ac:dyDescent="0.25">
      <c r="J130" s="46"/>
      <c r="K130" s="46"/>
      <c r="L130" s="166"/>
    </row>
    <row r="131" spans="10:12" x14ac:dyDescent="0.25">
      <c r="J131" s="46"/>
      <c r="K131" s="46"/>
      <c r="L131" s="166"/>
    </row>
    <row r="132" spans="10:12" x14ac:dyDescent="0.25">
      <c r="J132" s="46"/>
      <c r="K132" s="46"/>
      <c r="L132" s="166"/>
    </row>
    <row r="133" spans="10:12" x14ac:dyDescent="0.25">
      <c r="J133" s="46"/>
      <c r="K133" s="46"/>
      <c r="L133" s="166"/>
    </row>
    <row r="134" spans="10:12" x14ac:dyDescent="0.25">
      <c r="J134" s="46"/>
      <c r="K134" s="46"/>
      <c r="L134" s="166"/>
    </row>
    <row r="135" spans="10:12" x14ac:dyDescent="0.25">
      <c r="J135" s="46"/>
      <c r="K135" s="46"/>
      <c r="L135" s="166"/>
    </row>
    <row r="136" spans="10:12" x14ac:dyDescent="0.25">
      <c r="J136" s="46"/>
      <c r="K136" s="46"/>
      <c r="L136" s="166"/>
    </row>
    <row r="137" spans="10:12" x14ac:dyDescent="0.25">
      <c r="J137" s="46"/>
      <c r="K137" s="46"/>
      <c r="L137" s="166"/>
    </row>
    <row r="138" spans="10:12" x14ac:dyDescent="0.25">
      <c r="J138" s="46"/>
      <c r="K138" s="46"/>
      <c r="L138" s="166"/>
    </row>
    <row r="139" spans="10:12" x14ac:dyDescent="0.25">
      <c r="J139" s="46"/>
      <c r="K139" s="46"/>
      <c r="L139" s="166"/>
    </row>
    <row r="140" spans="10:12" x14ac:dyDescent="0.25">
      <c r="J140" s="46"/>
      <c r="K140" s="46"/>
      <c r="L140" s="166"/>
    </row>
    <row r="141" spans="10:12" x14ac:dyDescent="0.25">
      <c r="J141" s="46"/>
      <c r="K141" s="46"/>
      <c r="L141" s="166"/>
    </row>
    <row r="142" spans="10:12" x14ac:dyDescent="0.25">
      <c r="J142" s="46"/>
      <c r="K142" s="46"/>
      <c r="L142" s="166"/>
    </row>
    <row r="143" spans="10:12" x14ac:dyDescent="0.25">
      <c r="J143" s="46"/>
      <c r="K143" s="46"/>
      <c r="L143" s="166"/>
    </row>
    <row r="144" spans="10:12" x14ac:dyDescent="0.25">
      <c r="J144" s="46"/>
      <c r="K144" s="46"/>
      <c r="L144" s="166"/>
    </row>
    <row r="145" spans="10:12" x14ac:dyDescent="0.25">
      <c r="J145" s="46"/>
      <c r="K145" s="46"/>
      <c r="L145" s="166"/>
    </row>
    <row r="146" spans="10:12" x14ac:dyDescent="0.25">
      <c r="J146" s="46"/>
      <c r="K146" s="46"/>
      <c r="L146" s="166"/>
    </row>
    <row r="147" spans="10:12" x14ac:dyDescent="0.25">
      <c r="J147" s="46"/>
      <c r="K147" s="46"/>
      <c r="L147" s="166"/>
    </row>
    <row r="148" spans="10:12" x14ac:dyDescent="0.25">
      <c r="J148" s="46"/>
      <c r="K148" s="46"/>
      <c r="L148" s="166"/>
    </row>
    <row r="149" spans="10:12" x14ac:dyDescent="0.25">
      <c r="J149" s="46"/>
      <c r="K149" s="46"/>
      <c r="L149" s="166"/>
    </row>
    <row r="150" spans="10:12" x14ac:dyDescent="0.25">
      <c r="J150" s="46"/>
      <c r="K150" s="46"/>
      <c r="L150" s="166"/>
    </row>
    <row r="151" spans="10:12" x14ac:dyDescent="0.25">
      <c r="J151" s="46"/>
      <c r="K151" s="46"/>
      <c r="L151" s="166"/>
    </row>
    <row r="152" spans="10:12" x14ac:dyDescent="0.25">
      <c r="J152" s="46"/>
      <c r="K152" s="46"/>
      <c r="L152" s="166"/>
    </row>
    <row r="153" spans="10:12" x14ac:dyDescent="0.25">
      <c r="J153" s="46"/>
      <c r="K153" s="46"/>
      <c r="L153" s="166"/>
    </row>
    <row r="154" spans="10:12" x14ac:dyDescent="0.25">
      <c r="J154" s="46"/>
      <c r="K154" s="46"/>
      <c r="L154" s="166"/>
    </row>
    <row r="155" spans="10:12" x14ac:dyDescent="0.25">
      <c r="J155" s="46"/>
      <c r="K155" s="46"/>
      <c r="L155" s="166"/>
    </row>
    <row r="156" spans="10:12" x14ac:dyDescent="0.25">
      <c r="J156" s="46"/>
      <c r="K156" s="46"/>
      <c r="L156" s="166"/>
    </row>
    <row r="157" spans="10:12" x14ac:dyDescent="0.25">
      <c r="J157" s="46"/>
      <c r="K157" s="46"/>
      <c r="L157" s="166"/>
    </row>
    <row r="158" spans="10:12" x14ac:dyDescent="0.25">
      <c r="J158" s="46"/>
      <c r="K158" s="46"/>
      <c r="L158" s="166"/>
    </row>
    <row r="159" spans="10:12" x14ac:dyDescent="0.25">
      <c r="J159" s="46"/>
      <c r="K159" s="46"/>
      <c r="L159" s="166"/>
    </row>
    <row r="160" spans="10:12" x14ac:dyDescent="0.25">
      <c r="J160" s="46"/>
      <c r="K160" s="46"/>
      <c r="L160" s="166"/>
    </row>
    <row r="161" spans="10:12" x14ac:dyDescent="0.25">
      <c r="J161" s="46"/>
      <c r="K161" s="46"/>
      <c r="L161" s="166"/>
    </row>
    <row r="162" spans="10:12" x14ac:dyDescent="0.25">
      <c r="J162" s="46"/>
      <c r="K162" s="46"/>
      <c r="L162" s="166"/>
    </row>
    <row r="163" spans="10:12" x14ac:dyDescent="0.25">
      <c r="J163" s="46"/>
      <c r="K163" s="46"/>
      <c r="L163" s="166"/>
    </row>
    <row r="164" spans="10:12" x14ac:dyDescent="0.25">
      <c r="J164" s="46"/>
      <c r="K164" s="46"/>
      <c r="L164" s="166"/>
    </row>
    <row r="165" spans="10:12" x14ac:dyDescent="0.25">
      <c r="J165" s="46"/>
      <c r="K165" s="46"/>
      <c r="L165" s="166"/>
    </row>
    <row r="166" spans="10:12" x14ac:dyDescent="0.25">
      <c r="J166" s="46"/>
      <c r="K166" s="46"/>
      <c r="L166" s="166"/>
    </row>
    <row r="167" spans="10:12" x14ac:dyDescent="0.25">
      <c r="J167" s="46"/>
      <c r="K167" s="46"/>
      <c r="L167" s="166"/>
    </row>
    <row r="168" spans="10:12" x14ac:dyDescent="0.25">
      <c r="J168" s="46"/>
      <c r="K168" s="46"/>
      <c r="L168" s="166"/>
    </row>
    <row r="169" spans="10:12" x14ac:dyDescent="0.25">
      <c r="J169" s="46"/>
      <c r="K169" s="46"/>
      <c r="L169" s="166"/>
    </row>
    <row r="170" spans="10:12" x14ac:dyDescent="0.25">
      <c r="J170" s="46"/>
      <c r="K170" s="46"/>
      <c r="L170" s="166"/>
    </row>
    <row r="171" spans="10:12" x14ac:dyDescent="0.25">
      <c r="J171" s="46"/>
      <c r="K171" s="46"/>
      <c r="L171" s="166"/>
    </row>
    <row r="172" spans="10:12" x14ac:dyDescent="0.25">
      <c r="J172" s="46"/>
      <c r="K172" s="46"/>
      <c r="L172" s="166"/>
    </row>
    <row r="173" spans="10:12" x14ac:dyDescent="0.25">
      <c r="J173" s="46"/>
      <c r="K173" s="46"/>
      <c r="L173" s="166"/>
    </row>
    <row r="174" spans="10:12" x14ac:dyDescent="0.25">
      <c r="J174" s="46"/>
      <c r="K174" s="46"/>
      <c r="L174" s="166"/>
    </row>
    <row r="175" spans="10:12" x14ac:dyDescent="0.25">
      <c r="J175" s="46"/>
      <c r="K175" s="46"/>
      <c r="L175" s="166"/>
    </row>
    <row r="176" spans="10:12" x14ac:dyDescent="0.25">
      <c r="J176" s="46"/>
      <c r="K176" s="46"/>
      <c r="L176" s="166"/>
    </row>
    <row r="177" spans="10:12" x14ac:dyDescent="0.25">
      <c r="J177" s="46"/>
      <c r="K177" s="46"/>
      <c r="L177" s="166"/>
    </row>
    <row r="178" spans="10:12" x14ac:dyDescent="0.25">
      <c r="J178" s="46"/>
      <c r="K178" s="46"/>
      <c r="L178" s="166"/>
    </row>
    <row r="179" spans="10:12" x14ac:dyDescent="0.25">
      <c r="J179" s="46"/>
      <c r="K179" s="46"/>
      <c r="L179" s="166"/>
    </row>
    <row r="180" spans="10:12" x14ac:dyDescent="0.25">
      <c r="J180" s="46"/>
      <c r="K180" s="46"/>
      <c r="L180" s="166"/>
    </row>
    <row r="181" spans="10:12" x14ac:dyDescent="0.25">
      <c r="J181" s="46"/>
      <c r="K181" s="46"/>
      <c r="L181" s="166"/>
    </row>
    <row r="182" spans="10:12" x14ac:dyDescent="0.25">
      <c r="J182" s="46"/>
      <c r="K182" s="46"/>
      <c r="L182" s="166"/>
    </row>
    <row r="183" spans="10:12" x14ac:dyDescent="0.25">
      <c r="J183" s="46"/>
      <c r="K183" s="46"/>
      <c r="L183" s="166"/>
    </row>
    <row r="184" spans="10:12" x14ac:dyDescent="0.25">
      <c r="J184" s="46"/>
      <c r="K184" s="46"/>
      <c r="L184" s="166"/>
    </row>
    <row r="185" spans="10:12" x14ac:dyDescent="0.25">
      <c r="J185" s="46"/>
      <c r="K185" s="46"/>
      <c r="L185" s="166"/>
    </row>
    <row r="186" spans="10:12" x14ac:dyDescent="0.25">
      <c r="J186" s="46"/>
      <c r="K186" s="46"/>
      <c r="L186" s="166"/>
    </row>
    <row r="187" spans="10:12" x14ac:dyDescent="0.25">
      <c r="J187" s="46"/>
      <c r="K187" s="46"/>
      <c r="L187" s="166"/>
    </row>
    <row r="188" spans="10:12" x14ac:dyDescent="0.25">
      <c r="J188" s="46"/>
      <c r="K188" s="46"/>
      <c r="L188" s="166"/>
    </row>
    <row r="189" spans="10:12" x14ac:dyDescent="0.25">
      <c r="J189" s="46"/>
      <c r="K189" s="46"/>
      <c r="L189" s="166"/>
    </row>
    <row r="190" spans="10:12" x14ac:dyDescent="0.25">
      <c r="J190" s="46"/>
      <c r="K190" s="46"/>
      <c r="L190" s="166"/>
    </row>
    <row r="191" spans="10:12" x14ac:dyDescent="0.25">
      <c r="J191" s="46"/>
      <c r="K191" s="46"/>
      <c r="L191" s="166"/>
    </row>
    <row r="192" spans="10:12" x14ac:dyDescent="0.25">
      <c r="J192" s="46"/>
      <c r="K192" s="46"/>
      <c r="L192" s="166"/>
    </row>
    <row r="193" spans="10:12" x14ac:dyDescent="0.25">
      <c r="J193" s="46"/>
      <c r="K193" s="46"/>
      <c r="L193" s="166"/>
    </row>
    <row r="194" spans="10:12" x14ac:dyDescent="0.25">
      <c r="J194" s="46"/>
      <c r="K194" s="46"/>
      <c r="L194" s="166"/>
    </row>
    <row r="195" spans="10:12" x14ac:dyDescent="0.25">
      <c r="J195" s="46"/>
      <c r="K195" s="46"/>
      <c r="L195" s="166"/>
    </row>
    <row r="196" spans="10:12" x14ac:dyDescent="0.25">
      <c r="J196" s="46"/>
      <c r="K196" s="46"/>
      <c r="L196" s="166"/>
    </row>
    <row r="197" spans="10:12" x14ac:dyDescent="0.25">
      <c r="J197" s="46"/>
      <c r="K197" s="46"/>
      <c r="L197" s="166"/>
    </row>
    <row r="198" spans="10:12" x14ac:dyDescent="0.25">
      <c r="J198" s="46"/>
      <c r="K198" s="46"/>
      <c r="L198" s="166"/>
    </row>
    <row r="199" spans="10:12" x14ac:dyDescent="0.25">
      <c r="J199" s="46"/>
      <c r="K199" s="46"/>
      <c r="L199" s="166"/>
    </row>
    <row r="200" spans="10:12" x14ac:dyDescent="0.25">
      <c r="J200" s="46"/>
      <c r="K200" s="46"/>
      <c r="L200" s="166"/>
    </row>
    <row r="201" spans="10:12" x14ac:dyDescent="0.25">
      <c r="J201" s="46"/>
      <c r="K201" s="46"/>
      <c r="L201" s="166"/>
    </row>
    <row r="202" spans="10:12" x14ac:dyDescent="0.25">
      <c r="J202" s="46"/>
      <c r="K202" s="46"/>
      <c r="L202" s="166"/>
    </row>
    <row r="203" spans="10:12" x14ac:dyDescent="0.25">
      <c r="J203" s="46"/>
      <c r="K203" s="46"/>
      <c r="L203" s="166"/>
    </row>
    <row r="204" spans="10:12" x14ac:dyDescent="0.25">
      <c r="J204" s="46"/>
      <c r="K204" s="46"/>
      <c r="L204" s="166"/>
    </row>
    <row r="205" spans="10:12" x14ac:dyDescent="0.25">
      <c r="J205" s="46"/>
      <c r="K205" s="46"/>
      <c r="L205" s="166"/>
    </row>
    <row r="206" spans="10:12" x14ac:dyDescent="0.25">
      <c r="J206" s="46"/>
      <c r="K206" s="46"/>
      <c r="L206" s="166"/>
    </row>
    <row r="207" spans="10:12" x14ac:dyDescent="0.25">
      <c r="J207" s="46"/>
      <c r="K207" s="46"/>
      <c r="L207" s="166"/>
    </row>
    <row r="208" spans="10:12" x14ac:dyDescent="0.25">
      <c r="J208" s="46"/>
      <c r="K208" s="46"/>
      <c r="L208" s="166"/>
    </row>
    <row r="209" spans="10:12" x14ac:dyDescent="0.25">
      <c r="J209" s="46"/>
      <c r="K209" s="46"/>
      <c r="L209" s="166"/>
    </row>
    <row r="210" spans="10:12" x14ac:dyDescent="0.25">
      <c r="J210" s="46"/>
      <c r="K210" s="46"/>
      <c r="L210" s="166"/>
    </row>
    <row r="211" spans="10:12" x14ac:dyDescent="0.25">
      <c r="J211" s="46"/>
      <c r="K211" s="46"/>
      <c r="L211" s="166"/>
    </row>
    <row r="212" spans="10:12" x14ac:dyDescent="0.25">
      <c r="J212" s="46"/>
      <c r="K212" s="46"/>
      <c r="L212" s="166"/>
    </row>
    <row r="213" spans="10:12" x14ac:dyDescent="0.25">
      <c r="J213" s="46"/>
      <c r="K213" s="46"/>
      <c r="L213" s="166"/>
    </row>
    <row r="214" spans="10:12" x14ac:dyDescent="0.25">
      <c r="J214" s="46"/>
      <c r="K214" s="46"/>
      <c r="L214" s="166"/>
    </row>
    <row r="215" spans="10:12" x14ac:dyDescent="0.25">
      <c r="J215" s="46"/>
      <c r="K215" s="46"/>
      <c r="L215" s="166"/>
    </row>
    <row r="216" spans="10:12" x14ac:dyDescent="0.25">
      <c r="J216" s="46"/>
      <c r="K216" s="46"/>
      <c r="L216" s="166"/>
    </row>
    <row r="217" spans="10:12" x14ac:dyDescent="0.25">
      <c r="J217" s="46"/>
      <c r="K217" s="46"/>
      <c r="L217" s="166"/>
    </row>
    <row r="218" spans="10:12" x14ac:dyDescent="0.25">
      <c r="J218" s="46"/>
      <c r="K218" s="46"/>
      <c r="L218" s="166"/>
    </row>
    <row r="219" spans="10:12" x14ac:dyDescent="0.25">
      <c r="J219" s="46"/>
      <c r="K219" s="46"/>
      <c r="L219" s="166"/>
    </row>
    <row r="220" spans="10:12" x14ac:dyDescent="0.25">
      <c r="J220" s="46"/>
      <c r="K220" s="46"/>
      <c r="L220" s="166"/>
    </row>
    <row r="221" spans="10:12" x14ac:dyDescent="0.25">
      <c r="J221" s="46"/>
      <c r="K221" s="46"/>
      <c r="L221" s="166"/>
    </row>
    <row r="222" spans="10:12" x14ac:dyDescent="0.25">
      <c r="J222" s="46"/>
      <c r="K222" s="46"/>
      <c r="L222" s="166"/>
    </row>
    <row r="223" spans="10:12" x14ac:dyDescent="0.25">
      <c r="J223" s="46"/>
      <c r="K223" s="46"/>
      <c r="L223" s="166"/>
    </row>
    <row r="224" spans="10:12" x14ac:dyDescent="0.25">
      <c r="J224" s="46"/>
      <c r="K224" s="46"/>
      <c r="L224" s="166"/>
    </row>
    <row r="225" spans="10:12" x14ac:dyDescent="0.25">
      <c r="J225" s="46"/>
      <c r="K225" s="46"/>
      <c r="L225" s="166"/>
    </row>
    <row r="226" spans="10:12" x14ac:dyDescent="0.25">
      <c r="J226" s="46"/>
      <c r="K226" s="46"/>
      <c r="L226" s="166"/>
    </row>
    <row r="227" spans="10:12" x14ac:dyDescent="0.25">
      <c r="J227" s="46"/>
      <c r="K227" s="46"/>
      <c r="L227" s="166"/>
    </row>
    <row r="228" spans="10:12" x14ac:dyDescent="0.25">
      <c r="J228" s="46"/>
      <c r="K228" s="46"/>
      <c r="L228" s="166"/>
    </row>
    <row r="229" spans="10:12" x14ac:dyDescent="0.25">
      <c r="J229" s="46"/>
      <c r="K229" s="46"/>
      <c r="L229" s="166"/>
    </row>
    <row r="230" spans="10:12" x14ac:dyDescent="0.25">
      <c r="J230" s="46"/>
      <c r="K230" s="46"/>
      <c r="L230" s="166"/>
    </row>
    <row r="231" spans="10:12" x14ac:dyDescent="0.25">
      <c r="J231" s="46"/>
      <c r="K231" s="46"/>
      <c r="L231" s="166"/>
    </row>
    <row r="232" spans="10:12" x14ac:dyDescent="0.25">
      <c r="J232" s="46"/>
      <c r="K232" s="46"/>
      <c r="L232" s="166"/>
    </row>
    <row r="233" spans="10:12" x14ac:dyDescent="0.25">
      <c r="J233" s="46"/>
      <c r="K233" s="46"/>
      <c r="L233" s="166"/>
    </row>
    <row r="234" spans="10:12" x14ac:dyDescent="0.25">
      <c r="J234" s="46"/>
      <c r="K234" s="46"/>
      <c r="L234" s="166"/>
    </row>
    <row r="235" spans="10:12" x14ac:dyDescent="0.25">
      <c r="J235" s="46"/>
      <c r="K235" s="46"/>
      <c r="L235" s="166"/>
    </row>
    <row r="236" spans="10:12" x14ac:dyDescent="0.25">
      <c r="J236" s="46"/>
      <c r="K236" s="46"/>
      <c r="L236" s="166"/>
    </row>
    <row r="237" spans="10:12" x14ac:dyDescent="0.25">
      <c r="J237" s="46"/>
      <c r="K237" s="46"/>
      <c r="L237" s="166"/>
    </row>
    <row r="238" spans="10:12" x14ac:dyDescent="0.25">
      <c r="J238" s="46"/>
      <c r="K238" s="46"/>
      <c r="L238" s="166"/>
    </row>
    <row r="239" spans="10:12" x14ac:dyDescent="0.25">
      <c r="J239" s="46"/>
      <c r="K239" s="46"/>
      <c r="L239" s="166"/>
    </row>
    <row r="240" spans="10:12" x14ac:dyDescent="0.25">
      <c r="J240" s="46"/>
      <c r="K240" s="46"/>
      <c r="L240" s="166"/>
    </row>
    <row r="241" spans="10:12" x14ac:dyDescent="0.25">
      <c r="J241" s="46"/>
      <c r="K241" s="46"/>
      <c r="L241" s="166"/>
    </row>
    <row r="242" spans="10:12" x14ac:dyDescent="0.25">
      <c r="J242" s="46"/>
      <c r="K242" s="46"/>
      <c r="L242" s="166"/>
    </row>
    <row r="243" spans="10:12" x14ac:dyDescent="0.25">
      <c r="J243" s="46"/>
      <c r="K243" s="46"/>
      <c r="L243" s="166"/>
    </row>
    <row r="244" spans="10:12" x14ac:dyDescent="0.25">
      <c r="J244" s="46"/>
      <c r="K244" s="46"/>
      <c r="L244" s="166"/>
    </row>
    <row r="245" spans="10:12" x14ac:dyDescent="0.25">
      <c r="J245" s="46"/>
      <c r="K245" s="46"/>
      <c r="L245" s="166"/>
    </row>
    <row r="246" spans="10:12" x14ac:dyDescent="0.25">
      <c r="J246" s="46"/>
      <c r="K246" s="46"/>
      <c r="L246" s="166"/>
    </row>
    <row r="247" spans="10:12" x14ac:dyDescent="0.25">
      <c r="J247" s="46"/>
      <c r="K247" s="46"/>
      <c r="L247" s="166"/>
    </row>
    <row r="248" spans="10:12" x14ac:dyDescent="0.25">
      <c r="J248" s="46"/>
      <c r="K248" s="46"/>
      <c r="L248" s="166"/>
    </row>
    <row r="249" spans="10:12" x14ac:dyDescent="0.25">
      <c r="J249" s="46"/>
      <c r="K249" s="46"/>
      <c r="L249" s="166"/>
    </row>
    <row r="250" spans="10:12" x14ac:dyDescent="0.25">
      <c r="J250" s="46"/>
      <c r="K250" s="46"/>
      <c r="L250" s="166"/>
    </row>
    <row r="251" spans="10:12" x14ac:dyDescent="0.25">
      <c r="J251" s="46"/>
      <c r="K251" s="46"/>
      <c r="L251" s="166"/>
    </row>
    <row r="252" spans="10:12" x14ac:dyDescent="0.25">
      <c r="J252" s="46"/>
      <c r="K252" s="46"/>
      <c r="L252" s="166"/>
    </row>
    <row r="253" spans="10:12" x14ac:dyDescent="0.25">
      <c r="J253" s="46"/>
      <c r="K253" s="46"/>
      <c r="L253" s="166"/>
    </row>
    <row r="254" spans="10:12" x14ac:dyDescent="0.25">
      <c r="J254" s="46"/>
      <c r="K254" s="46"/>
      <c r="L254" s="166"/>
    </row>
    <row r="255" spans="10:12" x14ac:dyDescent="0.25">
      <c r="J255" s="46"/>
      <c r="K255" s="46"/>
      <c r="L255" s="166"/>
    </row>
    <row r="256" spans="10:12" x14ac:dyDescent="0.25">
      <c r="J256" s="46"/>
      <c r="K256" s="46"/>
      <c r="L256" s="166"/>
    </row>
    <row r="257" spans="10:12" x14ac:dyDescent="0.25">
      <c r="J257" s="46"/>
      <c r="K257" s="46"/>
      <c r="L257" s="166"/>
    </row>
    <row r="258" spans="10:12" x14ac:dyDescent="0.25">
      <c r="J258" s="46"/>
      <c r="K258" s="46"/>
      <c r="L258" s="166"/>
    </row>
    <row r="259" spans="10:12" x14ac:dyDescent="0.25">
      <c r="J259" s="46"/>
      <c r="K259" s="46"/>
      <c r="L259" s="166"/>
    </row>
    <row r="260" spans="10:12" x14ac:dyDescent="0.25">
      <c r="J260" s="46"/>
      <c r="K260" s="46"/>
      <c r="L260" s="166"/>
    </row>
    <row r="261" spans="10:12" x14ac:dyDescent="0.25">
      <c r="J261" s="46"/>
      <c r="K261" s="46"/>
      <c r="L261" s="166"/>
    </row>
    <row r="262" spans="10:12" x14ac:dyDescent="0.25">
      <c r="J262" s="46"/>
      <c r="K262" s="46"/>
      <c r="L262" s="166"/>
    </row>
    <row r="263" spans="10:12" x14ac:dyDescent="0.25">
      <c r="J263" s="46"/>
      <c r="K263" s="46"/>
      <c r="L263" s="166"/>
    </row>
    <row r="264" spans="10:12" x14ac:dyDescent="0.25">
      <c r="J264" s="46"/>
      <c r="K264" s="46"/>
      <c r="L264" s="166"/>
    </row>
    <row r="265" spans="10:12" x14ac:dyDescent="0.25">
      <c r="J265" s="46"/>
      <c r="K265" s="46"/>
      <c r="L265" s="166"/>
    </row>
    <row r="266" spans="10:12" x14ac:dyDescent="0.25">
      <c r="J266" s="46"/>
      <c r="K266" s="46"/>
      <c r="L266" s="166"/>
    </row>
    <row r="267" spans="10:12" x14ac:dyDescent="0.25">
      <c r="J267" s="46"/>
      <c r="K267" s="46"/>
      <c r="L267" s="166"/>
    </row>
    <row r="268" spans="10:12" x14ac:dyDescent="0.25">
      <c r="J268" s="46"/>
      <c r="K268" s="46"/>
      <c r="L268" s="166"/>
    </row>
    <row r="269" spans="10:12" x14ac:dyDescent="0.25">
      <c r="J269" s="46"/>
      <c r="K269" s="46"/>
      <c r="L269" s="166"/>
    </row>
    <row r="270" spans="10:12" x14ac:dyDescent="0.25">
      <c r="J270" s="46"/>
      <c r="K270" s="46"/>
      <c r="L270" s="166"/>
    </row>
    <row r="271" spans="10:12" x14ac:dyDescent="0.25">
      <c r="J271" s="46"/>
      <c r="K271" s="46"/>
      <c r="L271" s="166"/>
    </row>
    <row r="272" spans="10:12" x14ac:dyDescent="0.25">
      <c r="J272" s="46"/>
      <c r="K272" s="46"/>
      <c r="L272" s="166"/>
    </row>
    <row r="273" spans="10:12" x14ac:dyDescent="0.25">
      <c r="J273" s="46"/>
      <c r="K273" s="46"/>
      <c r="L273" s="166"/>
    </row>
    <row r="274" spans="10:12" x14ac:dyDescent="0.25">
      <c r="J274" s="46"/>
      <c r="K274" s="46"/>
      <c r="L274" s="166"/>
    </row>
    <row r="275" spans="10:12" x14ac:dyDescent="0.25">
      <c r="J275" s="46"/>
      <c r="K275" s="46"/>
      <c r="L275" s="166"/>
    </row>
    <row r="276" spans="10:12" x14ac:dyDescent="0.25">
      <c r="J276" s="46"/>
      <c r="K276" s="46"/>
      <c r="L276" s="166"/>
    </row>
    <row r="277" spans="10:12" x14ac:dyDescent="0.25">
      <c r="J277" s="46"/>
      <c r="K277" s="46"/>
      <c r="L277" s="166"/>
    </row>
    <row r="278" spans="10:12" x14ac:dyDescent="0.25">
      <c r="J278" s="46"/>
      <c r="K278" s="46"/>
      <c r="L278" s="166"/>
    </row>
    <row r="279" spans="10:12" x14ac:dyDescent="0.25">
      <c r="J279" s="46"/>
      <c r="K279" s="46"/>
      <c r="L279" s="166"/>
    </row>
    <row r="280" spans="10:12" x14ac:dyDescent="0.25">
      <c r="J280" s="46"/>
      <c r="K280" s="46"/>
      <c r="L280" s="166"/>
    </row>
    <row r="281" spans="10:12" x14ac:dyDescent="0.25">
      <c r="J281" s="46"/>
      <c r="K281" s="46"/>
      <c r="L281" s="166"/>
    </row>
    <row r="282" spans="10:12" x14ac:dyDescent="0.25">
      <c r="J282" s="46"/>
      <c r="K282" s="46"/>
      <c r="L282" s="166"/>
    </row>
    <row r="283" spans="10:12" x14ac:dyDescent="0.25">
      <c r="J283" s="46"/>
      <c r="K283" s="46"/>
      <c r="L283" s="166"/>
    </row>
    <row r="284" spans="10:12" x14ac:dyDescent="0.25">
      <c r="J284" s="46"/>
      <c r="K284" s="46"/>
      <c r="L284" s="166"/>
    </row>
    <row r="285" spans="10:12" x14ac:dyDescent="0.25">
      <c r="J285" s="46"/>
      <c r="K285" s="46"/>
      <c r="L285" s="166"/>
    </row>
    <row r="286" spans="10:12" x14ac:dyDescent="0.25">
      <c r="J286" s="46"/>
      <c r="K286" s="46"/>
      <c r="L286" s="166"/>
    </row>
    <row r="287" spans="10:12" x14ac:dyDescent="0.25">
      <c r="J287" s="46"/>
      <c r="K287" s="46"/>
      <c r="L287" s="166"/>
    </row>
    <row r="288" spans="10:12" x14ac:dyDescent="0.25">
      <c r="J288" s="46"/>
      <c r="K288" s="46"/>
      <c r="L288" s="166"/>
    </row>
    <row r="289" spans="10:12" x14ac:dyDescent="0.25">
      <c r="J289" s="46"/>
      <c r="K289" s="46"/>
      <c r="L289" s="166"/>
    </row>
    <row r="290" spans="10:12" x14ac:dyDescent="0.25">
      <c r="J290" s="46"/>
      <c r="K290" s="46"/>
      <c r="L290" s="166"/>
    </row>
    <row r="291" spans="10:12" x14ac:dyDescent="0.25">
      <c r="J291" s="46"/>
      <c r="K291" s="46"/>
      <c r="L291" s="166"/>
    </row>
    <row r="292" spans="10:12" x14ac:dyDescent="0.25">
      <c r="J292" s="46"/>
      <c r="K292" s="46"/>
      <c r="L292" s="166"/>
    </row>
    <row r="293" spans="10:12" x14ac:dyDescent="0.25">
      <c r="J293" s="46"/>
      <c r="K293" s="46"/>
      <c r="L293" s="166"/>
    </row>
    <row r="294" spans="10:12" x14ac:dyDescent="0.25">
      <c r="J294" s="46"/>
      <c r="K294" s="46"/>
      <c r="L294" s="166"/>
    </row>
    <row r="295" spans="10:12" x14ac:dyDescent="0.25">
      <c r="J295" s="46"/>
      <c r="K295" s="46"/>
      <c r="L295" s="166"/>
    </row>
    <row r="296" spans="10:12" x14ac:dyDescent="0.25">
      <c r="J296" s="46"/>
      <c r="K296" s="46"/>
      <c r="L296" s="166"/>
    </row>
    <row r="297" spans="10:12" x14ac:dyDescent="0.25">
      <c r="J297" s="46"/>
      <c r="K297" s="46"/>
      <c r="L297" s="166"/>
    </row>
    <row r="298" spans="10:12" x14ac:dyDescent="0.25">
      <c r="J298" s="46"/>
      <c r="K298" s="46"/>
      <c r="L298" s="166"/>
    </row>
    <row r="299" spans="10:12" x14ac:dyDescent="0.25">
      <c r="J299" s="46"/>
      <c r="K299" s="46"/>
      <c r="L299" s="166"/>
    </row>
    <row r="300" spans="10:12" x14ac:dyDescent="0.25">
      <c r="J300" s="46"/>
      <c r="K300" s="46"/>
      <c r="L300" s="166"/>
    </row>
    <row r="301" spans="10:12" x14ac:dyDescent="0.25">
      <c r="J301" s="46"/>
      <c r="K301" s="46"/>
      <c r="L301" s="166"/>
    </row>
    <row r="302" spans="10:12" x14ac:dyDescent="0.25">
      <c r="J302" s="46"/>
      <c r="K302" s="46"/>
      <c r="L302" s="166"/>
    </row>
    <row r="303" spans="10:12" x14ac:dyDescent="0.25">
      <c r="J303" s="46"/>
      <c r="K303" s="46"/>
      <c r="L303" s="166"/>
    </row>
    <row r="304" spans="10:12" x14ac:dyDescent="0.25">
      <c r="J304" s="46"/>
      <c r="K304" s="46"/>
      <c r="L304" s="166"/>
    </row>
    <row r="305" spans="10:12" x14ac:dyDescent="0.25">
      <c r="J305" s="46"/>
      <c r="K305" s="46"/>
      <c r="L305" s="166"/>
    </row>
    <row r="306" spans="10:12" x14ac:dyDescent="0.25">
      <c r="J306" s="46"/>
      <c r="K306" s="46"/>
      <c r="L306" s="166"/>
    </row>
    <row r="307" spans="10:12" x14ac:dyDescent="0.25">
      <c r="J307" s="46"/>
      <c r="K307" s="46"/>
      <c r="L307" s="166"/>
    </row>
    <row r="308" spans="10:12" x14ac:dyDescent="0.25">
      <c r="J308" s="46"/>
      <c r="K308" s="46"/>
      <c r="L308" s="166"/>
    </row>
    <row r="309" spans="10:12" x14ac:dyDescent="0.25">
      <c r="J309" s="46"/>
      <c r="K309" s="46"/>
      <c r="L309" s="166"/>
    </row>
    <row r="310" spans="10:12" x14ac:dyDescent="0.25">
      <c r="J310" s="46"/>
      <c r="K310" s="46"/>
      <c r="L310" s="166"/>
    </row>
    <row r="311" spans="10:12" x14ac:dyDescent="0.25">
      <c r="J311" s="46"/>
      <c r="K311" s="46"/>
      <c r="L311" s="166"/>
    </row>
    <row r="312" spans="10:12" x14ac:dyDescent="0.25">
      <c r="J312" s="46"/>
      <c r="K312" s="46"/>
      <c r="L312" s="166"/>
    </row>
    <row r="313" spans="10:12" x14ac:dyDescent="0.25">
      <c r="J313" s="46"/>
      <c r="K313" s="46"/>
      <c r="L313" s="166"/>
    </row>
    <row r="314" spans="10:12" x14ac:dyDescent="0.25">
      <c r="J314" s="46"/>
      <c r="K314" s="46"/>
      <c r="L314" s="166"/>
    </row>
    <row r="315" spans="10:12" x14ac:dyDescent="0.25">
      <c r="J315" s="46"/>
      <c r="K315" s="46"/>
      <c r="L315" s="166"/>
    </row>
    <row r="316" spans="10:12" x14ac:dyDescent="0.25">
      <c r="J316" s="46"/>
      <c r="K316" s="46"/>
      <c r="L316" s="166"/>
    </row>
    <row r="317" spans="10:12" x14ac:dyDescent="0.25">
      <c r="J317" s="46"/>
      <c r="K317" s="46"/>
      <c r="L317" s="166"/>
    </row>
    <row r="318" spans="10:12" x14ac:dyDescent="0.25">
      <c r="J318" s="46"/>
      <c r="K318" s="46"/>
      <c r="L318" s="166"/>
    </row>
    <row r="319" spans="10:12" x14ac:dyDescent="0.25">
      <c r="J319" s="46"/>
      <c r="K319" s="46"/>
      <c r="L319" s="166"/>
    </row>
    <row r="320" spans="10:12" x14ac:dyDescent="0.25">
      <c r="J320" s="46"/>
      <c r="K320" s="46"/>
      <c r="L320" s="166"/>
    </row>
    <row r="321" spans="10:12" x14ac:dyDescent="0.25">
      <c r="J321" s="46"/>
      <c r="K321" s="46"/>
      <c r="L321" s="166"/>
    </row>
    <row r="322" spans="10:12" x14ac:dyDescent="0.25">
      <c r="J322" s="46"/>
      <c r="K322" s="46"/>
      <c r="L322" s="166"/>
    </row>
    <row r="323" spans="10:12" x14ac:dyDescent="0.25">
      <c r="J323" s="46"/>
      <c r="K323" s="46"/>
      <c r="L323" s="166"/>
    </row>
    <row r="324" spans="10:12" x14ac:dyDescent="0.25">
      <c r="J324" s="46"/>
      <c r="K324" s="46"/>
      <c r="L324" s="166"/>
    </row>
    <row r="325" spans="10:12" x14ac:dyDescent="0.25">
      <c r="J325" s="46"/>
      <c r="K325" s="46"/>
      <c r="L325" s="166"/>
    </row>
    <row r="326" spans="10:12" x14ac:dyDescent="0.25">
      <c r="J326" s="46"/>
      <c r="K326" s="46"/>
      <c r="L326" s="166"/>
    </row>
    <row r="327" spans="10:12" x14ac:dyDescent="0.25">
      <c r="J327" s="46"/>
      <c r="K327" s="46"/>
      <c r="L327" s="166"/>
    </row>
    <row r="328" spans="10:12" x14ac:dyDescent="0.25">
      <c r="J328" s="46"/>
      <c r="K328" s="46"/>
      <c r="L328" s="166"/>
    </row>
    <row r="329" spans="10:12" x14ac:dyDescent="0.25">
      <c r="J329" s="46"/>
      <c r="K329" s="46"/>
      <c r="L329" s="166"/>
    </row>
    <row r="330" spans="10:12" x14ac:dyDescent="0.25">
      <c r="J330" s="46"/>
      <c r="K330" s="46"/>
      <c r="L330" s="166"/>
    </row>
    <row r="331" spans="10:12" x14ac:dyDescent="0.25">
      <c r="J331" s="46"/>
      <c r="K331" s="46"/>
      <c r="L331" s="166"/>
    </row>
    <row r="332" spans="10:12" x14ac:dyDescent="0.25">
      <c r="J332" s="46"/>
      <c r="K332" s="46"/>
      <c r="L332" s="166"/>
    </row>
    <row r="333" spans="10:12" x14ac:dyDescent="0.25">
      <c r="J333" s="46"/>
      <c r="K333" s="46"/>
      <c r="L333" s="166"/>
    </row>
    <row r="334" spans="10:12" x14ac:dyDescent="0.25">
      <c r="J334" s="46"/>
      <c r="K334" s="46"/>
      <c r="L334" s="166"/>
    </row>
    <row r="335" spans="10:12" x14ac:dyDescent="0.25">
      <c r="J335" s="46"/>
      <c r="K335" s="46"/>
      <c r="L335" s="166"/>
    </row>
    <row r="336" spans="10:12" x14ac:dyDescent="0.25">
      <c r="J336" s="46"/>
      <c r="K336" s="46"/>
      <c r="L336" s="166"/>
    </row>
    <row r="337" spans="10:12" x14ac:dyDescent="0.25">
      <c r="J337" s="46"/>
      <c r="K337" s="46"/>
      <c r="L337" s="166"/>
    </row>
    <row r="338" spans="10:12" x14ac:dyDescent="0.25">
      <c r="J338" s="46"/>
      <c r="K338" s="46"/>
      <c r="L338" s="166"/>
    </row>
    <row r="339" spans="10:12" x14ac:dyDescent="0.25">
      <c r="J339" s="46"/>
      <c r="K339" s="46"/>
      <c r="L339" s="166"/>
    </row>
    <row r="340" spans="10:12" x14ac:dyDescent="0.25">
      <c r="J340" s="46"/>
      <c r="K340" s="46"/>
      <c r="L340" s="166"/>
    </row>
    <row r="341" spans="10:12" x14ac:dyDescent="0.25">
      <c r="J341" s="46"/>
      <c r="K341" s="46"/>
      <c r="L341" s="166"/>
    </row>
    <row r="342" spans="10:12" x14ac:dyDescent="0.25">
      <c r="J342" s="46"/>
      <c r="K342" s="46"/>
      <c r="L342" s="166"/>
    </row>
    <row r="343" spans="10:12" x14ac:dyDescent="0.25">
      <c r="J343" s="46"/>
      <c r="K343" s="46"/>
      <c r="L343" s="166"/>
    </row>
    <row r="344" spans="10:12" x14ac:dyDescent="0.25">
      <c r="J344" s="46"/>
      <c r="K344" s="46"/>
      <c r="L344" s="166"/>
    </row>
    <row r="345" spans="10:12" x14ac:dyDescent="0.25">
      <c r="J345" s="46"/>
      <c r="K345" s="46"/>
      <c r="L345" s="166"/>
    </row>
    <row r="346" spans="10:12" x14ac:dyDescent="0.25">
      <c r="J346" s="46"/>
      <c r="K346" s="46"/>
      <c r="L346" s="166"/>
    </row>
    <row r="347" spans="10:12" x14ac:dyDescent="0.25">
      <c r="J347" s="46"/>
      <c r="K347" s="46"/>
      <c r="L347" s="166"/>
    </row>
    <row r="348" spans="10:12" x14ac:dyDescent="0.25">
      <c r="J348" s="46"/>
      <c r="K348" s="46"/>
      <c r="L348" s="166"/>
    </row>
    <row r="349" spans="10:12" x14ac:dyDescent="0.25">
      <c r="J349" s="46"/>
      <c r="K349" s="46"/>
      <c r="L349" s="166"/>
    </row>
    <row r="350" spans="10:12" x14ac:dyDescent="0.25">
      <c r="J350" s="46"/>
      <c r="K350" s="46"/>
      <c r="L350" s="166"/>
    </row>
    <row r="351" spans="10:12" x14ac:dyDescent="0.25">
      <c r="J351" s="46"/>
      <c r="K351" s="46"/>
      <c r="L351" s="166"/>
    </row>
    <row r="352" spans="10:12" x14ac:dyDescent="0.25">
      <c r="J352" s="46"/>
      <c r="K352" s="46"/>
      <c r="L352" s="166"/>
    </row>
    <row r="353" spans="10:12" x14ac:dyDescent="0.25">
      <c r="J353" s="46"/>
      <c r="K353" s="46"/>
      <c r="L353" s="166"/>
    </row>
    <row r="354" spans="10:12" x14ac:dyDescent="0.25">
      <c r="J354" s="46"/>
      <c r="K354" s="46"/>
      <c r="L354" s="166"/>
    </row>
    <row r="355" spans="10:12" x14ac:dyDescent="0.25">
      <c r="J355" s="46"/>
      <c r="K355" s="46"/>
      <c r="L355" s="166"/>
    </row>
    <row r="356" spans="10:12" x14ac:dyDescent="0.25">
      <c r="J356" s="46"/>
      <c r="K356" s="46"/>
      <c r="L356" s="166"/>
    </row>
    <row r="357" spans="10:12" x14ac:dyDescent="0.25">
      <c r="J357" s="46"/>
      <c r="K357" s="46"/>
      <c r="L357" s="166"/>
    </row>
    <row r="358" spans="10:12" x14ac:dyDescent="0.25">
      <c r="J358" s="46"/>
      <c r="K358" s="46"/>
      <c r="L358" s="166"/>
    </row>
    <row r="359" spans="10:12" x14ac:dyDescent="0.25">
      <c r="J359" s="46"/>
      <c r="K359" s="46"/>
      <c r="L359" s="166"/>
    </row>
    <row r="360" spans="10:12" x14ac:dyDescent="0.25">
      <c r="J360" s="46"/>
      <c r="K360" s="46"/>
      <c r="L360" s="166"/>
    </row>
    <row r="361" spans="10:12" x14ac:dyDescent="0.25">
      <c r="J361" s="46"/>
      <c r="K361" s="46"/>
      <c r="L361" s="166"/>
    </row>
    <row r="362" spans="10:12" x14ac:dyDescent="0.25">
      <c r="J362" s="46"/>
      <c r="K362" s="46"/>
      <c r="L362" s="166"/>
    </row>
    <row r="363" spans="10:12" x14ac:dyDescent="0.25">
      <c r="J363" s="46"/>
      <c r="K363" s="46"/>
      <c r="L363" s="166"/>
    </row>
    <row r="364" spans="10:12" x14ac:dyDescent="0.25">
      <c r="J364" s="46"/>
      <c r="K364" s="46"/>
      <c r="L364" s="166"/>
    </row>
    <row r="365" spans="10:12" x14ac:dyDescent="0.25">
      <c r="J365" s="46"/>
      <c r="K365" s="46"/>
      <c r="L365" s="166"/>
    </row>
    <row r="366" spans="10:12" x14ac:dyDescent="0.25">
      <c r="J366" s="46"/>
      <c r="K366" s="46"/>
      <c r="L366" s="166"/>
    </row>
    <row r="367" spans="10:12" x14ac:dyDescent="0.25">
      <c r="J367" s="46"/>
      <c r="K367" s="46"/>
      <c r="L367" s="166"/>
    </row>
    <row r="368" spans="10:12" x14ac:dyDescent="0.25">
      <c r="J368" s="46"/>
      <c r="K368" s="46"/>
      <c r="L368" s="166"/>
    </row>
    <row r="369" spans="10:12" x14ac:dyDescent="0.25">
      <c r="J369" s="46"/>
      <c r="K369" s="46"/>
      <c r="L369" s="166"/>
    </row>
    <row r="370" spans="10:12" x14ac:dyDescent="0.25">
      <c r="J370" s="46"/>
      <c r="K370" s="46"/>
      <c r="L370" s="166"/>
    </row>
    <row r="371" spans="10:12" x14ac:dyDescent="0.25">
      <c r="J371" s="46"/>
      <c r="K371" s="46"/>
      <c r="L371" s="166"/>
    </row>
    <row r="372" spans="10:12" x14ac:dyDescent="0.25">
      <c r="J372" s="46"/>
      <c r="K372" s="46"/>
      <c r="L372" s="166"/>
    </row>
    <row r="373" spans="10:12" x14ac:dyDescent="0.25">
      <c r="J373" s="46"/>
      <c r="K373" s="46"/>
      <c r="L373" s="166"/>
    </row>
    <row r="374" spans="10:12" x14ac:dyDescent="0.25">
      <c r="J374" s="46"/>
      <c r="K374" s="46"/>
      <c r="L374" s="166"/>
    </row>
    <row r="375" spans="10:12" x14ac:dyDescent="0.25">
      <c r="J375" s="46"/>
      <c r="K375" s="46"/>
      <c r="L375" s="166"/>
    </row>
    <row r="376" spans="10:12" x14ac:dyDescent="0.25">
      <c r="J376" s="46"/>
      <c r="K376" s="46"/>
      <c r="L376" s="166"/>
    </row>
    <row r="377" spans="10:12" x14ac:dyDescent="0.25">
      <c r="J377" s="46"/>
      <c r="K377" s="46"/>
      <c r="L377" s="166"/>
    </row>
    <row r="378" spans="10:12" x14ac:dyDescent="0.25">
      <c r="J378" s="46"/>
      <c r="K378" s="46"/>
      <c r="L378" s="166"/>
    </row>
    <row r="379" spans="10:12" x14ac:dyDescent="0.25">
      <c r="J379" s="46"/>
      <c r="K379" s="46"/>
      <c r="L379" s="166"/>
    </row>
    <row r="380" spans="10:12" x14ac:dyDescent="0.25">
      <c r="J380" s="46"/>
      <c r="K380" s="46"/>
      <c r="L380" s="166"/>
    </row>
    <row r="381" spans="10:12" x14ac:dyDescent="0.25">
      <c r="J381" s="46"/>
      <c r="K381" s="46"/>
      <c r="L381" s="166"/>
    </row>
    <row r="382" spans="10:12" x14ac:dyDescent="0.25">
      <c r="J382" s="46"/>
      <c r="K382" s="46"/>
      <c r="L382" s="166"/>
    </row>
    <row r="383" spans="10:12" x14ac:dyDescent="0.25">
      <c r="J383" s="46"/>
      <c r="K383" s="46"/>
      <c r="L383" s="166"/>
    </row>
    <row r="384" spans="10:12" x14ac:dyDescent="0.25">
      <c r="J384" s="46"/>
      <c r="K384" s="46"/>
      <c r="L384" s="166"/>
    </row>
    <row r="385" spans="10:12" x14ac:dyDescent="0.25">
      <c r="J385" s="46"/>
      <c r="K385" s="46"/>
      <c r="L385" s="166"/>
    </row>
    <row r="386" spans="10:12" x14ac:dyDescent="0.25">
      <c r="J386" s="46"/>
      <c r="K386" s="46"/>
      <c r="L386" s="166"/>
    </row>
    <row r="387" spans="10:12" x14ac:dyDescent="0.25">
      <c r="J387" s="46"/>
      <c r="K387" s="46"/>
      <c r="L387" s="166"/>
    </row>
    <row r="388" spans="10:12" x14ac:dyDescent="0.25">
      <c r="J388" s="46"/>
      <c r="K388" s="46"/>
      <c r="L388" s="166"/>
    </row>
    <row r="389" spans="10:12" x14ac:dyDescent="0.25">
      <c r="J389" s="46"/>
      <c r="K389" s="46"/>
      <c r="L389" s="166"/>
    </row>
    <row r="390" spans="10:12" x14ac:dyDescent="0.25">
      <c r="J390" s="46"/>
      <c r="K390" s="46"/>
      <c r="L390" s="166"/>
    </row>
    <row r="391" spans="10:12" x14ac:dyDescent="0.25">
      <c r="J391" s="46"/>
      <c r="K391" s="46"/>
      <c r="L391" s="166"/>
    </row>
    <row r="392" spans="10:12" x14ac:dyDescent="0.25">
      <c r="J392" s="46"/>
      <c r="K392" s="46"/>
      <c r="L392" s="166"/>
    </row>
    <row r="393" spans="10:12" x14ac:dyDescent="0.25">
      <c r="J393" s="46"/>
      <c r="K393" s="46"/>
      <c r="L393" s="166"/>
    </row>
    <row r="394" spans="10:12" x14ac:dyDescent="0.25">
      <c r="J394" s="46"/>
      <c r="K394" s="46"/>
      <c r="L394" s="166"/>
    </row>
    <row r="395" spans="10:12" x14ac:dyDescent="0.25">
      <c r="J395" s="46"/>
      <c r="K395" s="46"/>
      <c r="L395" s="166"/>
    </row>
    <row r="396" spans="10:12" x14ac:dyDescent="0.25">
      <c r="J396" s="46"/>
      <c r="K396" s="46"/>
      <c r="L396" s="166"/>
    </row>
    <row r="397" spans="10:12" x14ac:dyDescent="0.25">
      <c r="J397" s="46"/>
      <c r="K397" s="46"/>
      <c r="L397" s="166"/>
    </row>
    <row r="398" spans="10:12" x14ac:dyDescent="0.25">
      <c r="J398" s="46"/>
      <c r="K398" s="46"/>
      <c r="L398" s="166"/>
    </row>
    <row r="399" spans="10:12" x14ac:dyDescent="0.25">
      <c r="J399" s="46"/>
      <c r="K399" s="46"/>
      <c r="L399" s="166"/>
    </row>
    <row r="400" spans="10:12" x14ac:dyDescent="0.25">
      <c r="J400" s="46"/>
      <c r="K400" s="46"/>
      <c r="L400" s="166"/>
    </row>
    <row r="401" spans="10:12" x14ac:dyDescent="0.25">
      <c r="J401" s="46"/>
      <c r="K401" s="46"/>
      <c r="L401" s="166"/>
    </row>
    <row r="402" spans="10:12" x14ac:dyDescent="0.25">
      <c r="J402" s="46"/>
      <c r="K402" s="46"/>
      <c r="L402" s="166"/>
    </row>
    <row r="403" spans="10:12" x14ac:dyDescent="0.25">
      <c r="J403" s="46"/>
      <c r="K403" s="46"/>
      <c r="L403" s="166"/>
    </row>
    <row r="404" spans="10:12" x14ac:dyDescent="0.25">
      <c r="J404" s="46"/>
      <c r="K404" s="46"/>
      <c r="L404" s="166"/>
    </row>
    <row r="405" spans="10:12" x14ac:dyDescent="0.25">
      <c r="J405" s="46"/>
      <c r="K405" s="46"/>
      <c r="L405" s="166"/>
    </row>
    <row r="406" spans="10:12" x14ac:dyDescent="0.25">
      <c r="J406" s="46"/>
      <c r="K406" s="46"/>
      <c r="L406" s="166"/>
    </row>
    <row r="407" spans="10:12" x14ac:dyDescent="0.25">
      <c r="J407" s="46"/>
      <c r="K407" s="46"/>
      <c r="L407" s="166"/>
    </row>
    <row r="408" spans="10:12" x14ac:dyDescent="0.25">
      <c r="J408" s="46"/>
      <c r="K408" s="46"/>
      <c r="L408" s="166"/>
    </row>
    <row r="409" spans="10:12" x14ac:dyDescent="0.25">
      <c r="J409" s="46"/>
      <c r="K409" s="46"/>
      <c r="L409" s="166"/>
    </row>
    <row r="410" spans="10:12" x14ac:dyDescent="0.25">
      <c r="J410" s="46"/>
      <c r="K410" s="46"/>
      <c r="L410" s="166"/>
    </row>
    <row r="411" spans="10:12" x14ac:dyDescent="0.25">
      <c r="J411" s="46"/>
      <c r="K411" s="46"/>
      <c r="L411" s="166"/>
    </row>
    <row r="412" spans="10:12" x14ac:dyDescent="0.25">
      <c r="J412" s="46"/>
      <c r="K412" s="46"/>
      <c r="L412" s="166"/>
    </row>
    <row r="413" spans="10:12" x14ac:dyDescent="0.25">
      <c r="J413" s="46"/>
      <c r="K413" s="46"/>
      <c r="L413" s="166"/>
    </row>
    <row r="414" spans="10:12" x14ac:dyDescent="0.25">
      <c r="J414" s="46"/>
      <c r="K414" s="46"/>
      <c r="L414" s="166"/>
    </row>
    <row r="415" spans="10:12" x14ac:dyDescent="0.25">
      <c r="J415" s="46"/>
      <c r="K415" s="46"/>
      <c r="L415" s="166"/>
    </row>
    <row r="416" spans="10:12" x14ac:dyDescent="0.25">
      <c r="J416" s="46"/>
      <c r="K416" s="46"/>
      <c r="L416" s="166"/>
    </row>
    <row r="417" spans="10:12" x14ac:dyDescent="0.25">
      <c r="J417" s="46"/>
      <c r="K417" s="46"/>
      <c r="L417" s="166"/>
    </row>
    <row r="418" spans="10:12" x14ac:dyDescent="0.25">
      <c r="J418" s="46"/>
      <c r="K418" s="46"/>
      <c r="L418" s="166"/>
    </row>
    <row r="419" spans="10:12" x14ac:dyDescent="0.25">
      <c r="J419" s="46"/>
      <c r="K419" s="46"/>
      <c r="L419" s="166"/>
    </row>
    <row r="420" spans="10:12" x14ac:dyDescent="0.25">
      <c r="J420" s="46"/>
      <c r="K420" s="46"/>
      <c r="L420" s="166"/>
    </row>
    <row r="421" spans="10:12" x14ac:dyDescent="0.25">
      <c r="J421" s="46"/>
      <c r="K421" s="46"/>
      <c r="L421" s="166"/>
    </row>
    <row r="422" spans="10:12" x14ac:dyDescent="0.25">
      <c r="J422" s="46"/>
      <c r="K422" s="46"/>
      <c r="L422" s="166"/>
    </row>
    <row r="423" spans="10:12" x14ac:dyDescent="0.25">
      <c r="J423" s="46"/>
      <c r="K423" s="46"/>
      <c r="L423" s="166"/>
    </row>
    <row r="424" spans="10:12" x14ac:dyDescent="0.25">
      <c r="J424" s="46"/>
      <c r="K424" s="46"/>
      <c r="L424" s="166"/>
    </row>
    <row r="425" spans="10:12" x14ac:dyDescent="0.25">
      <c r="J425" s="46"/>
      <c r="K425" s="46"/>
      <c r="L425" s="166"/>
    </row>
    <row r="426" spans="10:12" x14ac:dyDescent="0.25">
      <c r="J426" s="46"/>
      <c r="K426" s="46"/>
      <c r="L426" s="166"/>
    </row>
    <row r="427" spans="10:12" x14ac:dyDescent="0.25">
      <c r="J427" s="46"/>
      <c r="K427" s="46"/>
      <c r="L427" s="166"/>
    </row>
    <row r="428" spans="10:12" x14ac:dyDescent="0.25">
      <c r="J428" s="46"/>
      <c r="K428" s="46"/>
      <c r="L428" s="166"/>
    </row>
    <row r="429" spans="10:12" x14ac:dyDescent="0.25">
      <c r="J429" s="46"/>
      <c r="K429" s="46"/>
      <c r="L429" s="166"/>
    </row>
    <row r="430" spans="10:12" x14ac:dyDescent="0.25">
      <c r="J430" s="46"/>
      <c r="K430" s="46"/>
      <c r="L430" s="166"/>
    </row>
    <row r="431" spans="10:12" x14ac:dyDescent="0.25">
      <c r="J431" s="46"/>
      <c r="K431" s="46"/>
      <c r="L431" s="166"/>
    </row>
    <row r="432" spans="10:12" x14ac:dyDescent="0.25">
      <c r="J432" s="46"/>
      <c r="K432" s="46"/>
      <c r="L432" s="166"/>
    </row>
    <row r="433" spans="10:12" x14ac:dyDescent="0.25">
      <c r="J433" s="46"/>
      <c r="K433" s="46"/>
      <c r="L433" s="166"/>
    </row>
    <row r="434" spans="10:12" x14ac:dyDescent="0.25">
      <c r="J434" s="46"/>
      <c r="K434" s="46"/>
      <c r="L434" s="166"/>
    </row>
    <row r="435" spans="10:12" x14ac:dyDescent="0.25">
      <c r="J435" s="46"/>
      <c r="K435" s="46"/>
      <c r="L435" s="166"/>
    </row>
    <row r="436" spans="10:12" x14ac:dyDescent="0.25">
      <c r="J436" s="46"/>
      <c r="K436" s="46"/>
      <c r="L436" s="166"/>
    </row>
    <row r="437" spans="10:12" x14ac:dyDescent="0.25">
      <c r="J437" s="46"/>
      <c r="K437" s="46"/>
      <c r="L437" s="166"/>
    </row>
    <row r="438" spans="10:12" x14ac:dyDescent="0.25">
      <c r="J438" s="46"/>
      <c r="K438" s="46"/>
      <c r="L438" s="166"/>
    </row>
    <row r="439" spans="10:12" x14ac:dyDescent="0.25">
      <c r="J439" s="46"/>
      <c r="K439" s="46"/>
      <c r="L439" s="166"/>
    </row>
    <row r="440" spans="10:12" x14ac:dyDescent="0.25">
      <c r="J440" s="46"/>
      <c r="K440" s="46"/>
      <c r="L440" s="166"/>
    </row>
    <row r="441" spans="10:12" x14ac:dyDescent="0.25">
      <c r="J441" s="46"/>
      <c r="K441" s="46"/>
      <c r="L441" s="166"/>
    </row>
    <row r="442" spans="10:12" x14ac:dyDescent="0.25">
      <c r="J442" s="46"/>
      <c r="K442" s="46"/>
      <c r="L442" s="166"/>
    </row>
    <row r="443" spans="10:12" x14ac:dyDescent="0.25">
      <c r="J443" s="46"/>
      <c r="K443" s="46"/>
      <c r="L443" s="166"/>
    </row>
    <row r="444" spans="10:12" x14ac:dyDescent="0.25">
      <c r="J444" s="46"/>
      <c r="K444" s="46"/>
      <c r="L444" s="166"/>
    </row>
    <row r="445" spans="10:12" x14ac:dyDescent="0.25">
      <c r="J445" s="46"/>
      <c r="K445" s="46"/>
      <c r="L445" s="166"/>
    </row>
    <row r="446" spans="10:12" x14ac:dyDescent="0.25">
      <c r="J446" s="46"/>
      <c r="K446" s="46"/>
      <c r="L446" s="166"/>
    </row>
    <row r="447" spans="10:12" x14ac:dyDescent="0.25">
      <c r="J447" s="46"/>
      <c r="K447" s="46"/>
      <c r="L447" s="166"/>
    </row>
    <row r="448" spans="10:12" x14ac:dyDescent="0.25">
      <c r="J448" s="46"/>
      <c r="K448" s="46"/>
      <c r="L448" s="166"/>
    </row>
    <row r="449" spans="10:12" x14ac:dyDescent="0.25">
      <c r="J449" s="46"/>
      <c r="K449" s="46"/>
      <c r="L449" s="166"/>
    </row>
    <row r="450" spans="10:12" x14ac:dyDescent="0.25">
      <c r="J450" s="46"/>
      <c r="K450" s="46"/>
      <c r="L450" s="166"/>
    </row>
    <row r="451" spans="10:12" x14ac:dyDescent="0.25">
      <c r="J451" s="46"/>
      <c r="K451" s="46"/>
      <c r="L451" s="166"/>
    </row>
    <row r="452" spans="10:12" x14ac:dyDescent="0.25">
      <c r="J452" s="46"/>
      <c r="K452" s="46"/>
      <c r="L452" s="166"/>
    </row>
    <row r="453" spans="10:12" x14ac:dyDescent="0.25">
      <c r="J453" s="46"/>
      <c r="K453" s="46"/>
      <c r="L453" s="166"/>
    </row>
    <row r="454" spans="10:12" x14ac:dyDescent="0.25">
      <c r="J454" s="46"/>
      <c r="K454" s="46"/>
      <c r="L454" s="166"/>
    </row>
    <row r="455" spans="10:12" x14ac:dyDescent="0.25">
      <c r="J455" s="46"/>
      <c r="K455" s="46"/>
      <c r="L455" s="166"/>
    </row>
    <row r="456" spans="10:12" x14ac:dyDescent="0.25">
      <c r="J456" s="46"/>
      <c r="K456" s="46"/>
      <c r="L456" s="166"/>
    </row>
    <row r="457" spans="10:12" x14ac:dyDescent="0.25">
      <c r="J457" s="46"/>
      <c r="K457" s="46"/>
      <c r="L457" s="166"/>
    </row>
    <row r="458" spans="10:12" x14ac:dyDescent="0.25">
      <c r="J458" s="46"/>
      <c r="K458" s="46"/>
      <c r="L458" s="166"/>
    </row>
    <row r="459" spans="10:12" x14ac:dyDescent="0.25">
      <c r="J459" s="46"/>
      <c r="K459" s="46"/>
      <c r="L459" s="166"/>
    </row>
    <row r="460" spans="10:12" x14ac:dyDescent="0.25">
      <c r="J460" s="46"/>
      <c r="K460" s="46"/>
      <c r="L460" s="166"/>
    </row>
    <row r="461" spans="10:12" x14ac:dyDescent="0.25">
      <c r="J461" s="46"/>
      <c r="K461" s="46"/>
      <c r="L461" s="166"/>
    </row>
    <row r="462" spans="10:12" x14ac:dyDescent="0.25">
      <c r="J462" s="46"/>
      <c r="K462" s="46"/>
      <c r="L462" s="166"/>
    </row>
    <row r="463" spans="10:12" x14ac:dyDescent="0.25">
      <c r="J463" s="46"/>
      <c r="K463" s="46"/>
      <c r="L463" s="166"/>
    </row>
    <row r="464" spans="10:12" x14ac:dyDescent="0.25">
      <c r="J464" s="46"/>
      <c r="K464" s="46"/>
      <c r="L464" s="166"/>
    </row>
    <row r="465" spans="10:12" x14ac:dyDescent="0.25">
      <c r="J465" s="46"/>
      <c r="K465" s="46"/>
      <c r="L465" s="166"/>
    </row>
    <row r="466" spans="10:12" x14ac:dyDescent="0.25">
      <c r="J466" s="46"/>
      <c r="K466" s="46"/>
      <c r="L466" s="166"/>
    </row>
    <row r="467" spans="10:12" x14ac:dyDescent="0.25">
      <c r="J467" s="46"/>
      <c r="K467" s="46"/>
      <c r="L467" s="166"/>
    </row>
    <row r="468" spans="10:12" x14ac:dyDescent="0.25">
      <c r="J468" s="46"/>
      <c r="K468" s="46"/>
      <c r="L468" s="166"/>
    </row>
    <row r="469" spans="10:12" x14ac:dyDescent="0.25">
      <c r="J469" s="46"/>
      <c r="K469" s="46"/>
      <c r="L469" s="166"/>
    </row>
    <row r="470" spans="10:12" x14ac:dyDescent="0.25">
      <c r="J470" s="46"/>
      <c r="K470" s="46"/>
      <c r="L470" s="166"/>
    </row>
    <row r="471" spans="10:12" x14ac:dyDescent="0.25">
      <c r="J471" s="46"/>
      <c r="K471" s="46"/>
      <c r="L471" s="166"/>
    </row>
    <row r="472" spans="10:12" x14ac:dyDescent="0.25">
      <c r="J472" s="46"/>
      <c r="K472" s="46"/>
      <c r="L472" s="166"/>
    </row>
    <row r="473" spans="10:12" x14ac:dyDescent="0.25">
      <c r="J473" s="46"/>
      <c r="K473" s="46"/>
      <c r="L473" s="166"/>
    </row>
    <row r="474" spans="10:12" x14ac:dyDescent="0.25">
      <c r="J474" s="46"/>
      <c r="K474" s="46"/>
      <c r="L474" s="166"/>
    </row>
    <row r="475" spans="10:12" x14ac:dyDescent="0.25">
      <c r="J475" s="46"/>
      <c r="K475" s="46"/>
      <c r="L475" s="166"/>
    </row>
    <row r="476" spans="10:12" x14ac:dyDescent="0.25">
      <c r="J476" s="46"/>
      <c r="K476" s="46"/>
      <c r="L476" s="166"/>
    </row>
    <row r="477" spans="10:12" x14ac:dyDescent="0.25">
      <c r="J477" s="46"/>
      <c r="K477" s="46"/>
      <c r="L477" s="166"/>
    </row>
    <row r="478" spans="10:12" x14ac:dyDescent="0.25">
      <c r="J478" s="46"/>
      <c r="K478" s="46"/>
      <c r="L478" s="166"/>
    </row>
    <row r="479" spans="10:12" x14ac:dyDescent="0.25">
      <c r="J479" s="46"/>
      <c r="K479" s="46"/>
      <c r="L479" s="166"/>
    </row>
    <row r="480" spans="10:12" x14ac:dyDescent="0.25">
      <c r="J480" s="46"/>
      <c r="K480" s="46"/>
      <c r="L480" s="166"/>
    </row>
    <row r="481" spans="10:12" x14ac:dyDescent="0.25">
      <c r="J481" s="46"/>
      <c r="K481" s="46"/>
      <c r="L481" s="166"/>
    </row>
    <row r="482" spans="10:12" x14ac:dyDescent="0.25">
      <c r="J482" s="46"/>
      <c r="K482" s="46"/>
      <c r="L482" s="166"/>
    </row>
    <row r="483" spans="10:12" x14ac:dyDescent="0.25">
      <c r="J483" s="46"/>
      <c r="K483" s="46"/>
      <c r="L483" s="166"/>
    </row>
    <row r="484" spans="10:12" x14ac:dyDescent="0.25">
      <c r="J484" s="46"/>
      <c r="K484" s="46"/>
      <c r="L484" s="166"/>
    </row>
    <row r="485" spans="10:12" x14ac:dyDescent="0.25">
      <c r="J485" s="46"/>
      <c r="K485" s="46"/>
      <c r="L485" s="166"/>
    </row>
    <row r="486" spans="10:12" x14ac:dyDescent="0.25">
      <c r="J486" s="46"/>
      <c r="K486" s="46"/>
      <c r="L486" s="166"/>
    </row>
    <row r="487" spans="10:12" x14ac:dyDescent="0.25">
      <c r="J487" s="46"/>
      <c r="K487" s="46"/>
      <c r="L487" s="166"/>
    </row>
    <row r="488" spans="10:12" x14ac:dyDescent="0.25">
      <c r="J488" s="46"/>
      <c r="K488" s="46"/>
      <c r="L488" s="166"/>
    </row>
    <row r="489" spans="10:12" x14ac:dyDescent="0.25">
      <c r="J489" s="46"/>
      <c r="K489" s="46"/>
      <c r="L489" s="166"/>
    </row>
    <row r="490" spans="10:12" x14ac:dyDescent="0.25">
      <c r="J490" s="46"/>
      <c r="K490" s="46"/>
      <c r="L490" s="166"/>
    </row>
    <row r="491" spans="10:12" x14ac:dyDescent="0.25">
      <c r="J491" s="46"/>
      <c r="K491" s="46"/>
      <c r="L491" s="166"/>
    </row>
    <row r="492" spans="10:12" x14ac:dyDescent="0.25">
      <c r="J492" s="46"/>
      <c r="K492" s="46"/>
      <c r="L492" s="166"/>
    </row>
    <row r="493" spans="10:12" x14ac:dyDescent="0.25">
      <c r="J493" s="46"/>
      <c r="K493" s="46"/>
      <c r="L493" s="166"/>
    </row>
    <row r="494" spans="10:12" x14ac:dyDescent="0.25">
      <c r="J494" s="46"/>
      <c r="K494" s="46"/>
      <c r="L494" s="166"/>
    </row>
    <row r="495" spans="10:12" x14ac:dyDescent="0.25">
      <c r="J495" s="46"/>
      <c r="K495" s="46"/>
      <c r="L495" s="166"/>
    </row>
    <row r="496" spans="10:12" x14ac:dyDescent="0.25">
      <c r="J496" s="46"/>
      <c r="K496" s="46"/>
      <c r="L496" s="166"/>
    </row>
    <row r="497" spans="10:12" x14ac:dyDescent="0.25">
      <c r="J497" s="46"/>
      <c r="K497" s="46"/>
      <c r="L497" s="166"/>
    </row>
    <row r="498" spans="10:12" x14ac:dyDescent="0.25">
      <c r="J498" s="46"/>
      <c r="K498" s="46"/>
      <c r="L498" s="166"/>
    </row>
    <row r="499" spans="10:12" x14ac:dyDescent="0.25">
      <c r="J499" s="46"/>
      <c r="K499" s="46"/>
      <c r="L499" s="166"/>
    </row>
    <row r="500" spans="10:12" x14ac:dyDescent="0.25">
      <c r="J500" s="46"/>
      <c r="K500" s="46"/>
      <c r="L500" s="166"/>
    </row>
    <row r="501" spans="10:12" x14ac:dyDescent="0.25">
      <c r="J501" s="46"/>
      <c r="K501" s="46"/>
      <c r="L501" s="166"/>
    </row>
    <row r="502" spans="10:12" x14ac:dyDescent="0.25">
      <c r="J502" s="46"/>
      <c r="K502" s="46"/>
      <c r="L502" s="166"/>
    </row>
    <row r="503" spans="10:12" x14ac:dyDescent="0.25">
      <c r="J503" s="46"/>
      <c r="K503" s="46"/>
      <c r="L503" s="166"/>
    </row>
    <row r="504" spans="10:12" x14ac:dyDescent="0.25">
      <c r="J504" s="46"/>
      <c r="K504" s="46"/>
      <c r="L504" s="166"/>
    </row>
    <row r="505" spans="10:12" x14ac:dyDescent="0.25">
      <c r="J505" s="46"/>
      <c r="K505" s="46"/>
      <c r="L505" s="166"/>
    </row>
    <row r="506" spans="10:12" x14ac:dyDescent="0.25">
      <c r="J506" s="46"/>
      <c r="K506" s="46"/>
      <c r="L506" s="166"/>
    </row>
    <row r="507" spans="10:12" x14ac:dyDescent="0.25">
      <c r="J507" s="46"/>
      <c r="K507" s="46"/>
      <c r="L507" s="166"/>
    </row>
    <row r="508" spans="10:12" x14ac:dyDescent="0.25">
      <c r="J508" s="46"/>
      <c r="K508" s="46"/>
      <c r="L508" s="166"/>
    </row>
    <row r="509" spans="10:12" x14ac:dyDescent="0.25">
      <c r="J509" s="46"/>
      <c r="K509" s="46"/>
      <c r="L509" s="166"/>
    </row>
    <row r="510" spans="10:12" x14ac:dyDescent="0.25">
      <c r="J510" s="46"/>
      <c r="K510" s="46"/>
      <c r="L510" s="166"/>
    </row>
    <row r="511" spans="10:12" x14ac:dyDescent="0.25">
      <c r="J511" s="46"/>
      <c r="K511" s="46"/>
      <c r="L511" s="166"/>
    </row>
    <row r="512" spans="10:12" x14ac:dyDescent="0.25">
      <c r="J512" s="46"/>
      <c r="K512" s="46"/>
      <c r="L512" s="166"/>
    </row>
    <row r="513" spans="10:12" x14ac:dyDescent="0.25">
      <c r="J513" s="46"/>
      <c r="K513" s="46"/>
      <c r="L513" s="166"/>
    </row>
    <row r="514" spans="10:12" x14ac:dyDescent="0.25">
      <c r="J514" s="46"/>
      <c r="K514" s="46"/>
      <c r="L514" s="166"/>
    </row>
    <row r="515" spans="10:12" x14ac:dyDescent="0.25">
      <c r="J515" s="46"/>
      <c r="K515" s="46"/>
      <c r="L515" s="166"/>
    </row>
    <row r="516" spans="10:12" x14ac:dyDescent="0.25">
      <c r="J516" s="46"/>
      <c r="K516" s="46"/>
      <c r="L516" s="166"/>
    </row>
    <row r="517" spans="10:12" x14ac:dyDescent="0.25">
      <c r="J517" s="46"/>
      <c r="K517" s="46"/>
      <c r="L517" s="166"/>
    </row>
    <row r="518" spans="10:12" x14ac:dyDescent="0.25">
      <c r="J518" s="46"/>
      <c r="K518" s="46"/>
      <c r="L518" s="166"/>
    </row>
    <row r="519" spans="10:12" x14ac:dyDescent="0.25">
      <c r="J519" s="46"/>
      <c r="K519" s="46"/>
      <c r="L519" s="166"/>
    </row>
    <row r="520" spans="10:12" x14ac:dyDescent="0.25">
      <c r="J520" s="46"/>
      <c r="K520" s="46"/>
      <c r="L520" s="166"/>
    </row>
    <row r="521" spans="10:12" x14ac:dyDescent="0.25">
      <c r="J521" s="46"/>
      <c r="K521" s="46"/>
      <c r="L521" s="166"/>
    </row>
    <row r="522" spans="10:12" x14ac:dyDescent="0.25">
      <c r="J522" s="46"/>
      <c r="K522" s="46"/>
      <c r="L522" s="166"/>
    </row>
    <row r="523" spans="10:12" x14ac:dyDescent="0.25">
      <c r="J523" s="46"/>
      <c r="K523" s="46"/>
      <c r="L523" s="166"/>
    </row>
    <row r="524" spans="10:12" x14ac:dyDescent="0.25">
      <c r="J524" s="46"/>
      <c r="K524" s="46"/>
      <c r="L524" s="166"/>
    </row>
    <row r="525" spans="10:12" x14ac:dyDescent="0.25">
      <c r="J525" s="46"/>
      <c r="K525" s="46"/>
      <c r="L525" s="166"/>
    </row>
    <row r="526" spans="10:12" x14ac:dyDescent="0.25">
      <c r="J526" s="46"/>
      <c r="K526" s="46"/>
      <c r="L526" s="166"/>
    </row>
    <row r="527" spans="10:12" x14ac:dyDescent="0.25">
      <c r="J527" s="46"/>
      <c r="K527" s="46"/>
      <c r="L527" s="166"/>
    </row>
    <row r="528" spans="10:12" x14ac:dyDescent="0.25">
      <c r="J528" s="46"/>
      <c r="K528" s="46"/>
      <c r="L528" s="166"/>
    </row>
    <row r="529" spans="10:12" x14ac:dyDescent="0.25">
      <c r="J529" s="46"/>
      <c r="K529" s="46"/>
      <c r="L529" s="166"/>
    </row>
    <row r="530" spans="10:12" x14ac:dyDescent="0.25">
      <c r="J530" s="46"/>
      <c r="K530" s="46"/>
      <c r="L530" s="166"/>
    </row>
    <row r="531" spans="10:12" x14ac:dyDescent="0.25">
      <c r="J531" s="46"/>
      <c r="K531" s="46"/>
      <c r="L531" s="166"/>
    </row>
    <row r="532" spans="10:12" x14ac:dyDescent="0.25">
      <c r="J532" s="46"/>
      <c r="K532" s="46"/>
      <c r="L532" s="166"/>
    </row>
    <row r="533" spans="10:12" x14ac:dyDescent="0.25">
      <c r="J533" s="46"/>
      <c r="K533" s="46"/>
      <c r="L533" s="166"/>
    </row>
    <row r="534" spans="10:12" x14ac:dyDescent="0.25">
      <c r="J534" s="46"/>
      <c r="K534" s="46"/>
      <c r="L534" s="166"/>
    </row>
    <row r="535" spans="10:12" x14ac:dyDescent="0.25">
      <c r="J535" s="46"/>
      <c r="K535" s="46"/>
      <c r="L535" s="166"/>
    </row>
    <row r="536" spans="10:12" x14ac:dyDescent="0.25">
      <c r="J536" s="46"/>
      <c r="K536" s="46"/>
      <c r="L536" s="166"/>
    </row>
    <row r="537" spans="10:12" x14ac:dyDescent="0.25">
      <c r="J537" s="46"/>
      <c r="K537" s="46"/>
      <c r="L537" s="166"/>
    </row>
    <row r="538" spans="10:12" x14ac:dyDescent="0.25">
      <c r="J538" s="46"/>
      <c r="K538" s="46"/>
      <c r="L538" s="166"/>
    </row>
    <row r="539" spans="10:12" x14ac:dyDescent="0.25">
      <c r="J539" s="46"/>
      <c r="K539" s="46"/>
      <c r="L539" s="166"/>
    </row>
    <row r="540" spans="10:12" x14ac:dyDescent="0.25">
      <c r="J540" s="46"/>
      <c r="K540" s="46"/>
      <c r="L540" s="166"/>
    </row>
    <row r="541" spans="10:12" x14ac:dyDescent="0.25">
      <c r="J541" s="46"/>
      <c r="K541" s="46"/>
      <c r="L541" s="166"/>
    </row>
    <row r="542" spans="10:12" x14ac:dyDescent="0.25">
      <c r="J542" s="46"/>
      <c r="K542" s="46"/>
      <c r="L542" s="166"/>
    </row>
    <row r="543" spans="10:12" x14ac:dyDescent="0.25">
      <c r="J543" s="46"/>
      <c r="K543" s="46"/>
      <c r="L543" s="166"/>
    </row>
    <row r="544" spans="10:12" x14ac:dyDescent="0.25">
      <c r="J544" s="46"/>
      <c r="K544" s="46"/>
      <c r="L544" s="166"/>
    </row>
    <row r="545" spans="10:12" x14ac:dyDescent="0.25">
      <c r="J545" s="46"/>
      <c r="K545" s="46"/>
      <c r="L545" s="166"/>
    </row>
    <row r="546" spans="10:12" x14ac:dyDescent="0.25">
      <c r="J546" s="46"/>
      <c r="K546" s="46"/>
      <c r="L546" s="166"/>
    </row>
    <row r="547" spans="10:12" x14ac:dyDescent="0.25">
      <c r="J547" s="46"/>
      <c r="K547" s="46"/>
      <c r="L547" s="166"/>
    </row>
    <row r="548" spans="10:12" x14ac:dyDescent="0.25">
      <c r="J548" s="46"/>
      <c r="K548" s="46"/>
      <c r="L548" s="166"/>
    </row>
    <row r="549" spans="10:12" x14ac:dyDescent="0.25">
      <c r="J549" s="46"/>
      <c r="K549" s="46"/>
      <c r="L549" s="166"/>
    </row>
    <row r="550" spans="10:12" x14ac:dyDescent="0.25">
      <c r="J550" s="46"/>
      <c r="K550" s="46"/>
      <c r="L550" s="166"/>
    </row>
    <row r="551" spans="10:12" x14ac:dyDescent="0.25">
      <c r="J551" s="46"/>
      <c r="K551" s="46"/>
      <c r="L551" s="166"/>
    </row>
    <row r="552" spans="10:12" x14ac:dyDescent="0.25">
      <c r="J552" s="46"/>
      <c r="K552" s="46"/>
      <c r="L552" s="166"/>
    </row>
    <row r="553" spans="10:12" x14ac:dyDescent="0.25">
      <c r="J553" s="46"/>
      <c r="K553" s="46"/>
      <c r="L553" s="166"/>
    </row>
    <row r="554" spans="10:12" x14ac:dyDescent="0.25">
      <c r="J554" s="46"/>
      <c r="K554" s="46"/>
      <c r="L554" s="166"/>
    </row>
    <row r="555" spans="10:12" x14ac:dyDescent="0.25">
      <c r="J555" s="46"/>
      <c r="K555" s="46"/>
      <c r="L555" s="166"/>
    </row>
    <row r="556" spans="10:12" x14ac:dyDescent="0.25">
      <c r="J556" s="46"/>
      <c r="K556" s="46"/>
      <c r="L556" s="166"/>
    </row>
    <row r="557" spans="10:12" x14ac:dyDescent="0.25">
      <c r="J557" s="46"/>
      <c r="K557" s="46"/>
      <c r="L557" s="166"/>
    </row>
    <row r="558" spans="10:12" x14ac:dyDescent="0.25">
      <c r="J558" s="46"/>
      <c r="K558" s="46"/>
      <c r="L558" s="166"/>
    </row>
    <row r="559" spans="10:12" x14ac:dyDescent="0.25">
      <c r="J559" s="46"/>
      <c r="K559" s="46"/>
      <c r="L559" s="166"/>
    </row>
    <row r="560" spans="10:12" x14ac:dyDescent="0.25">
      <c r="J560" s="46"/>
      <c r="K560" s="46"/>
      <c r="L560" s="166"/>
    </row>
    <row r="561" spans="10:12" x14ac:dyDescent="0.25">
      <c r="J561" s="46"/>
      <c r="K561" s="46"/>
      <c r="L561" s="166"/>
    </row>
    <row r="562" spans="10:12" x14ac:dyDescent="0.25">
      <c r="J562" s="46"/>
      <c r="K562" s="46"/>
      <c r="L562" s="166"/>
    </row>
    <row r="563" spans="10:12" x14ac:dyDescent="0.25">
      <c r="J563" s="46"/>
      <c r="K563" s="46"/>
      <c r="L563" s="166"/>
    </row>
    <row r="564" spans="10:12" x14ac:dyDescent="0.25">
      <c r="J564" s="46"/>
      <c r="K564" s="46"/>
      <c r="L564" s="166"/>
    </row>
    <row r="565" spans="10:12" x14ac:dyDescent="0.25">
      <c r="J565" s="46"/>
      <c r="K565" s="46"/>
      <c r="L565" s="166"/>
    </row>
    <row r="566" spans="10:12" x14ac:dyDescent="0.25">
      <c r="J566" s="46"/>
      <c r="K566" s="46"/>
      <c r="L566" s="166"/>
    </row>
    <row r="567" spans="10:12" x14ac:dyDescent="0.25">
      <c r="J567" s="46"/>
      <c r="K567" s="46"/>
      <c r="L567" s="166"/>
    </row>
    <row r="568" spans="10:12" x14ac:dyDescent="0.25">
      <c r="J568" s="46"/>
      <c r="K568" s="46"/>
      <c r="L568" s="166"/>
    </row>
    <row r="569" spans="10:12" x14ac:dyDescent="0.25">
      <c r="J569" s="46"/>
      <c r="K569" s="46"/>
      <c r="L569" s="166"/>
    </row>
    <row r="570" spans="10:12" x14ac:dyDescent="0.25">
      <c r="J570" s="46"/>
      <c r="K570" s="46"/>
      <c r="L570" s="166"/>
    </row>
    <row r="571" spans="10:12" x14ac:dyDescent="0.25">
      <c r="J571" s="46"/>
      <c r="K571" s="46"/>
      <c r="L571" s="166"/>
    </row>
    <row r="572" spans="10:12" x14ac:dyDescent="0.25">
      <c r="J572" s="46"/>
      <c r="K572" s="46"/>
      <c r="L572" s="166"/>
    </row>
    <row r="573" spans="10:12" x14ac:dyDescent="0.25">
      <c r="J573" s="46"/>
      <c r="K573" s="46"/>
      <c r="L573" s="166"/>
    </row>
    <row r="574" spans="10:12" x14ac:dyDescent="0.25">
      <c r="J574" s="46"/>
      <c r="K574" s="46"/>
      <c r="L574" s="166"/>
    </row>
    <row r="575" spans="10:12" x14ac:dyDescent="0.25">
      <c r="J575" s="46"/>
      <c r="K575" s="46"/>
      <c r="L575" s="166"/>
    </row>
    <row r="576" spans="10:12" x14ac:dyDescent="0.25">
      <c r="J576" s="46"/>
      <c r="K576" s="46"/>
      <c r="L576" s="166"/>
    </row>
    <row r="577" spans="10:12" x14ac:dyDescent="0.25">
      <c r="J577" s="46"/>
      <c r="K577" s="46"/>
      <c r="L577" s="166"/>
    </row>
    <row r="578" spans="10:12" x14ac:dyDescent="0.25">
      <c r="J578" s="46"/>
      <c r="K578" s="46"/>
      <c r="L578" s="166"/>
    </row>
    <row r="579" spans="10:12" x14ac:dyDescent="0.25">
      <c r="J579" s="46"/>
      <c r="K579" s="46"/>
      <c r="L579" s="166"/>
    </row>
    <row r="580" spans="10:12" x14ac:dyDescent="0.25">
      <c r="J580" s="46"/>
      <c r="K580" s="46"/>
      <c r="L580" s="166"/>
    </row>
    <row r="581" spans="10:12" x14ac:dyDescent="0.25">
      <c r="J581" s="46"/>
      <c r="K581" s="46"/>
      <c r="L581" s="166"/>
    </row>
    <row r="582" spans="10:12" x14ac:dyDescent="0.25">
      <c r="J582" s="46"/>
      <c r="K582" s="46"/>
      <c r="L582" s="166"/>
    </row>
    <row r="583" spans="10:12" x14ac:dyDescent="0.25">
      <c r="J583" s="46"/>
      <c r="K583" s="46"/>
      <c r="L583" s="166"/>
    </row>
    <row r="584" spans="10:12" x14ac:dyDescent="0.25">
      <c r="J584" s="46"/>
      <c r="K584" s="46"/>
      <c r="L584" s="166"/>
    </row>
    <row r="585" spans="10:12" x14ac:dyDescent="0.25">
      <c r="J585" s="46"/>
      <c r="K585" s="46"/>
      <c r="L585" s="166"/>
    </row>
    <row r="586" spans="10:12" x14ac:dyDescent="0.25">
      <c r="J586" s="46"/>
      <c r="K586" s="46"/>
      <c r="L586" s="166"/>
    </row>
    <row r="587" spans="10:12" x14ac:dyDescent="0.25">
      <c r="J587" s="46"/>
      <c r="K587" s="46"/>
      <c r="L587" s="166"/>
    </row>
    <row r="588" spans="10:12" x14ac:dyDescent="0.25">
      <c r="J588" s="46"/>
      <c r="K588" s="46"/>
      <c r="L588" s="166"/>
    </row>
    <row r="589" spans="10:12" x14ac:dyDescent="0.25">
      <c r="J589" s="46"/>
      <c r="K589" s="46"/>
      <c r="L589" s="166"/>
    </row>
    <row r="590" spans="10:12" x14ac:dyDescent="0.25">
      <c r="J590" s="46"/>
      <c r="K590" s="46"/>
      <c r="L590" s="166"/>
    </row>
    <row r="591" spans="10:12" x14ac:dyDescent="0.25">
      <c r="J591" s="46"/>
      <c r="K591" s="46"/>
      <c r="L591" s="166"/>
    </row>
    <row r="592" spans="10:12" x14ac:dyDescent="0.25">
      <c r="J592" s="46"/>
      <c r="K592" s="46"/>
      <c r="L592" s="166"/>
    </row>
    <row r="593" spans="10:12" x14ac:dyDescent="0.25">
      <c r="J593" s="46"/>
      <c r="K593" s="46"/>
      <c r="L593" s="166"/>
    </row>
    <row r="594" spans="10:12" x14ac:dyDescent="0.25">
      <c r="J594" s="46"/>
      <c r="K594" s="46"/>
      <c r="L594" s="166"/>
    </row>
    <row r="595" spans="10:12" x14ac:dyDescent="0.25">
      <c r="J595" s="46"/>
      <c r="K595" s="46"/>
      <c r="L595" s="166"/>
    </row>
    <row r="596" spans="10:12" x14ac:dyDescent="0.25">
      <c r="J596" s="46"/>
      <c r="K596" s="46"/>
      <c r="L596" s="166"/>
    </row>
    <row r="597" spans="10:12" x14ac:dyDescent="0.25">
      <c r="J597" s="46"/>
      <c r="K597" s="46"/>
      <c r="L597" s="166"/>
    </row>
    <row r="598" spans="10:12" x14ac:dyDescent="0.25">
      <c r="J598" s="46"/>
      <c r="K598" s="46"/>
      <c r="L598" s="166"/>
    </row>
    <row r="599" spans="10:12" x14ac:dyDescent="0.25">
      <c r="J599" s="46"/>
      <c r="K599" s="46"/>
      <c r="L599" s="166"/>
    </row>
    <row r="600" spans="10:12" x14ac:dyDescent="0.25">
      <c r="J600" s="46"/>
      <c r="K600" s="46"/>
      <c r="L600" s="166"/>
    </row>
    <row r="601" spans="10:12" x14ac:dyDescent="0.25">
      <c r="J601" s="46"/>
      <c r="K601" s="46"/>
      <c r="L601" s="166"/>
    </row>
    <row r="602" spans="10:12" x14ac:dyDescent="0.25">
      <c r="J602" s="46"/>
      <c r="K602" s="46"/>
      <c r="L602" s="166"/>
    </row>
    <row r="603" spans="10:12" x14ac:dyDescent="0.25">
      <c r="J603" s="46"/>
      <c r="K603" s="46"/>
      <c r="L603" s="166"/>
    </row>
    <row r="604" spans="10:12" x14ac:dyDescent="0.25">
      <c r="J604" s="46"/>
      <c r="K604" s="46"/>
      <c r="L604" s="166"/>
    </row>
    <row r="605" spans="10:12" x14ac:dyDescent="0.25">
      <c r="J605" s="46"/>
      <c r="K605" s="46"/>
      <c r="L605" s="166"/>
    </row>
    <row r="606" spans="10:12" x14ac:dyDescent="0.25">
      <c r="J606" s="46"/>
      <c r="K606" s="46"/>
      <c r="L606" s="166"/>
    </row>
    <row r="607" spans="10:12" x14ac:dyDescent="0.25">
      <c r="J607" s="46"/>
      <c r="K607" s="46"/>
      <c r="L607" s="166"/>
    </row>
    <row r="608" spans="10:12" x14ac:dyDescent="0.25">
      <c r="J608" s="46"/>
      <c r="K608" s="46"/>
      <c r="L608" s="166"/>
    </row>
    <row r="609" spans="10:12" x14ac:dyDescent="0.25">
      <c r="J609" s="46"/>
      <c r="K609" s="46"/>
      <c r="L609" s="166"/>
    </row>
    <row r="610" spans="10:12" x14ac:dyDescent="0.25">
      <c r="J610" s="46"/>
      <c r="K610" s="46"/>
      <c r="L610" s="166"/>
    </row>
    <row r="611" spans="10:12" x14ac:dyDescent="0.25">
      <c r="J611" s="46"/>
      <c r="K611" s="46"/>
      <c r="L611" s="166"/>
    </row>
    <row r="612" spans="10:12" x14ac:dyDescent="0.25">
      <c r="J612" s="46"/>
      <c r="K612" s="46"/>
      <c r="L612" s="166"/>
    </row>
    <row r="613" spans="10:12" x14ac:dyDescent="0.25">
      <c r="J613" s="46"/>
      <c r="K613" s="46"/>
      <c r="L613" s="166"/>
    </row>
    <row r="614" spans="10:12" x14ac:dyDescent="0.25">
      <c r="J614" s="46"/>
      <c r="K614" s="46"/>
      <c r="L614" s="166"/>
    </row>
    <row r="615" spans="10:12" x14ac:dyDescent="0.25">
      <c r="J615" s="46"/>
      <c r="K615" s="46"/>
      <c r="L615" s="166"/>
    </row>
    <row r="616" spans="10:12" x14ac:dyDescent="0.25">
      <c r="J616" s="46"/>
      <c r="K616" s="46"/>
      <c r="L616" s="166"/>
    </row>
    <row r="617" spans="10:12" x14ac:dyDescent="0.25">
      <c r="J617" s="46"/>
      <c r="K617" s="46"/>
      <c r="L617" s="166"/>
    </row>
    <row r="618" spans="10:12" x14ac:dyDescent="0.25">
      <c r="J618" s="46"/>
      <c r="K618" s="46"/>
      <c r="L618" s="166"/>
    </row>
    <row r="619" spans="10:12" x14ac:dyDescent="0.25">
      <c r="J619" s="46"/>
      <c r="K619" s="46"/>
      <c r="L619" s="166"/>
    </row>
    <row r="620" spans="10:12" x14ac:dyDescent="0.25">
      <c r="J620" s="46"/>
      <c r="K620" s="46"/>
      <c r="L620" s="166"/>
    </row>
    <row r="621" spans="10:12" x14ac:dyDescent="0.25">
      <c r="J621" s="46"/>
      <c r="K621" s="46"/>
      <c r="L621" s="166"/>
    </row>
    <row r="622" spans="10:12" x14ac:dyDescent="0.25">
      <c r="J622" s="46"/>
      <c r="K622" s="46"/>
      <c r="L622" s="166"/>
    </row>
    <row r="623" spans="10:12" x14ac:dyDescent="0.25">
      <c r="J623" s="46"/>
      <c r="K623" s="46"/>
      <c r="L623" s="166"/>
    </row>
    <row r="624" spans="10:12" x14ac:dyDescent="0.25">
      <c r="J624" s="46"/>
      <c r="K624" s="46"/>
      <c r="L624" s="166"/>
    </row>
    <row r="625" spans="10:12" x14ac:dyDescent="0.25">
      <c r="J625" s="46"/>
      <c r="K625" s="46"/>
      <c r="L625" s="166"/>
    </row>
    <row r="626" spans="10:12" x14ac:dyDescent="0.25">
      <c r="J626" s="46"/>
      <c r="K626" s="46"/>
      <c r="L626" s="166"/>
    </row>
    <row r="627" spans="10:12" x14ac:dyDescent="0.25">
      <c r="J627" s="46"/>
      <c r="K627" s="46"/>
      <c r="L627" s="166"/>
    </row>
    <row r="628" spans="10:12" x14ac:dyDescent="0.25">
      <c r="J628" s="46"/>
      <c r="K628" s="46"/>
      <c r="L628" s="166"/>
    </row>
    <row r="629" spans="10:12" x14ac:dyDescent="0.25">
      <c r="J629" s="46"/>
      <c r="K629" s="46"/>
      <c r="L629" s="166"/>
    </row>
    <row r="630" spans="10:12" x14ac:dyDescent="0.25">
      <c r="J630" s="46"/>
      <c r="K630" s="46"/>
      <c r="L630" s="166"/>
    </row>
    <row r="631" spans="10:12" x14ac:dyDescent="0.25">
      <c r="J631" s="46"/>
      <c r="K631" s="46"/>
      <c r="L631" s="166"/>
    </row>
    <row r="632" spans="10:12" x14ac:dyDescent="0.25">
      <c r="J632" s="46"/>
      <c r="K632" s="46"/>
      <c r="L632" s="166"/>
    </row>
    <row r="633" spans="10:12" x14ac:dyDescent="0.25">
      <c r="J633" s="46"/>
      <c r="K633" s="46"/>
      <c r="L633" s="166"/>
    </row>
    <row r="634" spans="10:12" x14ac:dyDescent="0.25">
      <c r="J634" s="46"/>
      <c r="K634" s="46"/>
      <c r="L634" s="166"/>
    </row>
    <row r="635" spans="10:12" x14ac:dyDescent="0.25">
      <c r="J635" s="46"/>
      <c r="K635" s="46"/>
      <c r="L635" s="166"/>
    </row>
    <row r="636" spans="10:12" x14ac:dyDescent="0.25">
      <c r="J636" s="46"/>
      <c r="K636" s="46"/>
      <c r="L636" s="166"/>
    </row>
    <row r="637" spans="10:12" x14ac:dyDescent="0.25">
      <c r="J637" s="46"/>
      <c r="K637" s="46"/>
      <c r="L637" s="166"/>
    </row>
    <row r="638" spans="10:12" x14ac:dyDescent="0.25">
      <c r="J638" s="46"/>
      <c r="K638" s="46"/>
      <c r="L638" s="166"/>
    </row>
    <row r="639" spans="10:12" x14ac:dyDescent="0.25">
      <c r="J639" s="46"/>
      <c r="K639" s="46"/>
      <c r="L639" s="166"/>
    </row>
    <row r="640" spans="10:12" x14ac:dyDescent="0.25">
      <c r="J640" s="46"/>
      <c r="K640" s="46"/>
      <c r="L640" s="166"/>
    </row>
    <row r="641" spans="10:12" x14ac:dyDescent="0.25">
      <c r="J641" s="46"/>
      <c r="K641" s="46"/>
      <c r="L641" s="166"/>
    </row>
    <row r="642" spans="10:12" x14ac:dyDescent="0.25">
      <c r="J642" s="46"/>
      <c r="K642" s="46"/>
      <c r="L642" s="166"/>
    </row>
    <row r="643" spans="10:12" x14ac:dyDescent="0.25">
      <c r="J643" s="46"/>
      <c r="K643" s="46"/>
      <c r="L643" s="166"/>
    </row>
    <row r="644" spans="10:12" x14ac:dyDescent="0.25">
      <c r="J644" s="46"/>
      <c r="K644" s="46"/>
      <c r="L644" s="166"/>
    </row>
    <row r="645" spans="10:12" x14ac:dyDescent="0.25">
      <c r="J645" s="46"/>
      <c r="K645" s="46"/>
      <c r="L645" s="166"/>
    </row>
    <row r="646" spans="10:12" x14ac:dyDescent="0.25">
      <c r="J646" s="46"/>
      <c r="K646" s="46"/>
      <c r="L646" s="166"/>
    </row>
    <row r="647" spans="10:12" x14ac:dyDescent="0.25">
      <c r="J647" s="46"/>
      <c r="K647" s="46"/>
      <c r="L647" s="166"/>
    </row>
    <row r="648" spans="10:12" x14ac:dyDescent="0.25">
      <c r="J648" s="46"/>
      <c r="K648" s="46"/>
      <c r="L648" s="166"/>
    </row>
    <row r="649" spans="10:12" x14ac:dyDescent="0.25">
      <c r="J649" s="46"/>
      <c r="K649" s="46"/>
      <c r="L649" s="166"/>
    </row>
    <row r="650" spans="10:12" x14ac:dyDescent="0.25">
      <c r="J650" s="46"/>
      <c r="K650" s="46"/>
      <c r="L650" s="166"/>
    </row>
    <row r="651" spans="10:12" x14ac:dyDescent="0.25">
      <c r="J651" s="46"/>
      <c r="K651" s="46"/>
      <c r="L651" s="166"/>
    </row>
    <row r="652" spans="10:12" x14ac:dyDescent="0.25">
      <c r="J652" s="46"/>
      <c r="K652" s="46"/>
      <c r="L652" s="166"/>
    </row>
    <row r="653" spans="10:12" x14ac:dyDescent="0.25">
      <c r="J653" s="46"/>
      <c r="K653" s="46"/>
      <c r="L653" s="166"/>
    </row>
    <row r="654" spans="10:12" x14ac:dyDescent="0.25">
      <c r="J654" s="46"/>
      <c r="K654" s="46"/>
      <c r="L654" s="166"/>
    </row>
    <row r="655" spans="10:12" x14ac:dyDescent="0.25">
      <c r="J655" s="46"/>
      <c r="K655" s="46"/>
      <c r="L655" s="166"/>
    </row>
    <row r="656" spans="10:12" x14ac:dyDescent="0.25">
      <c r="J656" s="46"/>
      <c r="K656" s="46"/>
      <c r="L656" s="166"/>
    </row>
    <row r="657" spans="10:12" x14ac:dyDescent="0.25">
      <c r="J657" s="46"/>
      <c r="K657" s="46"/>
      <c r="L657" s="166"/>
    </row>
    <row r="658" spans="10:12" x14ac:dyDescent="0.25">
      <c r="J658" s="46"/>
      <c r="K658" s="46"/>
      <c r="L658" s="166"/>
    </row>
    <row r="659" spans="10:12" x14ac:dyDescent="0.25">
      <c r="J659" s="46"/>
      <c r="K659" s="46"/>
      <c r="L659" s="166"/>
    </row>
    <row r="660" spans="10:12" x14ac:dyDescent="0.25">
      <c r="J660" s="46"/>
      <c r="K660" s="46"/>
      <c r="L660" s="166"/>
    </row>
    <row r="661" spans="10:12" x14ac:dyDescent="0.25">
      <c r="J661" s="46"/>
      <c r="K661" s="46"/>
      <c r="L661" s="166"/>
    </row>
    <row r="662" spans="10:12" x14ac:dyDescent="0.25">
      <c r="J662" s="46"/>
      <c r="K662" s="46"/>
      <c r="L662" s="166"/>
    </row>
    <row r="663" spans="10:12" x14ac:dyDescent="0.25">
      <c r="J663" s="46"/>
      <c r="K663" s="46"/>
      <c r="L663" s="166"/>
    </row>
    <row r="664" spans="10:12" x14ac:dyDescent="0.25">
      <c r="J664" s="46"/>
      <c r="K664" s="46"/>
      <c r="L664" s="166"/>
    </row>
    <row r="665" spans="10:12" x14ac:dyDescent="0.25">
      <c r="J665" s="46"/>
      <c r="K665" s="46"/>
      <c r="L665" s="166"/>
    </row>
    <row r="666" spans="10:12" x14ac:dyDescent="0.25">
      <c r="J666" s="46"/>
      <c r="K666" s="46"/>
      <c r="L666" s="166"/>
    </row>
    <row r="667" spans="10:12" x14ac:dyDescent="0.25">
      <c r="J667" s="46"/>
      <c r="K667" s="46"/>
      <c r="L667" s="166"/>
    </row>
    <row r="668" spans="10:12" x14ac:dyDescent="0.25">
      <c r="J668" s="46"/>
      <c r="K668" s="46"/>
      <c r="L668" s="166"/>
    </row>
    <row r="669" spans="10:12" x14ac:dyDescent="0.25">
      <c r="J669" s="46"/>
      <c r="K669" s="46"/>
      <c r="L669" s="166"/>
    </row>
    <row r="670" spans="10:12" x14ac:dyDescent="0.25">
      <c r="J670" s="46"/>
      <c r="K670" s="46"/>
      <c r="L670" s="166"/>
    </row>
    <row r="671" spans="10:12" x14ac:dyDescent="0.25">
      <c r="J671" s="46"/>
      <c r="K671" s="46"/>
      <c r="L671" s="166"/>
    </row>
    <row r="672" spans="10:12" x14ac:dyDescent="0.25">
      <c r="J672" s="46"/>
      <c r="K672" s="46"/>
      <c r="L672" s="166"/>
    </row>
    <row r="673" spans="10:12" x14ac:dyDescent="0.25">
      <c r="J673" s="46"/>
      <c r="K673" s="46"/>
      <c r="L673" s="166"/>
    </row>
    <row r="674" spans="10:12" x14ac:dyDescent="0.25">
      <c r="J674" s="46"/>
      <c r="K674" s="46"/>
      <c r="L674" s="166"/>
    </row>
    <row r="675" spans="10:12" x14ac:dyDescent="0.25">
      <c r="J675" s="46"/>
      <c r="K675" s="46"/>
      <c r="L675" s="166"/>
    </row>
    <row r="676" spans="10:12" x14ac:dyDescent="0.25">
      <c r="J676" s="46"/>
      <c r="K676" s="46"/>
      <c r="L676" s="166"/>
    </row>
    <row r="677" spans="10:12" x14ac:dyDescent="0.25">
      <c r="J677" s="46"/>
      <c r="K677" s="46"/>
      <c r="L677" s="166"/>
    </row>
    <row r="678" spans="10:12" x14ac:dyDescent="0.25">
      <c r="J678" s="46"/>
      <c r="K678" s="46"/>
      <c r="L678" s="166"/>
    </row>
    <row r="679" spans="10:12" x14ac:dyDescent="0.25">
      <c r="J679" s="46"/>
      <c r="K679" s="46"/>
      <c r="L679" s="166"/>
    </row>
    <row r="680" spans="10:12" x14ac:dyDescent="0.25">
      <c r="J680" s="46"/>
      <c r="K680" s="46"/>
      <c r="L680" s="166"/>
    </row>
    <row r="681" spans="10:12" x14ac:dyDescent="0.25">
      <c r="J681" s="46"/>
      <c r="K681" s="46"/>
      <c r="L681" s="166"/>
    </row>
    <row r="682" spans="10:12" x14ac:dyDescent="0.25">
      <c r="J682" s="46"/>
      <c r="K682" s="46"/>
      <c r="L682" s="166"/>
    </row>
    <row r="683" spans="10:12" x14ac:dyDescent="0.25">
      <c r="J683" s="46"/>
      <c r="K683" s="46"/>
      <c r="L683" s="166"/>
    </row>
    <row r="684" spans="10:12" x14ac:dyDescent="0.25">
      <c r="J684" s="46"/>
      <c r="K684" s="46"/>
      <c r="L684" s="166"/>
    </row>
    <row r="685" spans="10:12" x14ac:dyDescent="0.25">
      <c r="J685" s="46"/>
      <c r="K685" s="46"/>
      <c r="L685" s="166"/>
    </row>
    <row r="686" spans="10:12" x14ac:dyDescent="0.25">
      <c r="J686" s="46"/>
      <c r="K686" s="46"/>
      <c r="L686" s="166"/>
    </row>
    <row r="687" spans="10:12" x14ac:dyDescent="0.25">
      <c r="J687" s="46"/>
      <c r="K687" s="46"/>
      <c r="L687" s="166"/>
    </row>
    <row r="688" spans="10:12" x14ac:dyDescent="0.25">
      <c r="J688" s="46"/>
      <c r="K688" s="46"/>
      <c r="L688" s="166"/>
    </row>
    <row r="689" spans="10:12" x14ac:dyDescent="0.25">
      <c r="J689" s="46"/>
      <c r="K689" s="46"/>
      <c r="L689" s="166"/>
    </row>
    <row r="690" spans="10:12" x14ac:dyDescent="0.25">
      <c r="J690" s="46"/>
      <c r="K690" s="46"/>
      <c r="L690" s="166"/>
    </row>
    <row r="691" spans="10:12" x14ac:dyDescent="0.25">
      <c r="J691" s="46"/>
      <c r="K691" s="46"/>
      <c r="L691" s="166"/>
    </row>
    <row r="692" spans="10:12" x14ac:dyDescent="0.25">
      <c r="J692" s="46"/>
      <c r="K692" s="46"/>
      <c r="L692" s="166"/>
    </row>
    <row r="693" spans="10:12" x14ac:dyDescent="0.25">
      <c r="J693" s="46"/>
      <c r="K693" s="46"/>
      <c r="L693" s="166"/>
    </row>
    <row r="694" spans="10:12" x14ac:dyDescent="0.25">
      <c r="J694" s="46"/>
      <c r="K694" s="46"/>
      <c r="L694" s="166"/>
    </row>
    <row r="695" spans="10:12" x14ac:dyDescent="0.25">
      <c r="J695" s="46"/>
      <c r="K695" s="46"/>
      <c r="L695" s="166"/>
    </row>
    <row r="696" spans="10:12" x14ac:dyDescent="0.25">
      <c r="J696" s="46"/>
      <c r="K696" s="46"/>
      <c r="L696" s="166"/>
    </row>
    <row r="697" spans="10:12" x14ac:dyDescent="0.25">
      <c r="J697" s="46"/>
      <c r="K697" s="46"/>
      <c r="L697" s="166"/>
    </row>
    <row r="698" spans="10:12" x14ac:dyDescent="0.25">
      <c r="J698" s="46"/>
      <c r="K698" s="46"/>
      <c r="L698" s="166"/>
    </row>
    <row r="699" spans="10:12" x14ac:dyDescent="0.25">
      <c r="J699" s="46"/>
      <c r="K699" s="46"/>
      <c r="L699" s="166"/>
    </row>
    <row r="700" spans="10:12" x14ac:dyDescent="0.25">
      <c r="J700" s="46"/>
      <c r="K700" s="46"/>
      <c r="L700" s="166"/>
    </row>
    <row r="701" spans="10:12" x14ac:dyDescent="0.25">
      <c r="J701" s="46"/>
      <c r="K701" s="46"/>
      <c r="L701" s="166"/>
    </row>
    <row r="702" spans="10:12" x14ac:dyDescent="0.25">
      <c r="J702" s="46"/>
      <c r="K702" s="46"/>
      <c r="L702" s="166"/>
    </row>
    <row r="703" spans="10:12" x14ac:dyDescent="0.25">
      <c r="J703" s="46"/>
      <c r="K703" s="46"/>
      <c r="L703" s="166"/>
    </row>
    <row r="704" spans="10:12" x14ac:dyDescent="0.25">
      <c r="J704" s="46"/>
      <c r="K704" s="46"/>
      <c r="L704" s="166"/>
    </row>
    <row r="705" spans="10:12" x14ac:dyDescent="0.25">
      <c r="J705" s="46"/>
      <c r="K705" s="46"/>
      <c r="L705" s="166"/>
    </row>
    <row r="706" spans="10:12" x14ac:dyDescent="0.25">
      <c r="J706" s="46"/>
      <c r="K706" s="46"/>
      <c r="L706" s="166"/>
    </row>
    <row r="707" spans="10:12" x14ac:dyDescent="0.25">
      <c r="J707" s="46"/>
      <c r="K707" s="46"/>
      <c r="L707" s="166"/>
    </row>
    <row r="708" spans="10:12" x14ac:dyDescent="0.25">
      <c r="J708" s="46"/>
      <c r="K708" s="46"/>
      <c r="L708" s="166"/>
    </row>
    <row r="709" spans="10:12" x14ac:dyDescent="0.25">
      <c r="J709" s="46"/>
      <c r="K709" s="46"/>
      <c r="L709" s="166"/>
    </row>
    <row r="710" spans="10:12" x14ac:dyDescent="0.25">
      <c r="J710" s="46"/>
      <c r="K710" s="46"/>
      <c r="L710" s="166"/>
    </row>
    <row r="711" spans="10:12" x14ac:dyDescent="0.25">
      <c r="J711" s="46"/>
      <c r="K711" s="46"/>
      <c r="L711" s="166"/>
    </row>
    <row r="712" spans="10:12" x14ac:dyDescent="0.25">
      <c r="J712" s="46"/>
      <c r="K712" s="46"/>
      <c r="L712" s="166"/>
    </row>
    <row r="713" spans="10:12" x14ac:dyDescent="0.25">
      <c r="J713" s="46"/>
      <c r="K713" s="46"/>
      <c r="L713" s="166"/>
    </row>
    <row r="714" spans="10:12" x14ac:dyDescent="0.25">
      <c r="J714" s="46"/>
      <c r="K714" s="46"/>
      <c r="L714" s="166"/>
    </row>
    <row r="715" spans="10:12" x14ac:dyDescent="0.25">
      <c r="J715" s="46"/>
      <c r="K715" s="46"/>
      <c r="L715" s="166"/>
    </row>
    <row r="716" spans="10:12" x14ac:dyDescent="0.25">
      <c r="J716" s="46"/>
      <c r="K716" s="46"/>
      <c r="L716" s="166"/>
    </row>
    <row r="717" spans="10:12" x14ac:dyDescent="0.25">
      <c r="J717" s="46"/>
      <c r="K717" s="46"/>
      <c r="L717" s="166"/>
    </row>
    <row r="718" spans="10:12" x14ac:dyDescent="0.25">
      <c r="J718" s="46"/>
      <c r="K718" s="46"/>
      <c r="L718" s="166"/>
    </row>
    <row r="719" spans="10:12" x14ac:dyDescent="0.25">
      <c r="J719" s="46"/>
      <c r="K719" s="46"/>
      <c r="L719" s="166"/>
    </row>
    <row r="720" spans="10:12" x14ac:dyDescent="0.25">
      <c r="J720" s="46"/>
      <c r="K720" s="46"/>
      <c r="L720" s="166"/>
    </row>
    <row r="721" spans="10:12" x14ac:dyDescent="0.25">
      <c r="J721" s="46"/>
      <c r="K721" s="46"/>
      <c r="L721" s="166"/>
    </row>
    <row r="722" spans="10:12" x14ac:dyDescent="0.25">
      <c r="J722" s="46"/>
      <c r="K722" s="46"/>
      <c r="L722" s="166"/>
    </row>
    <row r="723" spans="10:12" x14ac:dyDescent="0.25">
      <c r="J723" s="46"/>
      <c r="K723" s="46"/>
      <c r="L723" s="166"/>
    </row>
    <row r="724" spans="10:12" x14ac:dyDescent="0.25">
      <c r="J724" s="46"/>
      <c r="K724" s="46"/>
      <c r="L724" s="166"/>
    </row>
    <row r="725" spans="10:12" x14ac:dyDescent="0.25">
      <c r="J725" s="46"/>
      <c r="K725" s="46"/>
      <c r="L725" s="166"/>
    </row>
    <row r="726" spans="10:12" x14ac:dyDescent="0.25">
      <c r="J726" s="46"/>
      <c r="K726" s="46"/>
      <c r="L726" s="166"/>
    </row>
    <row r="727" spans="10:12" x14ac:dyDescent="0.25">
      <c r="J727" s="46"/>
      <c r="K727" s="46"/>
      <c r="L727" s="166"/>
    </row>
    <row r="728" spans="10:12" x14ac:dyDescent="0.25">
      <c r="J728" s="46"/>
      <c r="K728" s="46"/>
      <c r="L728" s="166"/>
    </row>
    <row r="729" spans="10:12" x14ac:dyDescent="0.25">
      <c r="J729" s="46"/>
      <c r="K729" s="46"/>
      <c r="L729" s="166"/>
    </row>
    <row r="730" spans="10:12" x14ac:dyDescent="0.25">
      <c r="J730" s="46"/>
      <c r="K730" s="46"/>
      <c r="L730" s="166"/>
    </row>
    <row r="731" spans="10:12" x14ac:dyDescent="0.25">
      <c r="J731" s="46"/>
      <c r="K731" s="46"/>
      <c r="L731" s="166"/>
    </row>
    <row r="732" spans="10:12" x14ac:dyDescent="0.25">
      <c r="J732" s="46"/>
      <c r="K732" s="46"/>
      <c r="L732" s="166"/>
    </row>
    <row r="733" spans="10:12" x14ac:dyDescent="0.25">
      <c r="J733" s="46"/>
      <c r="K733" s="46"/>
      <c r="L733" s="166"/>
    </row>
    <row r="734" spans="10:12" x14ac:dyDescent="0.25">
      <c r="J734" s="46"/>
      <c r="K734" s="46"/>
      <c r="L734" s="166"/>
    </row>
    <row r="735" spans="10:12" x14ac:dyDescent="0.25">
      <c r="J735" s="46"/>
      <c r="K735" s="46"/>
      <c r="L735" s="166"/>
    </row>
    <row r="736" spans="10:12" x14ac:dyDescent="0.25">
      <c r="J736" s="46"/>
      <c r="K736" s="46"/>
      <c r="L736" s="166"/>
    </row>
    <row r="737" spans="10:12" x14ac:dyDescent="0.25">
      <c r="J737" s="46"/>
      <c r="K737" s="46"/>
      <c r="L737" s="166"/>
    </row>
    <row r="738" spans="10:12" x14ac:dyDescent="0.25">
      <c r="J738" s="46"/>
      <c r="K738" s="46"/>
      <c r="L738" s="166"/>
    </row>
    <row r="739" spans="10:12" x14ac:dyDescent="0.25">
      <c r="J739" s="46"/>
      <c r="K739" s="46"/>
      <c r="L739" s="166"/>
    </row>
    <row r="740" spans="10:12" x14ac:dyDescent="0.25">
      <c r="J740" s="46"/>
      <c r="K740" s="46"/>
      <c r="L740" s="166"/>
    </row>
    <row r="741" spans="10:12" x14ac:dyDescent="0.25">
      <c r="J741" s="46"/>
      <c r="K741" s="46"/>
      <c r="L741" s="166"/>
    </row>
    <row r="742" spans="10:12" x14ac:dyDescent="0.25">
      <c r="J742" s="46"/>
      <c r="K742" s="46"/>
      <c r="L742" s="166"/>
    </row>
    <row r="743" spans="10:12" x14ac:dyDescent="0.25">
      <c r="J743" s="46"/>
      <c r="K743" s="46"/>
      <c r="L743" s="166"/>
    </row>
    <row r="744" spans="10:12" x14ac:dyDescent="0.25">
      <c r="J744" s="46"/>
      <c r="K744" s="46"/>
      <c r="L744" s="166"/>
    </row>
    <row r="745" spans="10:12" x14ac:dyDescent="0.25">
      <c r="J745" s="46"/>
      <c r="K745" s="46"/>
      <c r="L745" s="166"/>
    </row>
    <row r="746" spans="10:12" x14ac:dyDescent="0.25">
      <c r="J746" s="46"/>
      <c r="K746" s="46"/>
      <c r="L746" s="166"/>
    </row>
    <row r="747" spans="10:12" x14ac:dyDescent="0.25">
      <c r="J747" s="46"/>
      <c r="K747" s="46"/>
      <c r="L747" s="166"/>
    </row>
    <row r="748" spans="10:12" x14ac:dyDescent="0.25">
      <c r="J748" s="46"/>
      <c r="K748" s="46"/>
      <c r="L748" s="166"/>
    </row>
    <row r="749" spans="10:12" x14ac:dyDescent="0.25">
      <c r="J749" s="46"/>
      <c r="K749" s="46"/>
      <c r="L749" s="166"/>
    </row>
    <row r="750" spans="10:12" x14ac:dyDescent="0.25">
      <c r="J750" s="46"/>
      <c r="K750" s="46"/>
      <c r="L750" s="166"/>
    </row>
    <row r="751" spans="10:12" x14ac:dyDescent="0.25">
      <c r="J751" s="46"/>
      <c r="K751" s="46"/>
      <c r="L751" s="166"/>
    </row>
    <row r="752" spans="10:12" x14ac:dyDescent="0.25">
      <c r="J752" s="46"/>
      <c r="K752" s="46"/>
      <c r="L752" s="166"/>
    </row>
    <row r="753" spans="10:12" x14ac:dyDescent="0.25">
      <c r="J753" s="46"/>
      <c r="K753" s="46"/>
      <c r="L753" s="166"/>
    </row>
    <row r="754" spans="10:12" x14ac:dyDescent="0.25">
      <c r="J754" s="46"/>
      <c r="K754" s="46"/>
      <c r="L754" s="166"/>
    </row>
    <row r="755" spans="10:12" x14ac:dyDescent="0.25">
      <c r="J755" s="46"/>
      <c r="K755" s="46"/>
      <c r="L755" s="166"/>
    </row>
    <row r="756" spans="10:12" x14ac:dyDescent="0.25">
      <c r="J756" s="46"/>
      <c r="K756" s="46"/>
      <c r="L756" s="166"/>
    </row>
    <row r="757" spans="10:12" x14ac:dyDescent="0.25">
      <c r="J757" s="46"/>
      <c r="K757" s="46"/>
      <c r="L757" s="166"/>
    </row>
    <row r="758" spans="10:12" x14ac:dyDescent="0.25">
      <c r="J758" s="46"/>
      <c r="K758" s="46"/>
      <c r="L758" s="166"/>
    </row>
    <row r="759" spans="10:12" x14ac:dyDescent="0.25">
      <c r="J759" s="46"/>
      <c r="K759" s="46"/>
      <c r="L759" s="166"/>
    </row>
    <row r="760" spans="10:12" x14ac:dyDescent="0.25">
      <c r="J760" s="46"/>
      <c r="K760" s="46"/>
      <c r="L760" s="166"/>
    </row>
    <row r="761" spans="10:12" x14ac:dyDescent="0.25">
      <c r="J761" s="46"/>
      <c r="K761" s="46"/>
      <c r="L761" s="166"/>
    </row>
    <row r="762" spans="10:12" x14ac:dyDescent="0.25">
      <c r="J762" s="46"/>
      <c r="K762" s="46"/>
      <c r="L762" s="166"/>
    </row>
    <row r="763" spans="10:12" x14ac:dyDescent="0.25">
      <c r="J763" s="46"/>
      <c r="K763" s="46"/>
      <c r="L763" s="166"/>
    </row>
    <row r="764" spans="10:12" x14ac:dyDescent="0.25">
      <c r="J764" s="46"/>
      <c r="K764" s="46"/>
      <c r="L764" s="166"/>
    </row>
    <row r="765" spans="10:12" x14ac:dyDescent="0.25">
      <c r="J765" s="46"/>
      <c r="K765" s="46"/>
      <c r="L765" s="166"/>
    </row>
    <row r="766" spans="10:12" x14ac:dyDescent="0.25">
      <c r="J766" s="46"/>
      <c r="K766" s="46"/>
      <c r="L766" s="166"/>
    </row>
    <row r="767" spans="10:12" x14ac:dyDescent="0.25">
      <c r="J767" s="46"/>
      <c r="K767" s="46"/>
      <c r="L767" s="166"/>
    </row>
    <row r="768" spans="10:12" x14ac:dyDescent="0.25">
      <c r="J768" s="46"/>
      <c r="K768" s="46"/>
      <c r="L768" s="166"/>
    </row>
    <row r="769" spans="10:12" x14ac:dyDescent="0.25">
      <c r="J769" s="46"/>
      <c r="K769" s="46"/>
      <c r="L769" s="166"/>
    </row>
    <row r="770" spans="10:12" x14ac:dyDescent="0.25">
      <c r="J770" s="46"/>
      <c r="K770" s="46"/>
      <c r="L770" s="166"/>
    </row>
    <row r="771" spans="10:12" x14ac:dyDescent="0.25">
      <c r="J771" s="46"/>
      <c r="K771" s="46"/>
      <c r="L771" s="166"/>
    </row>
    <row r="772" spans="10:12" x14ac:dyDescent="0.25">
      <c r="J772" s="46"/>
      <c r="K772" s="46"/>
      <c r="L772" s="166"/>
    </row>
    <row r="773" spans="10:12" x14ac:dyDescent="0.25">
      <c r="J773" s="46"/>
      <c r="K773" s="46"/>
      <c r="L773" s="166"/>
    </row>
    <row r="774" spans="10:12" x14ac:dyDescent="0.25">
      <c r="J774" s="46"/>
      <c r="K774" s="46"/>
      <c r="L774" s="166"/>
    </row>
    <row r="775" spans="10:12" x14ac:dyDescent="0.25">
      <c r="J775" s="46"/>
      <c r="K775" s="46"/>
      <c r="L775" s="166"/>
    </row>
    <row r="776" spans="10:12" x14ac:dyDescent="0.25">
      <c r="J776" s="46"/>
      <c r="K776" s="46"/>
      <c r="L776" s="166"/>
    </row>
    <row r="777" spans="10:12" x14ac:dyDescent="0.25">
      <c r="J777" s="46"/>
      <c r="K777" s="46"/>
      <c r="L777" s="166"/>
    </row>
    <row r="778" spans="10:12" x14ac:dyDescent="0.25">
      <c r="J778" s="46"/>
      <c r="K778" s="46"/>
      <c r="L778" s="166"/>
    </row>
    <row r="779" spans="10:12" x14ac:dyDescent="0.25">
      <c r="J779" s="46"/>
      <c r="K779" s="46"/>
      <c r="L779" s="166"/>
    </row>
    <row r="780" spans="10:12" x14ac:dyDescent="0.25">
      <c r="J780" s="46"/>
      <c r="K780" s="46"/>
      <c r="L780" s="166"/>
    </row>
    <row r="781" spans="10:12" x14ac:dyDescent="0.25">
      <c r="J781" s="46"/>
      <c r="K781" s="46"/>
      <c r="L781" s="166"/>
    </row>
    <row r="782" spans="10:12" x14ac:dyDescent="0.25">
      <c r="J782" s="46"/>
      <c r="K782" s="46"/>
      <c r="L782" s="166"/>
    </row>
    <row r="783" spans="10:12" x14ac:dyDescent="0.25">
      <c r="J783" s="46"/>
      <c r="K783" s="46"/>
      <c r="L783" s="166"/>
    </row>
    <row r="784" spans="10:12" x14ac:dyDescent="0.25">
      <c r="J784" s="46"/>
      <c r="K784" s="46"/>
      <c r="L784" s="166"/>
    </row>
    <row r="785" spans="10:12" x14ac:dyDescent="0.25">
      <c r="J785" s="46"/>
      <c r="K785" s="46"/>
      <c r="L785" s="166"/>
    </row>
    <row r="786" spans="10:12" x14ac:dyDescent="0.25">
      <c r="J786" s="46"/>
      <c r="K786" s="46"/>
      <c r="L786" s="166"/>
    </row>
    <row r="787" spans="10:12" x14ac:dyDescent="0.25">
      <c r="J787" s="46"/>
      <c r="K787" s="46"/>
      <c r="L787" s="166"/>
    </row>
    <row r="788" spans="10:12" x14ac:dyDescent="0.25">
      <c r="J788" s="46"/>
      <c r="K788" s="46"/>
      <c r="L788" s="166"/>
    </row>
    <row r="789" spans="10:12" x14ac:dyDescent="0.25">
      <c r="J789" s="46"/>
      <c r="K789" s="46"/>
      <c r="L789" s="166"/>
    </row>
    <row r="790" spans="10:12" x14ac:dyDescent="0.25">
      <c r="J790" s="46"/>
      <c r="K790" s="46"/>
      <c r="L790" s="166"/>
    </row>
    <row r="791" spans="10:12" x14ac:dyDescent="0.25">
      <c r="J791" s="46"/>
      <c r="K791" s="46"/>
      <c r="L791" s="166"/>
    </row>
    <row r="792" spans="10:12" x14ac:dyDescent="0.25">
      <c r="J792" s="46"/>
      <c r="K792" s="46"/>
      <c r="L792" s="166"/>
    </row>
    <row r="793" spans="10:12" x14ac:dyDescent="0.25">
      <c r="J793" s="46"/>
      <c r="K793" s="46"/>
      <c r="L793" s="166"/>
    </row>
    <row r="794" spans="10:12" x14ac:dyDescent="0.25">
      <c r="J794" s="46"/>
      <c r="K794" s="46"/>
      <c r="L794" s="166"/>
    </row>
    <row r="795" spans="10:12" x14ac:dyDescent="0.25">
      <c r="J795" s="46"/>
      <c r="K795" s="46"/>
      <c r="L795" s="166"/>
    </row>
    <row r="796" spans="10:12" x14ac:dyDescent="0.25">
      <c r="J796" s="46"/>
      <c r="K796" s="46"/>
      <c r="L796" s="166"/>
    </row>
    <row r="797" spans="10:12" x14ac:dyDescent="0.25">
      <c r="J797" s="46"/>
      <c r="K797" s="46"/>
      <c r="L797" s="166"/>
    </row>
    <row r="798" spans="10:12" x14ac:dyDescent="0.25">
      <c r="J798" s="46"/>
      <c r="K798" s="46"/>
      <c r="L798" s="166"/>
    </row>
    <row r="799" spans="10:12" x14ac:dyDescent="0.25">
      <c r="J799" s="46"/>
      <c r="K799" s="46"/>
      <c r="L799" s="166"/>
    </row>
    <row r="800" spans="10:12" x14ac:dyDescent="0.25">
      <c r="J800" s="46"/>
      <c r="K800" s="46"/>
      <c r="L800" s="166"/>
    </row>
    <row r="801" spans="10:12" x14ac:dyDescent="0.25">
      <c r="J801" s="46"/>
      <c r="K801" s="46"/>
      <c r="L801" s="166"/>
    </row>
    <row r="802" spans="10:12" x14ac:dyDescent="0.25">
      <c r="J802" s="46"/>
      <c r="K802" s="46"/>
      <c r="L802" s="166"/>
    </row>
    <row r="803" spans="10:12" x14ac:dyDescent="0.25">
      <c r="J803" s="46"/>
      <c r="K803" s="46"/>
      <c r="L803" s="166"/>
    </row>
    <row r="804" spans="10:12" x14ac:dyDescent="0.25">
      <c r="J804" s="46"/>
      <c r="K804" s="46"/>
      <c r="L804" s="166"/>
    </row>
    <row r="805" spans="10:12" x14ac:dyDescent="0.25">
      <c r="J805" s="46"/>
      <c r="K805" s="46"/>
      <c r="L805" s="166"/>
    </row>
    <row r="806" spans="10:12" x14ac:dyDescent="0.25">
      <c r="J806" s="46"/>
      <c r="K806" s="46"/>
      <c r="L806" s="166"/>
    </row>
    <row r="807" spans="10:12" x14ac:dyDescent="0.25">
      <c r="J807" s="46"/>
      <c r="K807" s="46"/>
      <c r="L807" s="166"/>
    </row>
    <row r="808" spans="10:12" x14ac:dyDescent="0.25">
      <c r="J808" s="46"/>
      <c r="K808" s="46"/>
      <c r="L808" s="166"/>
    </row>
    <row r="809" spans="10:12" x14ac:dyDescent="0.25">
      <c r="J809" s="46"/>
      <c r="K809" s="46"/>
      <c r="L809" s="166"/>
    </row>
    <row r="810" spans="10:12" x14ac:dyDescent="0.25">
      <c r="J810" s="46"/>
      <c r="K810" s="46"/>
      <c r="L810" s="166"/>
    </row>
    <row r="811" spans="10:12" x14ac:dyDescent="0.25">
      <c r="J811" s="46"/>
      <c r="K811" s="46"/>
      <c r="L811" s="166"/>
    </row>
    <row r="812" spans="10:12" x14ac:dyDescent="0.25">
      <c r="J812" s="46"/>
      <c r="K812" s="46"/>
      <c r="L812" s="166"/>
    </row>
    <row r="813" spans="10:12" x14ac:dyDescent="0.25">
      <c r="J813" s="46"/>
      <c r="K813" s="46"/>
      <c r="L813" s="166"/>
    </row>
    <row r="814" spans="10:12" x14ac:dyDescent="0.25">
      <c r="J814" s="46"/>
      <c r="K814" s="46"/>
      <c r="L814" s="166"/>
    </row>
    <row r="815" spans="10:12" x14ac:dyDescent="0.25">
      <c r="J815" s="46"/>
      <c r="K815" s="46"/>
      <c r="L815" s="166"/>
    </row>
    <row r="816" spans="10:12" x14ac:dyDescent="0.25">
      <c r="J816" s="46"/>
      <c r="K816" s="46"/>
      <c r="L816" s="166"/>
    </row>
    <row r="817" spans="10:12" x14ac:dyDescent="0.25">
      <c r="J817" s="46"/>
      <c r="K817" s="46"/>
      <c r="L817" s="166"/>
    </row>
    <row r="818" spans="10:12" x14ac:dyDescent="0.25">
      <c r="J818" s="46"/>
      <c r="K818" s="46"/>
      <c r="L818" s="166"/>
    </row>
    <row r="819" spans="10:12" x14ac:dyDescent="0.25">
      <c r="J819" s="46"/>
      <c r="K819" s="46"/>
      <c r="L819" s="166"/>
    </row>
    <row r="820" spans="10:12" x14ac:dyDescent="0.25">
      <c r="J820" s="46"/>
      <c r="K820" s="46"/>
      <c r="L820" s="166"/>
    </row>
    <row r="821" spans="10:12" x14ac:dyDescent="0.25">
      <c r="J821" s="46"/>
      <c r="K821" s="46"/>
      <c r="L821" s="166"/>
    </row>
    <row r="822" spans="10:12" x14ac:dyDescent="0.25">
      <c r="J822" s="46"/>
      <c r="K822" s="46"/>
      <c r="L822" s="166"/>
    </row>
    <row r="823" spans="10:12" x14ac:dyDescent="0.25">
      <c r="J823" s="46"/>
      <c r="K823" s="46"/>
      <c r="L823" s="166"/>
    </row>
    <row r="824" spans="10:12" x14ac:dyDescent="0.25">
      <c r="J824" s="46"/>
      <c r="K824" s="46"/>
      <c r="L824" s="166"/>
    </row>
    <row r="825" spans="10:12" x14ac:dyDescent="0.25">
      <c r="J825" s="46"/>
      <c r="K825" s="46"/>
      <c r="L825" s="166"/>
    </row>
    <row r="826" spans="10:12" x14ac:dyDescent="0.25">
      <c r="J826" s="46"/>
      <c r="K826" s="46"/>
      <c r="L826" s="166"/>
    </row>
    <row r="827" spans="10:12" x14ac:dyDescent="0.25">
      <c r="J827" s="46"/>
      <c r="K827" s="46"/>
      <c r="L827" s="166"/>
    </row>
    <row r="828" spans="10:12" x14ac:dyDescent="0.25">
      <c r="J828" s="46"/>
      <c r="K828" s="46"/>
      <c r="L828" s="166"/>
    </row>
    <row r="829" spans="10:12" x14ac:dyDescent="0.25">
      <c r="J829" s="46"/>
      <c r="K829" s="46"/>
      <c r="L829" s="166"/>
    </row>
    <row r="830" spans="10:12" x14ac:dyDescent="0.25">
      <c r="J830" s="46"/>
      <c r="K830" s="46"/>
      <c r="L830" s="166"/>
    </row>
    <row r="831" spans="10:12" x14ac:dyDescent="0.25">
      <c r="J831" s="46"/>
      <c r="K831" s="46"/>
      <c r="L831" s="166"/>
    </row>
    <row r="832" spans="10:12" x14ac:dyDescent="0.25">
      <c r="J832" s="46"/>
      <c r="K832" s="46"/>
      <c r="L832" s="166"/>
    </row>
    <row r="833" spans="10:12" x14ac:dyDescent="0.25">
      <c r="J833" s="46"/>
      <c r="K833" s="46"/>
      <c r="L833" s="166"/>
    </row>
    <row r="834" spans="10:12" x14ac:dyDescent="0.25">
      <c r="J834" s="46"/>
      <c r="K834" s="46"/>
      <c r="L834" s="166"/>
    </row>
    <row r="835" spans="10:12" x14ac:dyDescent="0.25">
      <c r="J835" s="46"/>
      <c r="K835" s="46"/>
      <c r="L835" s="166"/>
    </row>
    <row r="836" spans="10:12" x14ac:dyDescent="0.25">
      <c r="J836" s="46"/>
      <c r="K836" s="46"/>
      <c r="L836" s="166"/>
    </row>
    <row r="837" spans="10:12" x14ac:dyDescent="0.25">
      <c r="J837" s="46"/>
      <c r="K837" s="46"/>
      <c r="L837" s="166"/>
    </row>
    <row r="838" spans="10:12" x14ac:dyDescent="0.25">
      <c r="J838" s="46"/>
      <c r="K838" s="46"/>
      <c r="L838" s="166"/>
    </row>
    <row r="839" spans="10:12" x14ac:dyDescent="0.25">
      <c r="J839" s="46"/>
      <c r="K839" s="46"/>
      <c r="L839" s="166"/>
    </row>
    <row r="840" spans="10:12" x14ac:dyDescent="0.25">
      <c r="J840" s="46"/>
      <c r="K840" s="46"/>
      <c r="L840" s="166"/>
    </row>
    <row r="841" spans="10:12" x14ac:dyDescent="0.25">
      <c r="J841" s="46"/>
      <c r="K841" s="46"/>
      <c r="L841" s="166"/>
    </row>
    <row r="842" spans="10:12" x14ac:dyDescent="0.25">
      <c r="J842" s="46"/>
      <c r="K842" s="46"/>
      <c r="L842" s="166"/>
    </row>
    <row r="843" spans="10:12" x14ac:dyDescent="0.25">
      <c r="J843" s="46"/>
      <c r="K843" s="46"/>
      <c r="L843" s="166"/>
    </row>
    <row r="844" spans="10:12" x14ac:dyDescent="0.25">
      <c r="J844" s="46"/>
      <c r="K844" s="46"/>
      <c r="L844" s="166"/>
    </row>
    <row r="845" spans="10:12" x14ac:dyDescent="0.25">
      <c r="J845" s="46"/>
      <c r="K845" s="46"/>
      <c r="L845" s="166"/>
    </row>
    <row r="846" spans="10:12" x14ac:dyDescent="0.25">
      <c r="J846" s="46"/>
      <c r="K846" s="46"/>
      <c r="L846" s="166"/>
    </row>
    <row r="847" spans="10:12" x14ac:dyDescent="0.25">
      <c r="J847" s="46"/>
      <c r="K847" s="46"/>
      <c r="L847" s="166"/>
    </row>
    <row r="848" spans="10:12" x14ac:dyDescent="0.25">
      <c r="J848" s="46"/>
      <c r="K848" s="46"/>
      <c r="L848" s="166"/>
    </row>
    <row r="849" spans="10:12" x14ac:dyDescent="0.25">
      <c r="J849" s="46"/>
      <c r="K849" s="46"/>
      <c r="L849" s="166"/>
    </row>
    <row r="850" spans="10:12" x14ac:dyDescent="0.25">
      <c r="J850" s="46"/>
      <c r="K850" s="46"/>
      <c r="L850" s="166"/>
    </row>
    <row r="851" spans="10:12" x14ac:dyDescent="0.25">
      <c r="J851" s="46"/>
      <c r="K851" s="46"/>
      <c r="L851" s="166"/>
    </row>
    <row r="852" spans="10:12" x14ac:dyDescent="0.25">
      <c r="J852" s="46"/>
      <c r="K852" s="46"/>
      <c r="L852" s="166"/>
    </row>
    <row r="853" spans="10:12" x14ac:dyDescent="0.25">
      <c r="J853" s="46"/>
      <c r="K853" s="46"/>
      <c r="L853" s="166"/>
    </row>
    <row r="854" spans="10:12" x14ac:dyDescent="0.25">
      <c r="J854" s="46"/>
      <c r="K854" s="46"/>
      <c r="L854" s="166"/>
    </row>
    <row r="855" spans="10:12" x14ac:dyDescent="0.25">
      <c r="J855" s="46"/>
      <c r="K855" s="46"/>
      <c r="L855" s="166"/>
    </row>
    <row r="856" spans="10:12" x14ac:dyDescent="0.25">
      <c r="J856" s="46"/>
      <c r="K856" s="46"/>
      <c r="L856" s="166"/>
    </row>
    <row r="857" spans="10:12" x14ac:dyDescent="0.25">
      <c r="J857" s="46"/>
      <c r="K857" s="46"/>
      <c r="L857" s="166"/>
    </row>
    <row r="858" spans="10:12" x14ac:dyDescent="0.25">
      <c r="J858" s="46"/>
      <c r="K858" s="46"/>
      <c r="L858" s="166"/>
    </row>
    <row r="859" spans="10:12" x14ac:dyDescent="0.25">
      <c r="J859" s="46"/>
      <c r="K859" s="46"/>
      <c r="L859" s="166"/>
    </row>
    <row r="860" spans="10:12" x14ac:dyDescent="0.25">
      <c r="J860" s="46"/>
      <c r="K860" s="46"/>
      <c r="L860" s="166"/>
    </row>
    <row r="861" spans="10:12" x14ac:dyDescent="0.25">
      <c r="J861" s="46"/>
      <c r="K861" s="46"/>
      <c r="L861" s="166"/>
    </row>
    <row r="862" spans="10:12" x14ac:dyDescent="0.25">
      <c r="J862" s="46"/>
      <c r="K862" s="46"/>
      <c r="L862" s="166"/>
    </row>
    <row r="863" spans="10:12" x14ac:dyDescent="0.25">
      <c r="J863" s="46"/>
      <c r="K863" s="46"/>
      <c r="L863" s="166"/>
    </row>
    <row r="864" spans="10:12" x14ac:dyDescent="0.25">
      <c r="J864" s="46"/>
      <c r="K864" s="46"/>
      <c r="L864" s="166"/>
    </row>
    <row r="865" spans="10:12" x14ac:dyDescent="0.25">
      <c r="J865" s="46"/>
      <c r="K865" s="46"/>
      <c r="L865" s="166"/>
    </row>
    <row r="866" spans="10:12" x14ac:dyDescent="0.25">
      <c r="J866" s="46"/>
      <c r="K866" s="46"/>
      <c r="L866" s="166"/>
    </row>
    <row r="867" spans="10:12" x14ac:dyDescent="0.25">
      <c r="J867" s="46"/>
      <c r="K867" s="46"/>
      <c r="L867" s="166"/>
    </row>
    <row r="868" spans="10:12" x14ac:dyDescent="0.25">
      <c r="J868" s="46"/>
      <c r="K868" s="46"/>
      <c r="L868" s="166"/>
    </row>
    <row r="869" spans="10:12" x14ac:dyDescent="0.25">
      <c r="J869" s="46"/>
      <c r="K869" s="46"/>
      <c r="L869" s="166"/>
    </row>
    <row r="870" spans="10:12" x14ac:dyDescent="0.25">
      <c r="J870" s="46"/>
      <c r="K870" s="46"/>
      <c r="L870" s="166"/>
    </row>
    <row r="871" spans="10:12" x14ac:dyDescent="0.25">
      <c r="J871" s="46"/>
      <c r="K871" s="46"/>
      <c r="L871" s="166"/>
    </row>
    <row r="872" spans="10:12" x14ac:dyDescent="0.25">
      <c r="J872" s="46"/>
      <c r="K872" s="46"/>
      <c r="L872" s="166"/>
    </row>
    <row r="873" spans="10:12" x14ac:dyDescent="0.25">
      <c r="J873" s="46"/>
      <c r="K873" s="46"/>
      <c r="L873" s="166"/>
    </row>
    <row r="874" spans="10:12" x14ac:dyDescent="0.25">
      <c r="J874" s="46"/>
      <c r="K874" s="46"/>
      <c r="L874" s="166"/>
    </row>
    <row r="875" spans="10:12" x14ac:dyDescent="0.25">
      <c r="J875" s="46"/>
      <c r="K875" s="46"/>
      <c r="L875" s="166"/>
    </row>
    <row r="876" spans="10:12" x14ac:dyDescent="0.25">
      <c r="J876" s="46"/>
      <c r="K876" s="46"/>
      <c r="L876" s="166"/>
    </row>
    <row r="877" spans="10:12" x14ac:dyDescent="0.25">
      <c r="J877" s="46"/>
      <c r="K877" s="46"/>
      <c r="L877" s="166"/>
    </row>
    <row r="878" spans="10:12" x14ac:dyDescent="0.25">
      <c r="J878" s="46"/>
      <c r="K878" s="46"/>
      <c r="L878" s="166"/>
    </row>
    <row r="879" spans="10:12" x14ac:dyDescent="0.25">
      <c r="J879" s="46"/>
      <c r="K879" s="46"/>
      <c r="L879" s="166"/>
    </row>
    <row r="880" spans="10:12" x14ac:dyDescent="0.25">
      <c r="J880" s="46"/>
      <c r="K880" s="46"/>
      <c r="L880" s="166"/>
    </row>
    <row r="881" spans="10:12" x14ac:dyDescent="0.25">
      <c r="J881" s="46"/>
      <c r="K881" s="46"/>
      <c r="L881" s="166"/>
    </row>
    <row r="882" spans="10:12" x14ac:dyDescent="0.25">
      <c r="J882" s="46"/>
      <c r="K882" s="46"/>
      <c r="L882" s="166"/>
    </row>
    <row r="883" spans="10:12" x14ac:dyDescent="0.25">
      <c r="J883" s="46"/>
      <c r="K883" s="46"/>
      <c r="L883" s="166"/>
    </row>
    <row r="884" spans="10:12" x14ac:dyDescent="0.25">
      <c r="J884" s="46"/>
      <c r="K884" s="46"/>
      <c r="L884" s="166"/>
    </row>
    <row r="885" spans="10:12" x14ac:dyDescent="0.25">
      <c r="J885" s="46"/>
      <c r="K885" s="46"/>
      <c r="L885" s="166"/>
    </row>
    <row r="886" spans="10:12" x14ac:dyDescent="0.25">
      <c r="J886" s="46"/>
      <c r="K886" s="46"/>
      <c r="L886" s="166"/>
    </row>
    <row r="887" spans="10:12" x14ac:dyDescent="0.25">
      <c r="J887" s="46"/>
      <c r="K887" s="46"/>
      <c r="L887" s="166"/>
    </row>
    <row r="888" spans="10:12" x14ac:dyDescent="0.25">
      <c r="J888" s="46"/>
      <c r="K888" s="46"/>
      <c r="L888" s="166"/>
    </row>
    <row r="889" spans="10:12" x14ac:dyDescent="0.25">
      <c r="J889" s="46"/>
      <c r="K889" s="46"/>
      <c r="L889" s="166"/>
    </row>
    <row r="890" spans="10:12" x14ac:dyDescent="0.25">
      <c r="J890" s="46"/>
      <c r="K890" s="46"/>
      <c r="L890" s="166"/>
    </row>
    <row r="891" spans="10:12" x14ac:dyDescent="0.25">
      <c r="J891" s="46"/>
      <c r="K891" s="46"/>
      <c r="L891" s="166"/>
    </row>
    <row r="892" spans="10:12" x14ac:dyDescent="0.25">
      <c r="J892" s="46"/>
      <c r="K892" s="46"/>
      <c r="L892" s="166"/>
    </row>
    <row r="893" spans="10:12" x14ac:dyDescent="0.25">
      <c r="J893" s="46"/>
      <c r="K893" s="46"/>
      <c r="L893" s="166"/>
    </row>
    <row r="894" spans="10:12" x14ac:dyDescent="0.25">
      <c r="J894" s="46"/>
      <c r="K894" s="46"/>
      <c r="L894" s="166"/>
    </row>
    <row r="895" spans="10:12" x14ac:dyDescent="0.25">
      <c r="J895" s="46"/>
      <c r="K895" s="46"/>
      <c r="L895" s="166"/>
    </row>
    <row r="896" spans="10:12" x14ac:dyDescent="0.25">
      <c r="J896" s="46"/>
      <c r="K896" s="46"/>
      <c r="L896" s="166"/>
    </row>
    <row r="897" spans="10:12" x14ac:dyDescent="0.25">
      <c r="J897" s="46"/>
      <c r="K897" s="46"/>
      <c r="L897" s="166"/>
    </row>
    <row r="898" spans="10:12" x14ac:dyDescent="0.25">
      <c r="J898" s="46"/>
      <c r="K898" s="46"/>
      <c r="L898" s="166"/>
    </row>
    <row r="899" spans="10:12" x14ac:dyDescent="0.25">
      <c r="J899" s="46"/>
      <c r="K899" s="46"/>
      <c r="L899" s="166"/>
    </row>
    <row r="900" spans="10:12" x14ac:dyDescent="0.25">
      <c r="J900" s="46"/>
      <c r="K900" s="46"/>
      <c r="L900" s="166"/>
    </row>
    <row r="901" spans="10:12" x14ac:dyDescent="0.25">
      <c r="J901" s="46"/>
      <c r="K901" s="46"/>
      <c r="L901" s="166"/>
    </row>
    <row r="902" spans="10:12" x14ac:dyDescent="0.25">
      <c r="J902" s="46"/>
      <c r="K902" s="46"/>
      <c r="L902" s="166"/>
    </row>
    <row r="903" spans="10:12" x14ac:dyDescent="0.25">
      <c r="J903" s="46"/>
      <c r="K903" s="46"/>
      <c r="L903" s="166"/>
    </row>
    <row r="904" spans="10:12" x14ac:dyDescent="0.25">
      <c r="J904" s="46"/>
      <c r="K904" s="46"/>
      <c r="L904" s="166"/>
    </row>
    <row r="905" spans="10:12" x14ac:dyDescent="0.25">
      <c r="J905" s="46"/>
      <c r="K905" s="46"/>
      <c r="L905" s="166"/>
    </row>
    <row r="906" spans="10:12" x14ac:dyDescent="0.25">
      <c r="J906" s="46"/>
      <c r="K906" s="46"/>
      <c r="L906" s="166"/>
    </row>
    <row r="907" spans="10:12" x14ac:dyDescent="0.25">
      <c r="J907" s="46"/>
      <c r="K907" s="46"/>
      <c r="L907" s="166"/>
    </row>
    <row r="908" spans="10:12" x14ac:dyDescent="0.25">
      <c r="J908" s="46"/>
      <c r="K908" s="46"/>
      <c r="L908" s="166"/>
    </row>
    <row r="909" spans="10:12" x14ac:dyDescent="0.25">
      <c r="J909" s="46"/>
      <c r="K909" s="46"/>
      <c r="L909" s="166"/>
    </row>
    <row r="910" spans="10:12" x14ac:dyDescent="0.25">
      <c r="J910" s="46"/>
      <c r="K910" s="46"/>
      <c r="L910" s="166"/>
    </row>
    <row r="911" spans="10:12" x14ac:dyDescent="0.25">
      <c r="J911" s="46"/>
      <c r="K911" s="46"/>
      <c r="L911" s="166"/>
    </row>
    <row r="912" spans="10:12" x14ac:dyDescent="0.25">
      <c r="J912" s="46"/>
      <c r="K912" s="46"/>
      <c r="L912" s="166"/>
    </row>
    <row r="913" spans="10:12" x14ac:dyDescent="0.25">
      <c r="J913" s="46"/>
      <c r="K913" s="46"/>
      <c r="L913" s="166"/>
    </row>
    <row r="914" spans="10:12" x14ac:dyDescent="0.25">
      <c r="J914" s="46"/>
      <c r="K914" s="46"/>
      <c r="L914" s="16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topLeftCell="A48" zoomScale="70" zoomScaleNormal="70" workbookViewId="0">
      <selection activeCell="O74" sqref="O74"/>
    </sheetView>
  </sheetViews>
  <sheetFormatPr defaultRowHeight="15" x14ac:dyDescent="0.25"/>
  <cols>
    <col min="1" max="1" width="47.5703125" customWidth="1"/>
    <col min="2" max="2" width="13.5703125" customWidth="1"/>
    <col min="3" max="3" width="12" customWidth="1"/>
    <col min="4" max="4" width="11.85546875" customWidth="1"/>
    <col min="5" max="5" width="12.42578125" customWidth="1"/>
    <col min="6" max="6" width="12.85546875" customWidth="1"/>
    <col min="7" max="8" width="10.7109375" customWidth="1"/>
    <col min="9" max="9" width="23.42578125" customWidth="1"/>
    <col min="10" max="10" width="14" customWidth="1"/>
    <col min="11" max="11" width="11.7109375" customWidth="1"/>
    <col min="12" max="12" width="15.85546875" customWidth="1"/>
    <col min="14" max="14" width="40.140625" customWidth="1"/>
    <col min="15" max="15" width="11.28515625" customWidth="1"/>
    <col min="16" max="17" width="8.7109375" customWidth="1"/>
  </cols>
  <sheetData>
    <row r="1" spans="1:20" x14ac:dyDescent="0.25">
      <c r="A1" s="1"/>
      <c r="B1" s="2">
        <v>44574</v>
      </c>
      <c r="C1" s="2">
        <v>44575</v>
      </c>
      <c r="D1" s="2">
        <v>44576</v>
      </c>
      <c r="E1" s="2">
        <v>44608</v>
      </c>
      <c r="F1" s="2">
        <v>44213</v>
      </c>
      <c r="G1" s="2">
        <v>44579</v>
      </c>
      <c r="H1" s="2"/>
      <c r="I1" s="13" t="s">
        <v>742</v>
      </c>
      <c r="J1" s="13" t="s">
        <v>743</v>
      </c>
      <c r="K1" s="13" t="s">
        <v>744</v>
      </c>
      <c r="L1" s="13" t="s">
        <v>745</v>
      </c>
      <c r="S1" s="132"/>
      <c r="T1" s="132"/>
    </row>
    <row r="2" spans="1:20" x14ac:dyDescent="0.25">
      <c r="A2" s="9" t="s">
        <v>975</v>
      </c>
      <c r="B2" s="1">
        <v>300</v>
      </c>
      <c r="C2" s="1"/>
      <c r="D2" s="1"/>
      <c r="E2" s="1"/>
      <c r="F2" s="1"/>
      <c r="G2" s="1"/>
      <c r="H2" s="1"/>
      <c r="I2" s="1" t="s">
        <v>626</v>
      </c>
      <c r="J2" s="1"/>
      <c r="K2" s="1"/>
      <c r="L2" s="1"/>
      <c r="N2" s="167" t="s">
        <v>994</v>
      </c>
      <c r="O2" s="1"/>
    </row>
    <row r="3" spans="1:20" x14ac:dyDescent="0.25">
      <c r="A3" s="9" t="s">
        <v>1138</v>
      </c>
      <c r="B3" s="1">
        <v>440</v>
      </c>
      <c r="C3" s="1"/>
      <c r="D3" s="1"/>
      <c r="E3" s="1"/>
      <c r="F3" s="1"/>
      <c r="G3" s="1"/>
      <c r="H3" s="1"/>
      <c r="I3" s="1" t="s">
        <v>626</v>
      </c>
      <c r="J3" s="1"/>
      <c r="K3" s="1"/>
      <c r="L3" s="1"/>
      <c r="N3" s="9" t="s">
        <v>975</v>
      </c>
      <c r="O3" s="1">
        <v>300</v>
      </c>
    </row>
    <row r="4" spans="1:20" x14ac:dyDescent="0.25">
      <c r="A4" s="9" t="s">
        <v>1157</v>
      </c>
      <c r="B4" s="1">
        <v>1000</v>
      </c>
      <c r="C4" s="1"/>
      <c r="D4" s="1"/>
      <c r="E4" s="1"/>
      <c r="F4" s="1"/>
      <c r="G4" s="1"/>
      <c r="H4" s="1"/>
      <c r="I4" s="1" t="s">
        <v>626</v>
      </c>
      <c r="J4" s="1"/>
      <c r="K4" s="1"/>
      <c r="L4" s="1"/>
      <c r="N4" s="9" t="s">
        <v>1138</v>
      </c>
      <c r="O4" s="1">
        <v>440</v>
      </c>
    </row>
    <row r="5" spans="1:20" s="154" customFormat="1" x14ac:dyDescent="0.25">
      <c r="A5" s="155" t="s">
        <v>28</v>
      </c>
      <c r="B5" s="155">
        <v>30000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N5" s="9" t="s">
        <v>1139</v>
      </c>
      <c r="O5" s="1">
        <v>30000</v>
      </c>
    </row>
    <row r="6" spans="1:20" x14ac:dyDescent="0.25">
      <c r="A6" s="9" t="s">
        <v>1139</v>
      </c>
      <c r="B6" s="1"/>
      <c r="C6" s="1">
        <v>30000</v>
      </c>
      <c r="D6" s="1"/>
      <c r="E6" s="1"/>
      <c r="F6" s="1"/>
      <c r="G6" s="1"/>
      <c r="H6" s="1"/>
      <c r="I6" s="1" t="s">
        <v>626</v>
      </c>
      <c r="J6" s="1"/>
      <c r="K6" s="1"/>
      <c r="L6" s="1"/>
      <c r="N6" s="9" t="s">
        <v>358</v>
      </c>
      <c r="O6" s="1">
        <v>3000</v>
      </c>
    </row>
    <row r="7" spans="1:20" x14ac:dyDescent="0.25">
      <c r="A7" s="9" t="s">
        <v>210</v>
      </c>
      <c r="B7" s="1"/>
      <c r="C7" s="1">
        <v>500</v>
      </c>
      <c r="D7" s="1"/>
      <c r="E7" s="1"/>
      <c r="F7" s="1"/>
      <c r="G7" s="1"/>
      <c r="H7" s="1"/>
      <c r="I7" s="1" t="s">
        <v>626</v>
      </c>
      <c r="J7" s="1"/>
      <c r="K7" s="1"/>
      <c r="L7" s="1"/>
      <c r="N7" s="9" t="s">
        <v>1137</v>
      </c>
      <c r="O7" s="1">
        <v>1000</v>
      </c>
    </row>
    <row r="8" spans="1:20" x14ac:dyDescent="0.25">
      <c r="A8" s="9" t="s">
        <v>1156</v>
      </c>
      <c r="B8" s="1"/>
      <c r="C8" s="1">
        <v>1000</v>
      </c>
      <c r="D8" s="1"/>
      <c r="E8" s="1"/>
      <c r="F8" s="1"/>
      <c r="G8" s="1"/>
      <c r="H8" s="1"/>
      <c r="I8" s="1" t="s">
        <v>626</v>
      </c>
      <c r="J8" s="1"/>
      <c r="K8" s="1"/>
      <c r="L8" s="1"/>
      <c r="N8" s="9" t="s">
        <v>1145</v>
      </c>
      <c r="O8" s="1">
        <v>30000</v>
      </c>
    </row>
    <row r="9" spans="1:20" s="154" customFormat="1" x14ac:dyDescent="0.25">
      <c r="A9" s="155" t="s">
        <v>28</v>
      </c>
      <c r="B9" s="155"/>
      <c r="C9" s="155">
        <v>100000</v>
      </c>
      <c r="D9" s="155"/>
      <c r="E9" s="155"/>
      <c r="F9" s="155"/>
      <c r="G9" s="155"/>
      <c r="H9" s="155"/>
      <c r="I9" s="155"/>
      <c r="J9" s="155"/>
      <c r="K9" s="155"/>
      <c r="L9" s="155"/>
      <c r="N9" s="9" t="s">
        <v>1134</v>
      </c>
      <c r="O9" s="1">
        <v>2000</v>
      </c>
    </row>
    <row r="10" spans="1:20" x14ac:dyDescent="0.25">
      <c r="A10" s="9" t="s">
        <v>1132</v>
      </c>
      <c r="B10" s="1"/>
      <c r="C10" s="1">
        <v>13630</v>
      </c>
      <c r="D10" s="1"/>
      <c r="E10" s="1"/>
      <c r="F10" s="1"/>
      <c r="G10" s="1"/>
      <c r="H10" s="1"/>
      <c r="I10" s="1" t="s">
        <v>1140</v>
      </c>
      <c r="J10" s="1">
        <v>1848.11</v>
      </c>
      <c r="K10" s="1" t="s">
        <v>836</v>
      </c>
      <c r="L10" s="1">
        <v>2501</v>
      </c>
      <c r="N10" s="9" t="s">
        <v>144</v>
      </c>
      <c r="O10" s="1">
        <v>2000</v>
      </c>
    </row>
    <row r="11" spans="1:20" x14ac:dyDescent="0.25">
      <c r="A11" s="9" t="s">
        <v>1158</v>
      </c>
      <c r="B11" s="1"/>
      <c r="C11" s="1">
        <v>1150</v>
      </c>
      <c r="D11" s="1"/>
      <c r="E11" s="1"/>
      <c r="F11" s="1"/>
      <c r="G11" s="1"/>
      <c r="H11" s="1"/>
      <c r="I11" s="1" t="s">
        <v>1141</v>
      </c>
      <c r="J11" s="1"/>
      <c r="K11" s="1" t="s">
        <v>1142</v>
      </c>
      <c r="L11" s="1"/>
      <c r="N11" s="1" t="s">
        <v>1145</v>
      </c>
      <c r="O11" s="1">
        <v>10600</v>
      </c>
    </row>
    <row r="12" spans="1:20" x14ac:dyDescent="0.25">
      <c r="A12" s="9" t="s">
        <v>358</v>
      </c>
      <c r="B12" s="1"/>
      <c r="C12" s="1">
        <v>3000</v>
      </c>
      <c r="D12" s="1"/>
      <c r="E12" s="1"/>
      <c r="F12" s="1"/>
      <c r="G12" s="1"/>
      <c r="H12" s="1"/>
      <c r="I12" s="1" t="s">
        <v>1143</v>
      </c>
      <c r="J12" s="1">
        <v>222.22</v>
      </c>
      <c r="K12" s="1" t="s">
        <v>1144</v>
      </c>
      <c r="L12" s="1">
        <v>26818113</v>
      </c>
      <c r="N12" s="1" t="s">
        <v>1040</v>
      </c>
      <c r="O12" s="1">
        <v>6495.5</v>
      </c>
    </row>
    <row r="13" spans="1:20" s="154" customFormat="1" x14ac:dyDescent="0.25">
      <c r="A13" s="155" t="s">
        <v>28</v>
      </c>
      <c r="B13" s="155"/>
      <c r="C13" s="155">
        <v>120000</v>
      </c>
      <c r="D13" s="155"/>
      <c r="E13" s="155"/>
      <c r="F13" s="155"/>
      <c r="G13" s="155"/>
      <c r="H13" s="155"/>
      <c r="I13" s="155"/>
      <c r="J13" s="155"/>
      <c r="K13" s="155"/>
      <c r="L13" s="155"/>
      <c r="N13" s="9" t="s">
        <v>1145</v>
      </c>
      <c r="O13" s="1">
        <v>7500</v>
      </c>
    </row>
    <row r="14" spans="1:20" x14ac:dyDescent="0.25">
      <c r="A14" s="9" t="s">
        <v>1137</v>
      </c>
      <c r="B14" s="1"/>
      <c r="C14" s="1">
        <v>1000</v>
      </c>
      <c r="D14" s="1"/>
      <c r="E14" s="1"/>
      <c r="F14" s="1"/>
      <c r="G14" s="1"/>
      <c r="H14" s="1"/>
      <c r="I14" s="1" t="s">
        <v>626</v>
      </c>
      <c r="J14" s="1"/>
      <c r="K14" s="1"/>
      <c r="L14" s="1"/>
      <c r="O14">
        <f>SUM(O3:O13)</f>
        <v>93335.5</v>
      </c>
    </row>
    <row r="15" spans="1:20" x14ac:dyDescent="0.25">
      <c r="A15" s="9" t="s">
        <v>1145</v>
      </c>
      <c r="B15" s="1"/>
      <c r="C15" s="1">
        <v>30000</v>
      </c>
      <c r="D15" s="1"/>
      <c r="E15" s="1"/>
      <c r="F15" s="1"/>
      <c r="G15" s="1"/>
      <c r="H15" s="1"/>
      <c r="I15" s="1" t="s">
        <v>626</v>
      </c>
      <c r="J15" s="1"/>
      <c r="K15" s="1"/>
      <c r="L15" s="1"/>
    </row>
    <row r="16" spans="1:20" x14ac:dyDescent="0.25">
      <c r="A16" s="9" t="s">
        <v>89</v>
      </c>
      <c r="B16" s="1"/>
      <c r="C16" s="1"/>
      <c r="D16" s="1">
        <v>2000</v>
      </c>
      <c r="E16" s="1"/>
      <c r="F16" s="1"/>
      <c r="G16" s="1"/>
      <c r="H16" s="1"/>
      <c r="I16" s="1" t="s">
        <v>764</v>
      </c>
      <c r="J16" s="1">
        <v>148.15</v>
      </c>
      <c r="K16" s="1" t="s">
        <v>640</v>
      </c>
      <c r="L16" s="1">
        <v>125500033</v>
      </c>
      <c r="N16" s="167" t="s">
        <v>1159</v>
      </c>
      <c r="O16" s="1"/>
    </row>
    <row r="17" spans="1:15" x14ac:dyDescent="0.25">
      <c r="A17" s="9" t="s">
        <v>1133</v>
      </c>
      <c r="B17" s="1"/>
      <c r="C17" s="1"/>
      <c r="D17" s="1">
        <v>2800</v>
      </c>
      <c r="E17" s="1"/>
      <c r="F17" s="1"/>
      <c r="G17" s="1"/>
      <c r="H17" s="1"/>
      <c r="I17" s="1" t="s">
        <v>1146</v>
      </c>
      <c r="J17" s="1"/>
      <c r="K17" s="1"/>
      <c r="L17" s="1"/>
      <c r="N17" s="9" t="s">
        <v>89</v>
      </c>
      <c r="O17" s="1">
        <v>2000</v>
      </c>
    </row>
    <row r="18" spans="1:15" x14ac:dyDescent="0.25">
      <c r="A18" s="9" t="s">
        <v>1134</v>
      </c>
      <c r="B18" s="1"/>
      <c r="C18" s="1"/>
      <c r="D18" s="1">
        <v>2000</v>
      </c>
      <c r="E18" s="1"/>
      <c r="F18" s="1"/>
      <c r="G18" s="1"/>
      <c r="H18" s="1"/>
      <c r="I18" s="1" t="s">
        <v>626</v>
      </c>
      <c r="J18" s="1"/>
      <c r="K18" s="1"/>
      <c r="L18" s="1"/>
      <c r="N18" s="9" t="s">
        <v>1133</v>
      </c>
      <c r="O18" s="1">
        <v>2800</v>
      </c>
    </row>
    <row r="19" spans="1:15" x14ac:dyDescent="0.25">
      <c r="A19" s="9" t="s">
        <v>89</v>
      </c>
      <c r="B19" s="1"/>
      <c r="C19" s="1"/>
      <c r="D19" s="1"/>
      <c r="E19" s="1">
        <v>2000</v>
      </c>
      <c r="F19" s="1"/>
      <c r="G19" s="1"/>
      <c r="H19" s="1"/>
      <c r="I19" s="1" t="s">
        <v>1147</v>
      </c>
      <c r="J19" s="1">
        <v>148.15</v>
      </c>
      <c r="K19" s="1" t="s">
        <v>634</v>
      </c>
      <c r="L19" s="1">
        <v>38417</v>
      </c>
      <c r="N19" s="9" t="s">
        <v>89</v>
      </c>
      <c r="O19" s="1">
        <v>2000</v>
      </c>
    </row>
    <row r="20" spans="1:15" x14ac:dyDescent="0.25">
      <c r="A20" s="9" t="s">
        <v>720</v>
      </c>
      <c r="B20" s="1"/>
      <c r="C20" s="1"/>
      <c r="D20" s="1"/>
      <c r="E20" s="1">
        <v>2000</v>
      </c>
      <c r="F20" s="1"/>
      <c r="G20" s="1"/>
      <c r="H20" s="1"/>
      <c r="I20" s="1" t="s">
        <v>1147</v>
      </c>
      <c r="J20" s="1">
        <v>148.15</v>
      </c>
      <c r="K20" s="1" t="s">
        <v>634</v>
      </c>
      <c r="L20" s="1">
        <v>38420</v>
      </c>
      <c r="N20" s="9" t="s">
        <v>720</v>
      </c>
      <c r="O20" s="1">
        <v>2000</v>
      </c>
    </row>
    <row r="21" spans="1:15" x14ac:dyDescent="0.25">
      <c r="A21" s="9" t="s">
        <v>144</v>
      </c>
      <c r="B21" s="1"/>
      <c r="C21" s="1"/>
      <c r="D21" s="1"/>
      <c r="E21" s="1">
        <v>2000</v>
      </c>
      <c r="F21" s="1"/>
      <c r="G21" s="1"/>
      <c r="H21" s="1"/>
      <c r="I21" s="1" t="s">
        <v>1135</v>
      </c>
      <c r="J21" s="1">
        <v>148.15</v>
      </c>
      <c r="K21" s="1" t="s">
        <v>1148</v>
      </c>
      <c r="L21" s="1">
        <v>115314217</v>
      </c>
      <c r="N21" s="1" t="s">
        <v>1149</v>
      </c>
      <c r="O21" s="1">
        <v>1000</v>
      </c>
    </row>
    <row r="22" spans="1:15" x14ac:dyDescent="0.25">
      <c r="A22" s="1" t="s">
        <v>1145</v>
      </c>
      <c r="B22" s="1"/>
      <c r="C22" s="1"/>
      <c r="D22" s="1"/>
      <c r="E22" s="1">
        <v>10600</v>
      </c>
      <c r="F22" s="1"/>
      <c r="G22" s="1"/>
      <c r="H22" s="1"/>
      <c r="I22" s="1" t="s">
        <v>626</v>
      </c>
      <c r="J22" s="1"/>
      <c r="K22" s="1"/>
      <c r="L22" s="1"/>
      <c r="N22" s="1" t="s">
        <v>1039</v>
      </c>
      <c r="O22" s="1">
        <v>5650</v>
      </c>
    </row>
    <row r="23" spans="1:15" x14ac:dyDescent="0.25">
      <c r="A23" s="1" t="s">
        <v>1136</v>
      </c>
      <c r="B23" s="1"/>
      <c r="C23" s="1"/>
      <c r="D23" s="1"/>
      <c r="E23" s="1">
        <v>300</v>
      </c>
      <c r="F23" s="1"/>
      <c r="G23" s="1"/>
      <c r="H23" s="1"/>
      <c r="I23" s="1" t="s">
        <v>626</v>
      </c>
      <c r="J23" s="1"/>
      <c r="K23" s="1"/>
      <c r="L23" s="1"/>
      <c r="N23" s="1" t="s">
        <v>1160</v>
      </c>
      <c r="O23" s="1">
        <v>6495.5</v>
      </c>
    </row>
    <row r="24" spans="1:15" x14ac:dyDescent="0.25">
      <c r="A24" s="1" t="s">
        <v>1149</v>
      </c>
      <c r="B24" s="1"/>
      <c r="C24" s="1"/>
      <c r="D24" s="1"/>
      <c r="E24" s="1">
        <v>1000</v>
      </c>
      <c r="F24" s="1"/>
      <c r="G24" s="1"/>
      <c r="H24" s="1"/>
      <c r="I24" s="1" t="s">
        <v>626</v>
      </c>
      <c r="J24" s="1">
        <v>137.93</v>
      </c>
      <c r="K24" s="1" t="s">
        <v>1150</v>
      </c>
      <c r="L24" s="1">
        <v>330</v>
      </c>
      <c r="N24" s="9" t="s">
        <v>1154</v>
      </c>
      <c r="O24" s="1">
        <v>5291</v>
      </c>
    </row>
    <row r="25" spans="1:15" x14ac:dyDescent="0.25">
      <c r="A25" s="1" t="s">
        <v>1039</v>
      </c>
      <c r="B25" s="1"/>
      <c r="C25" s="1"/>
      <c r="D25" s="1"/>
      <c r="E25" s="1"/>
      <c r="F25" s="1">
        <v>5650</v>
      </c>
      <c r="G25" s="1"/>
      <c r="H25" s="1"/>
      <c r="I25" s="1" t="s">
        <v>764</v>
      </c>
      <c r="J25" s="1">
        <v>418.52</v>
      </c>
      <c r="K25" s="1" t="s">
        <v>640</v>
      </c>
      <c r="L25" s="1">
        <v>125700011</v>
      </c>
      <c r="N25" s="1" t="s">
        <v>1153</v>
      </c>
      <c r="O25" s="1">
        <v>500</v>
      </c>
    </row>
    <row r="26" spans="1:15" x14ac:dyDescent="0.25">
      <c r="A26" s="1" t="s">
        <v>1151</v>
      </c>
      <c r="B26" s="1"/>
      <c r="C26" s="1"/>
      <c r="D26" s="1"/>
      <c r="E26" s="1"/>
      <c r="F26" s="1">
        <v>12991</v>
      </c>
      <c r="G26" s="1"/>
      <c r="H26" s="1"/>
      <c r="I26" s="1" t="s">
        <v>764</v>
      </c>
      <c r="J26" s="1">
        <v>962.3</v>
      </c>
      <c r="K26" s="1" t="s">
        <v>640</v>
      </c>
      <c r="L26" s="1">
        <v>125700017</v>
      </c>
      <c r="N26" s="127" t="s">
        <v>1136</v>
      </c>
      <c r="O26" s="127">
        <v>300</v>
      </c>
    </row>
    <row r="27" spans="1:15" x14ac:dyDescent="0.25">
      <c r="A27" s="1" t="s">
        <v>223</v>
      </c>
      <c r="B27" s="1"/>
      <c r="C27" s="1"/>
      <c r="D27" s="1"/>
      <c r="E27" s="1"/>
      <c r="F27" s="1">
        <v>4874</v>
      </c>
      <c r="G27" s="1"/>
      <c r="H27" s="1"/>
      <c r="I27" s="1" t="s">
        <v>944</v>
      </c>
      <c r="J27" s="1">
        <v>672.28</v>
      </c>
      <c r="K27" s="1" t="s">
        <v>831</v>
      </c>
      <c r="L27" s="1" t="s">
        <v>1152</v>
      </c>
      <c r="O27">
        <f>SUM(O17:O26)</f>
        <v>28036.5</v>
      </c>
    </row>
    <row r="28" spans="1:15" x14ac:dyDescent="0.25">
      <c r="A28" s="9" t="s">
        <v>1155</v>
      </c>
      <c r="B28" s="1"/>
      <c r="C28" s="1"/>
      <c r="D28" s="1"/>
      <c r="E28" s="1"/>
      <c r="F28" s="9">
        <v>300</v>
      </c>
      <c r="G28" s="9"/>
      <c r="H28" s="9"/>
      <c r="I28" s="9" t="s">
        <v>626</v>
      </c>
      <c r="J28" s="1"/>
      <c r="K28" s="1"/>
      <c r="L28" s="1"/>
    </row>
    <row r="29" spans="1:15" x14ac:dyDescent="0.25">
      <c r="A29" s="9" t="s">
        <v>155</v>
      </c>
      <c r="B29" s="1"/>
      <c r="C29" s="1"/>
      <c r="D29" s="1"/>
      <c r="E29" s="1"/>
      <c r="F29" s="9">
        <v>830</v>
      </c>
      <c r="G29" s="9"/>
      <c r="H29" s="9"/>
      <c r="I29" s="1" t="s">
        <v>626</v>
      </c>
      <c r="J29" s="1"/>
      <c r="K29" s="1"/>
      <c r="L29" s="1"/>
      <c r="N29" s="167" t="s">
        <v>46</v>
      </c>
      <c r="O29" s="1"/>
    </row>
    <row r="30" spans="1:15" x14ac:dyDescent="0.25">
      <c r="A30" s="9" t="s">
        <v>1145</v>
      </c>
      <c r="B30" s="1"/>
      <c r="C30" s="1"/>
      <c r="D30" s="1"/>
      <c r="E30" s="1"/>
      <c r="F30" s="9">
        <v>7500</v>
      </c>
      <c r="G30" s="9"/>
      <c r="H30" s="9"/>
      <c r="I30" s="1" t="s">
        <v>626</v>
      </c>
      <c r="J30" s="1"/>
      <c r="K30" s="1"/>
      <c r="L30" s="1"/>
      <c r="N30" s="9" t="s">
        <v>1157</v>
      </c>
      <c r="O30" s="1">
        <v>1000</v>
      </c>
    </row>
    <row r="31" spans="1:15" x14ac:dyDescent="0.25">
      <c r="A31" s="9" t="s">
        <v>1154</v>
      </c>
      <c r="B31" s="1"/>
      <c r="C31" s="1"/>
      <c r="D31" s="1"/>
      <c r="E31" s="1"/>
      <c r="F31" s="1"/>
      <c r="G31" s="1">
        <v>5291</v>
      </c>
      <c r="H31" s="1"/>
      <c r="I31" s="1" t="s">
        <v>764</v>
      </c>
      <c r="J31" s="1">
        <v>391.93</v>
      </c>
      <c r="K31" s="1" t="s">
        <v>640</v>
      </c>
      <c r="L31" s="1">
        <v>125800019</v>
      </c>
      <c r="N31" s="9" t="s">
        <v>210</v>
      </c>
      <c r="O31" s="1">
        <v>500</v>
      </c>
    </row>
    <row r="32" spans="1:15" x14ac:dyDescent="0.25">
      <c r="A32" s="1" t="s">
        <v>1153</v>
      </c>
      <c r="B32" s="1"/>
      <c r="C32" s="1"/>
      <c r="D32" s="1"/>
      <c r="E32" s="1"/>
      <c r="F32" s="1"/>
      <c r="G32" s="1">
        <v>500</v>
      </c>
      <c r="H32" s="1"/>
      <c r="I32" s="1" t="s">
        <v>626</v>
      </c>
      <c r="J32" s="1"/>
      <c r="K32" s="1"/>
      <c r="L32" s="1"/>
      <c r="N32" s="9" t="s">
        <v>1156</v>
      </c>
      <c r="O32" s="1">
        <v>1000</v>
      </c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9" t="s">
        <v>1132</v>
      </c>
      <c r="O33" s="1">
        <v>13630</v>
      </c>
    </row>
    <row r="34" spans="1:15" x14ac:dyDescent="0.25">
      <c r="B34">
        <f>SUM(B2:B4)</f>
        <v>1740</v>
      </c>
      <c r="C34">
        <v>80280</v>
      </c>
      <c r="D34">
        <f>SUM(D16:D33)</f>
        <v>6800</v>
      </c>
      <c r="E34">
        <f>SUM(E19:E33)</f>
        <v>17900</v>
      </c>
      <c r="F34">
        <f>SUM(F25:F30)</f>
        <v>32145</v>
      </c>
      <c r="G34">
        <f>SUM(G31:G32)</f>
        <v>5791</v>
      </c>
      <c r="H34">
        <f>SUM(B34:G34)</f>
        <v>144656</v>
      </c>
      <c r="N34" s="9" t="s">
        <v>1158</v>
      </c>
      <c r="O34" s="1">
        <v>1150</v>
      </c>
    </row>
    <row r="35" spans="1:15" x14ac:dyDescent="0.25">
      <c r="N35" s="1" t="s">
        <v>223</v>
      </c>
      <c r="O35" s="1">
        <v>4874</v>
      </c>
    </row>
    <row r="36" spans="1:15" x14ac:dyDescent="0.25">
      <c r="N36" s="9" t="s">
        <v>1155</v>
      </c>
      <c r="O36" s="1">
        <v>300</v>
      </c>
    </row>
    <row r="37" spans="1:15" x14ac:dyDescent="0.25">
      <c r="N37" s="9" t="s">
        <v>155</v>
      </c>
      <c r="O37" s="1">
        <v>830</v>
      </c>
    </row>
    <row r="38" spans="1:15" x14ac:dyDescent="0.25">
      <c r="N38" s="1"/>
      <c r="O38" s="1">
        <f>SUM(O30:O37)</f>
        <v>23284</v>
      </c>
    </row>
    <row r="39" spans="1:15" x14ac:dyDescent="0.25">
      <c r="N39" s="46"/>
      <c r="O39" s="46"/>
    </row>
    <row r="40" spans="1:15" x14ac:dyDescent="0.25">
      <c r="N40" s="100" t="s">
        <v>1185</v>
      </c>
    </row>
    <row r="41" spans="1:15" x14ac:dyDescent="0.25">
      <c r="L41" s="1"/>
      <c r="M41" s="1"/>
      <c r="N41" s="1" t="s">
        <v>1161</v>
      </c>
      <c r="O41" s="1"/>
    </row>
    <row r="42" spans="1:15" x14ac:dyDescent="0.25">
      <c r="L42" s="1" t="s">
        <v>1162</v>
      </c>
      <c r="M42" s="1"/>
      <c r="N42" s="1" t="s">
        <v>1163</v>
      </c>
      <c r="O42" s="1">
        <v>8000</v>
      </c>
    </row>
    <row r="43" spans="1:15" x14ac:dyDescent="0.25">
      <c r="L43" s="1"/>
      <c r="M43" s="1"/>
      <c r="N43" s="1" t="s">
        <v>1164</v>
      </c>
      <c r="O43" s="1">
        <v>2000</v>
      </c>
    </row>
    <row r="44" spans="1:15" x14ac:dyDescent="0.25">
      <c r="L44" s="1"/>
      <c r="M44" s="1"/>
      <c r="N44" s="1" t="s">
        <v>1165</v>
      </c>
      <c r="O44" s="1">
        <v>8000</v>
      </c>
    </row>
    <row r="45" spans="1:15" x14ac:dyDescent="0.25">
      <c r="L45" s="1"/>
      <c r="M45" s="1"/>
      <c r="N45" s="1" t="s">
        <v>1166</v>
      </c>
      <c r="O45" s="1">
        <v>2500</v>
      </c>
    </row>
    <row r="46" spans="1:15" x14ac:dyDescent="0.25">
      <c r="L46" s="1"/>
      <c r="M46" s="1"/>
      <c r="N46" s="1" t="s">
        <v>1169</v>
      </c>
      <c r="O46" s="1">
        <v>3000</v>
      </c>
    </row>
    <row r="47" spans="1:15" x14ac:dyDescent="0.25">
      <c r="L47" s="1"/>
      <c r="M47" s="1"/>
      <c r="N47" s="1" t="s">
        <v>1167</v>
      </c>
      <c r="O47" s="1">
        <v>1250</v>
      </c>
    </row>
    <row r="48" spans="1:15" x14ac:dyDescent="0.25">
      <c r="L48" s="1"/>
      <c r="M48" s="1"/>
      <c r="N48" s="1" t="s">
        <v>1168</v>
      </c>
      <c r="O48" s="1">
        <v>3500</v>
      </c>
    </row>
    <row r="49" spans="12:15" x14ac:dyDescent="0.25">
      <c r="L49" s="1"/>
      <c r="M49" s="1"/>
      <c r="N49" s="77" t="s">
        <v>166</v>
      </c>
      <c r="O49" s="1">
        <f>SUM(O42:O48)</f>
        <v>28250</v>
      </c>
    </row>
    <row r="50" spans="12:15" x14ac:dyDescent="0.25">
      <c r="L50" s="1"/>
      <c r="M50" s="1"/>
      <c r="N50" s="77" t="s">
        <v>1170</v>
      </c>
      <c r="O50" s="77">
        <v>1300</v>
      </c>
    </row>
    <row r="51" spans="12:15" x14ac:dyDescent="0.25">
      <c r="L51" s="1"/>
      <c r="M51" s="1"/>
      <c r="N51" s="77" t="s">
        <v>1172</v>
      </c>
      <c r="O51" s="1"/>
    </row>
    <row r="52" spans="12:15" x14ac:dyDescent="0.25">
      <c r="L52" s="1" t="s">
        <v>1171</v>
      </c>
      <c r="M52" s="1"/>
      <c r="N52" s="1" t="s">
        <v>1165</v>
      </c>
      <c r="O52" s="1">
        <v>8000</v>
      </c>
    </row>
    <row r="53" spans="12:15" x14ac:dyDescent="0.25">
      <c r="L53" s="1"/>
      <c r="M53" s="1"/>
      <c r="N53" s="1" t="s">
        <v>1168</v>
      </c>
      <c r="O53" s="1">
        <v>3500</v>
      </c>
    </row>
    <row r="54" spans="12:15" x14ac:dyDescent="0.25">
      <c r="L54" s="1"/>
      <c r="M54" s="1"/>
      <c r="N54" s="1" t="s">
        <v>1164</v>
      </c>
      <c r="O54" s="1">
        <v>2000</v>
      </c>
    </row>
    <row r="55" spans="12:15" x14ac:dyDescent="0.25">
      <c r="L55" s="1"/>
      <c r="M55" s="1"/>
      <c r="N55" s="1" t="s">
        <v>1166</v>
      </c>
      <c r="O55" s="1">
        <v>2500</v>
      </c>
    </row>
    <row r="56" spans="12:15" x14ac:dyDescent="0.25">
      <c r="L56" s="1"/>
      <c r="M56" s="1"/>
      <c r="N56" s="1" t="s">
        <v>1169</v>
      </c>
      <c r="O56" s="1">
        <v>3000</v>
      </c>
    </row>
    <row r="57" spans="12:15" x14ac:dyDescent="0.25">
      <c r="L57" s="1"/>
      <c r="M57" s="1"/>
      <c r="N57" s="1" t="s">
        <v>1173</v>
      </c>
      <c r="O57" s="1">
        <v>6000</v>
      </c>
    </row>
    <row r="58" spans="12:15" x14ac:dyDescent="0.25">
      <c r="L58" s="1"/>
      <c r="M58" s="1"/>
      <c r="N58" s="1" t="s">
        <v>1174</v>
      </c>
      <c r="O58" s="1">
        <v>500</v>
      </c>
    </row>
    <row r="59" spans="12:15" x14ac:dyDescent="0.25">
      <c r="L59" s="1"/>
      <c r="M59" s="1"/>
      <c r="N59" s="77" t="s">
        <v>166</v>
      </c>
      <c r="O59" s="1">
        <f>SUM(O52:O58)</f>
        <v>25500</v>
      </c>
    </row>
    <row r="60" spans="12:15" x14ac:dyDescent="0.25">
      <c r="L60" s="1"/>
      <c r="M60" s="1"/>
      <c r="N60" s="77" t="s">
        <v>1170</v>
      </c>
      <c r="O60" s="1">
        <v>4500</v>
      </c>
    </row>
    <row r="61" spans="12:15" x14ac:dyDescent="0.25">
      <c r="L61" s="1"/>
      <c r="M61" s="1"/>
      <c r="N61" s="77" t="s">
        <v>1182</v>
      </c>
      <c r="O61" s="1"/>
    </row>
    <row r="62" spans="12:15" x14ac:dyDescent="0.25">
      <c r="L62" s="1" t="s">
        <v>1180</v>
      </c>
      <c r="M62" s="1"/>
      <c r="N62" s="1"/>
      <c r="O62" s="1"/>
    </row>
    <row r="63" spans="12:15" x14ac:dyDescent="0.25">
      <c r="L63" s="1"/>
      <c r="M63" s="1"/>
      <c r="N63" s="1" t="s">
        <v>1168</v>
      </c>
      <c r="O63" s="1">
        <v>3500</v>
      </c>
    </row>
    <row r="64" spans="12:15" x14ac:dyDescent="0.25">
      <c r="L64" s="1"/>
      <c r="M64" s="1"/>
      <c r="N64" s="1" t="s">
        <v>1176</v>
      </c>
      <c r="O64" s="1">
        <v>4000</v>
      </c>
    </row>
    <row r="65" spans="12:15" x14ac:dyDescent="0.25">
      <c r="L65" s="1"/>
      <c r="M65" s="1"/>
      <c r="N65" s="1" t="s">
        <v>1177</v>
      </c>
      <c r="O65" s="1">
        <v>2000</v>
      </c>
    </row>
    <row r="66" spans="12:15" x14ac:dyDescent="0.25">
      <c r="L66" s="1"/>
      <c r="M66" s="1"/>
      <c r="N66" s="1" t="s">
        <v>1178</v>
      </c>
      <c r="O66" s="1">
        <v>2500</v>
      </c>
    </row>
    <row r="67" spans="12:15" x14ac:dyDescent="0.25">
      <c r="L67" s="1"/>
      <c r="M67" s="1"/>
      <c r="N67" s="1" t="s">
        <v>1179</v>
      </c>
      <c r="O67" s="1">
        <v>3000</v>
      </c>
    </row>
    <row r="68" spans="12:15" x14ac:dyDescent="0.25">
      <c r="L68" s="1"/>
      <c r="M68" s="1"/>
      <c r="N68" s="77" t="s">
        <v>166</v>
      </c>
      <c r="O68" s="1">
        <f>SUM(O63:O67)</f>
        <v>15000</v>
      </c>
    </row>
    <row r="69" spans="12:15" x14ac:dyDescent="0.25">
      <c r="L69" s="1"/>
      <c r="M69" s="1"/>
      <c r="N69" s="77"/>
      <c r="O69" s="1"/>
    </row>
    <row r="70" spans="12:15" x14ac:dyDescent="0.25">
      <c r="L70" s="2">
        <v>44578</v>
      </c>
      <c r="M70" s="1"/>
      <c r="N70" s="77" t="s">
        <v>1175</v>
      </c>
      <c r="O70" s="1"/>
    </row>
    <row r="71" spans="12:15" x14ac:dyDescent="0.25">
      <c r="L71" s="1"/>
      <c r="M71" s="1"/>
      <c r="N71" s="1" t="s">
        <v>1181</v>
      </c>
      <c r="O71" s="1">
        <v>2000</v>
      </c>
    </row>
    <row r="72" spans="12:15" x14ac:dyDescent="0.25">
      <c r="L72" s="1"/>
      <c r="M72" s="1"/>
      <c r="N72" s="1" t="s">
        <v>1179</v>
      </c>
      <c r="O72" s="1">
        <v>3000</v>
      </c>
    </row>
    <row r="73" spans="12:15" x14ac:dyDescent="0.25">
      <c r="L73" s="1"/>
      <c r="M73" s="1"/>
      <c r="N73" s="1" t="s">
        <v>1183</v>
      </c>
      <c r="O73" s="1">
        <v>2500</v>
      </c>
    </row>
    <row r="74" spans="12:15" x14ac:dyDescent="0.25">
      <c r="L74" s="1"/>
      <c r="M74" s="1"/>
      <c r="N74" s="77" t="s">
        <v>1184</v>
      </c>
      <c r="O74" s="1">
        <v>7500</v>
      </c>
    </row>
    <row r="75" spans="12:15" x14ac:dyDescent="0.25">
      <c r="L75" s="1"/>
      <c r="M75" s="1"/>
      <c r="N75" s="1"/>
      <c r="O7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10122021</vt:lpstr>
      <vt:lpstr>14122021</vt:lpstr>
      <vt:lpstr>20122021</vt:lpstr>
      <vt:lpstr>31122021</vt:lpstr>
      <vt:lpstr>07012022</vt:lpstr>
      <vt:lpstr>10012022</vt:lpstr>
      <vt:lpstr>13012022</vt:lpstr>
      <vt:lpstr>18122021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2022-01-18T08:14:28Z</dcterms:modified>
</cp:coreProperties>
</file>