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5A3F368B-0043-4767-B3AF-162C903D0326}" xr6:coauthVersionLast="47" xr6:coauthVersionMax="47" xr10:uidLastSave="{00000000-0000-0000-0000-000000000000}"/>
  <bookViews>
    <workbookView xWindow="38280" yWindow="-120" windowWidth="25440" windowHeight="15540" xr2:uid="{FDFC50A4-78EF-4AB1-B9B1-822EFC37E9A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P17" i="2" s="1"/>
  <c r="I16" i="2"/>
  <c r="P16" i="2" s="1"/>
  <c r="I15" i="2"/>
  <c r="P15" i="2" s="1"/>
  <c r="I14" i="2"/>
  <c r="P14" i="2" s="1"/>
  <c r="I13" i="2"/>
  <c r="P13" i="2" s="1"/>
  <c r="I12" i="2"/>
  <c r="P12" i="2" s="1"/>
  <c r="I11" i="2"/>
  <c r="P11" i="2" s="1"/>
  <c r="I10" i="2"/>
  <c r="P10" i="2" s="1"/>
  <c r="I9" i="2"/>
  <c r="I8" i="2"/>
  <c r="P8" i="2" s="1"/>
  <c r="I7" i="2"/>
  <c r="P7" i="2" s="1"/>
  <c r="I6" i="2"/>
  <c r="P6" i="2" s="1"/>
  <c r="I5" i="2"/>
  <c r="P5" i="2" s="1"/>
  <c r="I4" i="2"/>
  <c r="P4" i="2" s="1"/>
  <c r="I3" i="2"/>
  <c r="P3" i="2" s="1"/>
  <c r="I2" i="2"/>
  <c r="P2" i="2" s="1"/>
  <c r="K2" i="2"/>
  <c r="L2" i="2"/>
  <c r="M2" i="2"/>
  <c r="N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J2" i="2"/>
  <c r="C9" i="2"/>
  <c r="D9" i="2"/>
  <c r="G3" i="1"/>
  <c r="G4" i="1"/>
  <c r="K9" i="2" l="1"/>
  <c r="P9" i="2" s="1"/>
  <c r="L9" i="2"/>
</calcChain>
</file>

<file path=xl/sharedStrings.xml><?xml version="1.0" encoding="utf-8"?>
<sst xmlns="http://schemas.openxmlformats.org/spreadsheetml/2006/main" count="83" uniqueCount="45">
  <si>
    <t>Latitude</t>
  </si>
  <si>
    <t>Longitude</t>
  </si>
  <si>
    <t>icon</t>
  </si>
  <si>
    <t>title</t>
  </si>
  <si>
    <t>align</t>
  </si>
  <si>
    <t>arrow</t>
  </si>
  <si>
    <t>arrowColor</t>
  </si>
  <si>
    <t>arrowSize</t>
  </si>
  <si>
    <t>iconColor</t>
  </si>
  <si>
    <t>iconSize</t>
  </si>
  <si>
    <t>lineTitle</t>
  </si>
  <si>
    <t>strokeColor</t>
  </si>
  <si>
    <t>strokeOpacity</t>
  </si>
  <si>
    <t>strokeWeight</t>
  </si>
  <si>
    <t>red</t>
  </si>
  <si>
    <t>$Home</t>
  </si>
  <si>
    <t>http://maps.google.com/mapfiles/kml/shapes/caution.png</t>
  </si>
  <si>
    <t>White</t>
  </si>
  <si>
    <t>Expand_Less</t>
  </si>
  <si>
    <t>cyan</t>
  </si>
  <si>
    <t>distance</t>
  </si>
  <si>
    <t>free</t>
  </si>
  <si>
    <t>Orange</t>
  </si>
  <si>
    <t>top</t>
  </si>
  <si>
    <t>left</t>
  </si>
  <si>
    <t>bottom</t>
  </si>
  <si>
    <t>I am a Material Icon, aligned top, above the referenced point</t>
  </si>
  <si>
    <t>I am a  classic icon aligned bottom, below the referenced point</t>
  </si>
  <si>
    <t>I am a lone pushpin with all the default drawing settings</t>
  </si>
  <si>
    <t>Friends, Romans, countrymen, lend me your ears; I come to bury Caesar, not to praise him.</t>
  </si>
  <si>
    <t>I am a faint line because my opacity is 0.2</t>
  </si>
  <si>
    <t>This 291 Kilometre line is from Home to Caution</t>
  </si>
  <si>
    <t>I am a text icon, aligned left. Both this text and the icon text have been split into lines to make a nice rectangular box.</t>
  </si>
  <si>
    <t>This line links Marc Anthony's speech to the push-pin at the bottom</t>
  </si>
  <si>
    <t>Stat_2</t>
  </si>
  <si>
    <t>&lt;div class="gofree" style="font-size: 24pt; left: 5px; top: 5px"&gt;This is a legend&lt;/div&gt;</t>
  </si>
  <si>
    <t>Material Icon</t>
  </si>
  <si>
    <t>Classic Icon</t>
  </si>
  <si>
    <t>Text Icon</t>
  </si>
  <si>
    <t>Legend</t>
  </si>
  <si>
    <t>Default Icon</t>
  </si>
  <si>
    <t>&lt;th&gt;</t>
  </si>
  <si>
    <t>&lt;/th&gt;</t>
  </si>
  <si>
    <t>&lt;td&gt;</t>
  </si>
  <si>
    <t>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</si>
</sst>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quotePrefix="1" applyAlignment="1">
      <alignment vertical="top" wrapText="1"/>
    </xf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1A08-24AE-4842-A64D-89C1924931ED}">
  <dimension ref="A1:O6"/>
  <sheetViews>
    <sheetView tabSelected="1" workbookViewId="0">
      <selection activeCell="O6" sqref="O6"/>
    </sheetView>
  </sheetViews>
  <sheetFormatPr defaultRowHeight="15" x14ac:dyDescent="0.25"/>
  <cols>
    <col min="1" max="1" width="8.28515625" style="1" bestFit="1" customWidth="1"/>
    <col min="2" max="2" width="9.85546875" style="1" bestFit="1" customWidth="1"/>
    <col min="3" max="3" width="5.28515625" style="1" bestFit="1" customWidth="1"/>
    <col min="4" max="4" width="23.42578125" style="1" customWidth="1"/>
    <col min="5" max="5" width="10.85546875" style="1" bestFit="1" customWidth="1"/>
    <col min="6" max="6" width="9.7109375" style="1" bestFit="1" customWidth="1"/>
    <col min="7" max="7" width="9.7109375" style="2" customWidth="1"/>
    <col min="8" max="8" width="21.7109375" style="1" customWidth="1"/>
    <col min="9" max="9" width="9.42578125" style="1" bestFit="1" customWidth="1"/>
    <col min="10" max="10" width="8.28515625" style="1" bestFit="1" customWidth="1"/>
    <col min="11" max="11" width="16.85546875" style="1" customWidth="1"/>
    <col min="12" max="12" width="11.28515625" style="1" bestFit="1" customWidth="1"/>
    <col min="13" max="13" width="13.42578125" style="1" bestFit="1" customWidth="1"/>
    <col min="14" max="14" width="13.140625" style="1" bestFit="1" customWidth="1"/>
    <col min="15" max="15" width="36.85546875" style="1" customWidth="1"/>
    <col min="16" max="16384" width="9.140625" style="1"/>
  </cols>
  <sheetData>
    <row r="1" spans="1:15" s="4" customFormat="1" ht="30" x14ac:dyDescent="0.25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20</v>
      </c>
      <c r="H1" s="4" t="s">
        <v>2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</v>
      </c>
    </row>
    <row r="2" spans="1:15" ht="30" x14ac:dyDescent="0.25">
      <c r="A2" s="1">
        <v>33</v>
      </c>
      <c r="B2" s="1">
        <v>-137</v>
      </c>
      <c r="C2" s="1" t="s">
        <v>23</v>
      </c>
      <c r="H2" s="1" t="s">
        <v>15</v>
      </c>
      <c r="I2" s="1" t="s">
        <v>19</v>
      </c>
      <c r="J2" s="1">
        <v>48</v>
      </c>
      <c r="O2" s="1" t="s">
        <v>26</v>
      </c>
    </row>
    <row r="3" spans="1:15" ht="60" x14ac:dyDescent="0.25">
      <c r="A3" s="1">
        <v>31</v>
      </c>
      <c r="B3" s="1">
        <v>-135</v>
      </c>
      <c r="C3" s="1" t="s">
        <v>25</v>
      </c>
      <c r="D3" s="1" t="s">
        <v>18</v>
      </c>
      <c r="E3" s="1" t="s">
        <v>17</v>
      </c>
      <c r="F3" s="1">
        <v>32</v>
      </c>
      <c r="G3" s="2">
        <f>_xll.GeodesiX.UDF.distance($A$2, $B$2, $A3, $B3)/1000</f>
        <v>291.35974599656981</v>
      </c>
      <c r="H3" s="1" t="s">
        <v>16</v>
      </c>
      <c r="J3" s="1">
        <v>32</v>
      </c>
      <c r="K3" s="1" t="s">
        <v>31</v>
      </c>
      <c r="L3" s="1" t="s">
        <v>19</v>
      </c>
      <c r="N3" s="1">
        <v>3</v>
      </c>
      <c r="O3" s="1" t="s">
        <v>27</v>
      </c>
    </row>
    <row r="4" spans="1:15" ht="75" x14ac:dyDescent="0.25">
      <c r="A4" s="1">
        <v>32</v>
      </c>
      <c r="B4" s="1">
        <v>-138</v>
      </c>
      <c r="C4" s="1" t="s">
        <v>24</v>
      </c>
      <c r="D4" s="1" t="s">
        <v>34</v>
      </c>
      <c r="E4" s="1" t="s">
        <v>22</v>
      </c>
      <c r="F4" s="1">
        <v>48</v>
      </c>
      <c r="G4" s="2">
        <f>_xll.GeodesiX.UDF.distance($A$3, $B$3, $A4, $B4)/1000</f>
        <v>305.79972506978919</v>
      </c>
      <c r="H4" s="1" t="s">
        <v>29</v>
      </c>
      <c r="J4" s="1">
        <v>24</v>
      </c>
      <c r="K4" s="1" t="s">
        <v>30</v>
      </c>
      <c r="L4" s="1" t="s">
        <v>14</v>
      </c>
      <c r="M4" s="1">
        <v>0.2</v>
      </c>
      <c r="N4" s="1">
        <v>4</v>
      </c>
      <c r="O4" s="1" t="s">
        <v>32</v>
      </c>
    </row>
    <row r="5" spans="1:15" ht="75" x14ac:dyDescent="0.25">
      <c r="A5" s="1">
        <v>30</v>
      </c>
      <c r="B5" s="1">
        <v>-136</v>
      </c>
      <c r="K5" s="1" t="s">
        <v>33</v>
      </c>
      <c r="O5" s="1" t="s">
        <v>28</v>
      </c>
    </row>
    <row r="6" spans="1:15" ht="45" x14ac:dyDescent="0.25">
      <c r="H6" s="1" t="s">
        <v>21</v>
      </c>
      <c r="O6" s="3" t="s">
        <v>35</v>
      </c>
    </row>
  </sheetData>
  <pageMargins left="0.7" right="0.7" top="0.75" bottom="0.75" header="0.3" footer="0.3"/>
  <pageSetup paperSize="9" orientation="portrait" horizontalDpi="0" verticalDpi="0" r:id="rId1"/>
  <customProperties>
    <customPr name="display" r:id="rId2"/>
    <customPr name="id" r:id="rId3"/>
    <customPr name="mapstyle" r:id="rId4"/>
    <customPr name="PaneHeight" r:id="rId5"/>
    <customPr name="PaneWidth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5A99-E2DE-42C1-A568-80E37A451491}">
  <dimension ref="A2:P17"/>
  <sheetViews>
    <sheetView workbookViewId="0">
      <selection activeCell="C21" sqref="C21"/>
    </sheetView>
  </sheetViews>
  <sheetFormatPr defaultRowHeight="15" x14ac:dyDescent="0.25"/>
  <cols>
    <col min="1" max="1" width="13.42578125" style="9" bestFit="1" customWidth="1"/>
    <col min="2" max="2" width="15.28515625" style="10" customWidth="1"/>
    <col min="3" max="6" width="22.140625" style="10" customWidth="1"/>
    <col min="7" max="16384" width="9.140625" style="9"/>
  </cols>
  <sheetData>
    <row r="2" spans="1:16" x14ac:dyDescent="0.25">
      <c r="B2" s="13" t="s">
        <v>36</v>
      </c>
      <c r="C2" s="13" t="s">
        <v>37</v>
      </c>
      <c r="D2" s="13" t="s">
        <v>38</v>
      </c>
      <c r="E2" s="13" t="s">
        <v>40</v>
      </c>
      <c r="F2" s="13" t="s">
        <v>39</v>
      </c>
      <c r="G2" s="9" t="s">
        <v>41</v>
      </c>
      <c r="H2" s="9" t="s">
        <v>42</v>
      </c>
      <c r="I2" s="9" t="str">
        <f t="shared" ref="I2:N2" si="0">$G$2&amp;A2&amp;$H$2</f>
        <v>&lt;th&gt;&lt;/th&gt;</v>
      </c>
      <c r="J2" s="9" t="str">
        <f t="shared" si="0"/>
        <v>&lt;th&gt;Material Icon&lt;/th&gt;</v>
      </c>
      <c r="K2" s="9" t="str">
        <f t="shared" si="0"/>
        <v>&lt;th&gt;Classic Icon&lt;/th&gt;</v>
      </c>
      <c r="L2" s="9" t="str">
        <f t="shared" si="0"/>
        <v>&lt;th&gt;Text Icon&lt;/th&gt;</v>
      </c>
      <c r="M2" s="9" t="str">
        <f t="shared" si="0"/>
        <v>&lt;th&gt;Default Icon&lt;/th&gt;</v>
      </c>
      <c r="N2" s="9" t="str">
        <f t="shared" si="0"/>
        <v>&lt;th&gt;Legend&lt;/th&gt;</v>
      </c>
      <c r="P2" s="9" t="str">
        <f>"&lt;tr&gt;"&amp;I2&amp;J2&amp;K2&amp;L2&amp;M2&amp;N2&amp;"&lt;/tr&gt;"</f>
        <v>&lt;tr&gt;&lt;th&gt;&lt;/th&gt;&lt;th&gt;Material Icon&lt;/th&gt;&lt;th&gt;Classic Icon&lt;/th&gt;&lt;th&gt;Text Icon&lt;/th&gt;&lt;th&gt;Default Icon&lt;/th&gt;&lt;th&gt;Legend&lt;/th&gt;&lt;/tr&gt;</v>
      </c>
    </row>
    <row r="3" spans="1:16" x14ac:dyDescent="0.25">
      <c r="A3" s="11" t="s">
        <v>0</v>
      </c>
      <c r="B3" s="6">
        <v>33</v>
      </c>
      <c r="C3" s="6">
        <v>31</v>
      </c>
      <c r="D3" s="6">
        <v>32</v>
      </c>
      <c r="E3" s="6">
        <v>30</v>
      </c>
      <c r="F3" s="6"/>
      <c r="G3" s="9" t="s">
        <v>43</v>
      </c>
      <c r="H3" s="9" t="s">
        <v>44</v>
      </c>
      <c r="I3" s="9" t="str">
        <f t="shared" ref="I3:N3" si="1">$G$3&amp;A3&amp;$H$3</f>
        <v>&lt;td&gt;Latitude&lt;/td&gt;</v>
      </c>
      <c r="J3" s="9" t="str">
        <f t="shared" si="1"/>
        <v>&lt;td&gt;33&lt;/td&gt;</v>
      </c>
      <c r="K3" s="9" t="str">
        <f t="shared" si="1"/>
        <v>&lt;td&gt;31&lt;/td&gt;</v>
      </c>
      <c r="L3" s="9" t="str">
        <f t="shared" si="1"/>
        <v>&lt;td&gt;32&lt;/td&gt;</v>
      </c>
      <c r="M3" s="9" t="str">
        <f t="shared" si="1"/>
        <v>&lt;td&gt;30&lt;/td&gt;</v>
      </c>
      <c r="N3" s="9" t="str">
        <f t="shared" si="1"/>
        <v>&lt;td&gt;&lt;/td&gt;</v>
      </c>
      <c r="P3" s="9" t="str">
        <f t="shared" ref="P3:P17" si="2">"&lt;tr&gt;"&amp;I3&amp;J3&amp;K3&amp;L3&amp;M3&amp;N3&amp;"&lt;/tr&gt;"</f>
        <v>&lt;tr&gt;&lt;td&gt;Latitude&lt;/td&gt;&lt;td&gt;33&lt;/td&gt;&lt;td&gt;31&lt;/td&gt;&lt;td&gt;32&lt;/td&gt;&lt;td&gt;30&lt;/td&gt;&lt;td&gt;&lt;/td&gt;&lt;/tr&gt;</v>
      </c>
    </row>
    <row r="4" spans="1:16" x14ac:dyDescent="0.25">
      <c r="A4" s="11" t="s">
        <v>1</v>
      </c>
      <c r="B4" s="6">
        <v>-137</v>
      </c>
      <c r="C4" s="6">
        <v>-135</v>
      </c>
      <c r="D4" s="6">
        <v>-138</v>
      </c>
      <c r="E4" s="6">
        <v>-136</v>
      </c>
      <c r="F4" s="6"/>
      <c r="I4" s="9" t="str">
        <f t="shared" ref="I4:J17" si="3">$G$3&amp;A4&amp;$H$3</f>
        <v>&lt;td&gt;Longitude&lt;/td&gt;</v>
      </c>
      <c r="J4" s="9" t="str">
        <f t="shared" si="3"/>
        <v>&lt;td&gt;-137&lt;/td&gt;</v>
      </c>
      <c r="K4" s="9" t="str">
        <f t="shared" ref="K4:K17" si="4">$G$3&amp;C4&amp;$H$3</f>
        <v>&lt;td&gt;-135&lt;/td&gt;</v>
      </c>
      <c r="L4" s="9" t="str">
        <f t="shared" ref="L4:L17" si="5">$G$3&amp;D4&amp;$H$3</f>
        <v>&lt;td&gt;-138&lt;/td&gt;</v>
      </c>
      <c r="M4" s="9" t="str">
        <f t="shared" ref="M4:M17" si="6">$G$3&amp;E4&amp;$H$3</f>
        <v>&lt;td&gt;-136&lt;/td&gt;</v>
      </c>
      <c r="N4" s="9" t="str">
        <f t="shared" ref="N4:N17" si="7">$G$3&amp;F4&amp;$H$3</f>
        <v>&lt;td&gt;&lt;/td&gt;</v>
      </c>
      <c r="P4" s="9" t="str">
        <f t="shared" si="2"/>
        <v>&lt;tr&gt;&lt;td&gt;Longitude&lt;/td&gt;&lt;td&gt;-137&lt;/td&gt;&lt;td&gt;-135&lt;/td&gt;&lt;td&gt;-138&lt;/td&gt;&lt;td&gt;-136&lt;/td&gt;&lt;td&gt;&lt;/td&gt;&lt;/tr&gt;</v>
      </c>
    </row>
    <row r="5" spans="1:16" x14ac:dyDescent="0.25">
      <c r="A5" s="11" t="s">
        <v>4</v>
      </c>
      <c r="B5" s="6" t="s">
        <v>23</v>
      </c>
      <c r="C5" s="6" t="s">
        <v>25</v>
      </c>
      <c r="D5" s="6" t="s">
        <v>24</v>
      </c>
      <c r="E5" s="6"/>
      <c r="F5" s="6"/>
      <c r="I5" s="9" t="str">
        <f t="shared" si="3"/>
        <v>&lt;td&gt;align&lt;/td&gt;</v>
      </c>
      <c r="J5" s="9" t="str">
        <f t="shared" si="3"/>
        <v>&lt;td&gt;top&lt;/td&gt;</v>
      </c>
      <c r="K5" s="9" t="str">
        <f t="shared" si="4"/>
        <v>&lt;td&gt;bottom&lt;/td&gt;</v>
      </c>
      <c r="L5" s="9" t="str">
        <f t="shared" si="5"/>
        <v>&lt;td&gt;left&lt;/td&gt;</v>
      </c>
      <c r="M5" s="9" t="str">
        <f t="shared" si="6"/>
        <v>&lt;td&gt;&lt;/td&gt;</v>
      </c>
      <c r="N5" s="9" t="str">
        <f t="shared" si="7"/>
        <v>&lt;td&gt;&lt;/td&gt;</v>
      </c>
      <c r="P5" s="9" t="str">
        <f t="shared" si="2"/>
        <v>&lt;tr&gt;&lt;td&gt;align&lt;/td&gt;&lt;td&gt;top&lt;/td&gt;&lt;td&gt;bottom&lt;/td&gt;&lt;td&gt;left&lt;/td&gt;&lt;td&gt;&lt;/td&gt;&lt;td&gt;&lt;/td&gt;&lt;/tr&gt;</v>
      </c>
    </row>
    <row r="6" spans="1:16" x14ac:dyDescent="0.25">
      <c r="A6" s="11" t="s">
        <v>5</v>
      </c>
      <c r="B6" s="6"/>
      <c r="C6" s="6" t="s">
        <v>18</v>
      </c>
      <c r="D6" s="6" t="s">
        <v>34</v>
      </c>
      <c r="E6" s="6"/>
      <c r="F6" s="6"/>
      <c r="I6" s="9" t="str">
        <f t="shared" si="3"/>
        <v>&lt;td&gt;arrow&lt;/td&gt;</v>
      </c>
      <c r="J6" s="9" t="str">
        <f t="shared" si="3"/>
        <v>&lt;td&gt;&lt;/td&gt;</v>
      </c>
      <c r="K6" s="9" t="str">
        <f t="shared" si="4"/>
        <v>&lt;td&gt;Expand_Less&lt;/td&gt;</v>
      </c>
      <c r="L6" s="9" t="str">
        <f t="shared" si="5"/>
        <v>&lt;td&gt;Stat_2&lt;/td&gt;</v>
      </c>
      <c r="M6" s="9" t="str">
        <f t="shared" si="6"/>
        <v>&lt;td&gt;&lt;/td&gt;</v>
      </c>
      <c r="N6" s="9" t="str">
        <f t="shared" si="7"/>
        <v>&lt;td&gt;&lt;/td&gt;</v>
      </c>
      <c r="P6" s="9" t="str">
        <f t="shared" si="2"/>
        <v>&lt;tr&gt;&lt;td&gt;arrow&lt;/td&gt;&lt;td&gt;&lt;/td&gt;&lt;td&gt;Expand_Less&lt;/td&gt;&lt;td&gt;Stat_2&lt;/td&gt;&lt;td&gt;&lt;/td&gt;&lt;td&gt;&lt;/td&gt;&lt;/tr&gt;</v>
      </c>
    </row>
    <row r="7" spans="1:16" x14ac:dyDescent="0.25">
      <c r="A7" s="11" t="s">
        <v>6</v>
      </c>
      <c r="B7" s="6"/>
      <c r="C7" s="6" t="s">
        <v>17</v>
      </c>
      <c r="D7" s="6" t="s">
        <v>22</v>
      </c>
      <c r="E7" s="6"/>
      <c r="F7" s="6"/>
      <c r="I7" s="9" t="str">
        <f t="shared" si="3"/>
        <v>&lt;td&gt;arrowColor&lt;/td&gt;</v>
      </c>
      <c r="J7" s="9" t="str">
        <f t="shared" si="3"/>
        <v>&lt;td&gt;&lt;/td&gt;</v>
      </c>
      <c r="K7" s="9" t="str">
        <f t="shared" si="4"/>
        <v>&lt;td&gt;White&lt;/td&gt;</v>
      </c>
      <c r="L7" s="9" t="str">
        <f t="shared" si="5"/>
        <v>&lt;td&gt;Orange&lt;/td&gt;</v>
      </c>
      <c r="M7" s="9" t="str">
        <f t="shared" si="6"/>
        <v>&lt;td&gt;&lt;/td&gt;</v>
      </c>
      <c r="N7" s="9" t="str">
        <f t="shared" si="7"/>
        <v>&lt;td&gt;&lt;/td&gt;</v>
      </c>
      <c r="P7" s="9" t="str">
        <f t="shared" si="2"/>
        <v>&lt;tr&gt;&lt;td&gt;arrowColor&lt;/td&gt;&lt;td&gt;&lt;/td&gt;&lt;td&gt;White&lt;/td&gt;&lt;td&gt;Orange&lt;/td&gt;&lt;td&gt;&lt;/td&gt;&lt;td&gt;&lt;/td&gt;&lt;/tr&gt;</v>
      </c>
    </row>
    <row r="8" spans="1:16" x14ac:dyDescent="0.25">
      <c r="A8" s="11" t="s">
        <v>7</v>
      </c>
      <c r="B8" s="6"/>
      <c r="C8" s="6">
        <v>32</v>
      </c>
      <c r="D8" s="6">
        <v>48</v>
      </c>
      <c r="E8" s="6"/>
      <c r="F8" s="6"/>
      <c r="I8" s="9" t="str">
        <f t="shared" si="3"/>
        <v>&lt;td&gt;arrowSize&lt;/td&gt;</v>
      </c>
      <c r="J8" s="9" t="str">
        <f t="shared" si="3"/>
        <v>&lt;td&gt;&lt;/td&gt;</v>
      </c>
      <c r="K8" s="9" t="str">
        <f t="shared" si="4"/>
        <v>&lt;td&gt;32&lt;/td&gt;</v>
      </c>
      <c r="L8" s="9" t="str">
        <f t="shared" si="5"/>
        <v>&lt;td&gt;48&lt;/td&gt;</v>
      </c>
      <c r="M8" s="9" t="str">
        <f t="shared" si="6"/>
        <v>&lt;td&gt;&lt;/td&gt;</v>
      </c>
      <c r="N8" s="9" t="str">
        <f t="shared" si="7"/>
        <v>&lt;td&gt;&lt;/td&gt;</v>
      </c>
      <c r="P8" s="9" t="str">
        <f t="shared" si="2"/>
        <v>&lt;tr&gt;&lt;td&gt;arrowSize&lt;/td&gt;&lt;td&gt;&lt;/td&gt;&lt;td&gt;32&lt;/td&gt;&lt;td&gt;48&lt;/td&gt;&lt;td&gt;&lt;/td&gt;&lt;td&gt;&lt;/td&gt;&lt;/tr&gt;</v>
      </c>
    </row>
    <row r="9" spans="1:16" x14ac:dyDescent="0.25">
      <c r="A9" s="12" t="s">
        <v>20</v>
      </c>
      <c r="B9" s="7"/>
      <c r="C9" s="7">
        <f>_xll.GeodesiX.UDF.distance($B$3, $B$4, C$3, C$4)/1000</f>
        <v>291.35974599656981</v>
      </c>
      <c r="D9" s="7">
        <f>_xll.GeodesiX.UDF.distance($C$3, $C$4, D$3, D$4)/1000</f>
        <v>305.79972506978919</v>
      </c>
      <c r="E9" s="7"/>
      <c r="F9" s="7"/>
      <c r="I9" s="9" t="str">
        <f t="shared" si="3"/>
        <v>&lt;td&gt;distance&lt;/td&gt;</v>
      </c>
      <c r="J9" s="9" t="str">
        <f t="shared" si="3"/>
        <v>&lt;td&gt;&lt;/td&gt;</v>
      </c>
      <c r="K9" s="9" t="str">
        <f t="shared" si="4"/>
        <v>&lt;td&gt;291.35974599657&lt;/td&gt;</v>
      </c>
      <c r="L9" s="9" t="str">
        <f t="shared" si="5"/>
        <v>&lt;td&gt;305.799725069789&lt;/td&gt;</v>
      </c>
      <c r="M9" s="9" t="str">
        <f t="shared" si="6"/>
        <v>&lt;td&gt;&lt;/td&gt;</v>
      </c>
      <c r="N9" s="9" t="str">
        <f t="shared" si="7"/>
        <v>&lt;td&gt;&lt;/td&gt;</v>
      </c>
      <c r="P9" s="9" t="str">
        <f t="shared" si="2"/>
        <v>&lt;tr&gt;&lt;td&gt;distance&lt;/td&gt;&lt;td&gt;&lt;/td&gt;&lt;td&gt;291.35974599657&lt;/td&gt;&lt;td&gt;305.799725069789&lt;/td&gt;&lt;td&gt;&lt;/td&gt;&lt;td&gt;&lt;/td&gt;&lt;/tr&gt;</v>
      </c>
    </row>
    <row r="10" spans="1:16" ht="75" x14ac:dyDescent="0.25">
      <c r="A10" s="11" t="s">
        <v>2</v>
      </c>
      <c r="B10" s="6" t="s">
        <v>15</v>
      </c>
      <c r="C10" s="6" t="s">
        <v>16</v>
      </c>
      <c r="D10" s="6" t="s">
        <v>29</v>
      </c>
      <c r="E10" s="6"/>
      <c r="F10" s="6" t="s">
        <v>21</v>
      </c>
      <c r="I10" s="9" t="str">
        <f t="shared" si="3"/>
        <v>&lt;td&gt;icon&lt;/td&gt;</v>
      </c>
      <c r="J10" s="9" t="str">
        <f t="shared" si="3"/>
        <v>&lt;td&gt;$Home&lt;/td&gt;</v>
      </c>
      <c r="K10" s="9" t="str">
        <f t="shared" si="4"/>
        <v>&lt;td&gt;http://maps.google.com/mapfiles/kml/shapes/caution.png&lt;/td&gt;</v>
      </c>
      <c r="L10" s="9" t="str">
        <f t="shared" si="5"/>
        <v>&lt;td&gt;Friends, Romans, countrymen, lend me your ears; I come to bury Caesar, not to praise him.&lt;/td&gt;</v>
      </c>
      <c r="M10" s="9" t="str">
        <f t="shared" si="6"/>
        <v>&lt;td&gt;&lt;/td&gt;</v>
      </c>
      <c r="N10" s="9" t="str">
        <f t="shared" si="7"/>
        <v>&lt;td&gt;free&lt;/td&gt;</v>
      </c>
      <c r="P10" s="9" t="str">
        <f t="shared" si="2"/>
        <v>&lt;tr&gt;&lt;td&gt;icon&lt;/td&gt;&lt;td&gt;$Home&lt;/td&gt;&lt;td&gt;http://maps.google.com/mapfiles/kml/shapes/caution.png&lt;/td&gt;&lt;td&gt;Friends, Romans, countrymen, lend me your ears; I come to bury Caesar, not to praise him.&lt;/td&gt;&lt;td&gt;&lt;/td&gt;&lt;td&gt;free&lt;/td&gt;&lt;/tr&gt;</v>
      </c>
    </row>
    <row r="11" spans="1:16" x14ac:dyDescent="0.25">
      <c r="A11" s="11" t="s">
        <v>8</v>
      </c>
      <c r="B11" s="6" t="s">
        <v>19</v>
      </c>
      <c r="C11" s="6"/>
      <c r="D11" s="6"/>
      <c r="E11" s="6"/>
      <c r="F11" s="6"/>
      <c r="I11" s="9" t="str">
        <f t="shared" si="3"/>
        <v>&lt;td&gt;iconColor&lt;/td&gt;</v>
      </c>
      <c r="J11" s="9" t="str">
        <f t="shared" si="3"/>
        <v>&lt;td&gt;cyan&lt;/td&gt;</v>
      </c>
      <c r="K11" s="9" t="str">
        <f t="shared" si="4"/>
        <v>&lt;td&gt;&lt;/td&gt;</v>
      </c>
      <c r="L11" s="9" t="str">
        <f t="shared" si="5"/>
        <v>&lt;td&gt;&lt;/td&gt;</v>
      </c>
      <c r="M11" s="9" t="str">
        <f t="shared" si="6"/>
        <v>&lt;td&gt;&lt;/td&gt;</v>
      </c>
      <c r="N11" s="9" t="str">
        <f t="shared" si="7"/>
        <v>&lt;td&gt;&lt;/td&gt;</v>
      </c>
      <c r="P11" s="9" t="str">
        <f t="shared" si="2"/>
        <v>&lt;tr&gt;&lt;td&gt;iconColor&lt;/td&gt;&lt;td&gt;cyan&lt;/td&gt;&lt;td&gt;&lt;/td&gt;&lt;td&gt;&lt;/td&gt;&lt;td&gt;&lt;/td&gt;&lt;td&gt;&lt;/td&gt;&lt;/tr&gt;</v>
      </c>
    </row>
    <row r="12" spans="1:16" x14ac:dyDescent="0.25">
      <c r="A12" s="11" t="s">
        <v>9</v>
      </c>
      <c r="B12" s="6">
        <v>48</v>
      </c>
      <c r="C12" s="6">
        <v>32</v>
      </c>
      <c r="D12" s="6">
        <v>24</v>
      </c>
      <c r="E12" s="6"/>
      <c r="F12" s="6"/>
      <c r="I12" s="9" t="str">
        <f t="shared" si="3"/>
        <v>&lt;td&gt;iconSize&lt;/td&gt;</v>
      </c>
      <c r="J12" s="9" t="str">
        <f t="shared" si="3"/>
        <v>&lt;td&gt;48&lt;/td&gt;</v>
      </c>
      <c r="K12" s="9" t="str">
        <f t="shared" si="4"/>
        <v>&lt;td&gt;32&lt;/td&gt;</v>
      </c>
      <c r="L12" s="9" t="str">
        <f t="shared" si="5"/>
        <v>&lt;td&gt;24&lt;/td&gt;</v>
      </c>
      <c r="M12" s="9" t="str">
        <f t="shared" si="6"/>
        <v>&lt;td&gt;&lt;/td&gt;</v>
      </c>
      <c r="N12" s="9" t="str">
        <f t="shared" si="7"/>
        <v>&lt;td&gt;&lt;/td&gt;</v>
      </c>
      <c r="P12" s="9" t="str">
        <f t="shared" si="2"/>
        <v>&lt;tr&gt;&lt;td&gt;iconSize&lt;/td&gt;&lt;td&gt;48&lt;/td&gt;&lt;td&gt;32&lt;/td&gt;&lt;td&gt;24&lt;/td&gt;&lt;td&gt;&lt;/td&gt;&lt;td&gt;&lt;/td&gt;&lt;/tr&gt;</v>
      </c>
    </row>
    <row r="13" spans="1:16" ht="60" x14ac:dyDescent="0.25">
      <c r="A13" s="11" t="s">
        <v>10</v>
      </c>
      <c r="B13" s="6"/>
      <c r="C13" s="6" t="s">
        <v>31</v>
      </c>
      <c r="D13" s="6" t="s">
        <v>30</v>
      </c>
      <c r="E13" s="6" t="s">
        <v>33</v>
      </c>
      <c r="F13" s="6"/>
      <c r="I13" s="9" t="str">
        <f t="shared" si="3"/>
        <v>&lt;td&gt;lineTitle&lt;/td&gt;</v>
      </c>
      <c r="J13" s="9" t="str">
        <f t="shared" si="3"/>
        <v>&lt;td&gt;&lt;/td&gt;</v>
      </c>
      <c r="K13" s="9" t="str">
        <f t="shared" si="4"/>
        <v>&lt;td&gt;This 291 Kilometre line is from Home to Caution&lt;/td&gt;</v>
      </c>
      <c r="L13" s="9" t="str">
        <f t="shared" si="5"/>
        <v>&lt;td&gt;I am a faint line because my opacity is 0.2&lt;/td&gt;</v>
      </c>
      <c r="M13" s="9" t="str">
        <f t="shared" si="6"/>
        <v>&lt;td&gt;This line links Marc Anthony's speech to the push-pin at the bottom&lt;/td&gt;</v>
      </c>
      <c r="N13" s="9" t="str">
        <f t="shared" si="7"/>
        <v>&lt;td&gt;&lt;/td&gt;</v>
      </c>
      <c r="P13" s="9" t="str">
        <f t="shared" si="2"/>
        <v>&lt;tr&gt;&lt;td&gt;lineTitle&lt;/td&gt;&lt;td&gt;&lt;/td&gt;&lt;td&gt;This 291 Kilometre line is from Home to Caution&lt;/td&gt;&lt;td&gt;I am a faint line because my opacity is 0.2&lt;/td&gt;&lt;td&gt;This line links Marc Anthony's speech to the push-pin at the bottom&lt;/td&gt;&lt;td&gt;&lt;/td&gt;&lt;/tr&gt;</v>
      </c>
    </row>
    <row r="14" spans="1:16" x14ac:dyDescent="0.25">
      <c r="A14" s="11" t="s">
        <v>11</v>
      </c>
      <c r="B14" s="6"/>
      <c r="C14" s="6" t="s">
        <v>19</v>
      </c>
      <c r="D14" s="6" t="s">
        <v>14</v>
      </c>
      <c r="E14" s="6"/>
      <c r="F14" s="6"/>
      <c r="I14" s="9" t="str">
        <f t="shared" si="3"/>
        <v>&lt;td&gt;strokeColor&lt;/td&gt;</v>
      </c>
      <c r="J14" s="9" t="str">
        <f t="shared" si="3"/>
        <v>&lt;td&gt;&lt;/td&gt;</v>
      </c>
      <c r="K14" s="9" t="str">
        <f t="shared" si="4"/>
        <v>&lt;td&gt;cyan&lt;/td&gt;</v>
      </c>
      <c r="L14" s="9" t="str">
        <f t="shared" si="5"/>
        <v>&lt;td&gt;red&lt;/td&gt;</v>
      </c>
      <c r="M14" s="9" t="str">
        <f t="shared" si="6"/>
        <v>&lt;td&gt;&lt;/td&gt;</v>
      </c>
      <c r="N14" s="9" t="str">
        <f t="shared" si="7"/>
        <v>&lt;td&gt;&lt;/td&gt;</v>
      </c>
      <c r="P14" s="9" t="str">
        <f t="shared" si="2"/>
        <v>&lt;tr&gt;&lt;td&gt;strokeColor&lt;/td&gt;&lt;td&gt;&lt;/td&gt;&lt;td&gt;cyan&lt;/td&gt;&lt;td&gt;red&lt;/td&gt;&lt;td&gt;&lt;/td&gt;&lt;td&gt;&lt;/td&gt;&lt;/tr&gt;</v>
      </c>
    </row>
    <row r="15" spans="1:16" x14ac:dyDescent="0.25">
      <c r="A15" s="11" t="s">
        <v>12</v>
      </c>
      <c r="B15" s="6"/>
      <c r="C15" s="6"/>
      <c r="D15" s="6">
        <v>0.2</v>
      </c>
      <c r="E15" s="6"/>
      <c r="F15" s="6"/>
      <c r="I15" s="9" t="str">
        <f t="shared" si="3"/>
        <v>&lt;td&gt;strokeOpacity&lt;/td&gt;</v>
      </c>
      <c r="J15" s="9" t="str">
        <f t="shared" si="3"/>
        <v>&lt;td&gt;&lt;/td&gt;</v>
      </c>
      <c r="K15" s="9" t="str">
        <f t="shared" si="4"/>
        <v>&lt;td&gt;&lt;/td&gt;</v>
      </c>
      <c r="L15" s="9" t="str">
        <f t="shared" si="5"/>
        <v>&lt;td&gt;0.2&lt;/td&gt;</v>
      </c>
      <c r="M15" s="9" t="str">
        <f t="shared" si="6"/>
        <v>&lt;td&gt;&lt;/td&gt;</v>
      </c>
      <c r="N15" s="9" t="str">
        <f t="shared" si="7"/>
        <v>&lt;td&gt;&lt;/td&gt;</v>
      </c>
      <c r="P15" s="9" t="str">
        <f t="shared" si="2"/>
        <v>&lt;tr&gt;&lt;td&gt;strokeOpacity&lt;/td&gt;&lt;td&gt;&lt;/td&gt;&lt;td&gt;&lt;/td&gt;&lt;td&gt;0.2&lt;/td&gt;&lt;td&gt;&lt;/td&gt;&lt;td&gt;&lt;/td&gt;&lt;/tr&gt;</v>
      </c>
    </row>
    <row r="16" spans="1:16" x14ac:dyDescent="0.25">
      <c r="A16" s="11" t="s">
        <v>13</v>
      </c>
      <c r="B16" s="6"/>
      <c r="C16" s="6">
        <v>3</v>
      </c>
      <c r="D16" s="6">
        <v>4</v>
      </c>
      <c r="E16" s="6"/>
      <c r="F16" s="6"/>
      <c r="I16" s="9" t="str">
        <f t="shared" si="3"/>
        <v>&lt;td&gt;strokeWeight&lt;/td&gt;</v>
      </c>
      <c r="J16" s="9" t="str">
        <f t="shared" si="3"/>
        <v>&lt;td&gt;&lt;/td&gt;</v>
      </c>
      <c r="K16" s="9" t="str">
        <f t="shared" si="4"/>
        <v>&lt;td&gt;3&lt;/td&gt;</v>
      </c>
      <c r="L16" s="9" t="str">
        <f t="shared" si="5"/>
        <v>&lt;td&gt;4&lt;/td&gt;</v>
      </c>
      <c r="M16" s="9" t="str">
        <f t="shared" si="6"/>
        <v>&lt;td&gt;&lt;/td&gt;</v>
      </c>
      <c r="N16" s="9" t="str">
        <f t="shared" si="7"/>
        <v>&lt;td&gt;&lt;/td&gt;</v>
      </c>
      <c r="P16" s="9" t="str">
        <f t="shared" si="2"/>
        <v>&lt;tr&gt;&lt;td&gt;strokeWeight&lt;/td&gt;&lt;td&gt;&lt;/td&gt;&lt;td&gt;3&lt;/td&gt;&lt;td&gt;4&lt;/td&gt;&lt;td&gt;&lt;/td&gt;&lt;td&gt;&lt;/td&gt;&lt;/tr&gt;</v>
      </c>
    </row>
    <row r="17" spans="1:16" ht="90" x14ac:dyDescent="0.25">
      <c r="A17" s="11" t="s">
        <v>3</v>
      </c>
      <c r="B17" s="6" t="s">
        <v>26</v>
      </c>
      <c r="C17" s="6" t="s">
        <v>27</v>
      </c>
      <c r="D17" s="6" t="s">
        <v>32</v>
      </c>
      <c r="E17" s="6" t="s">
        <v>28</v>
      </c>
      <c r="F17" s="8" t="s">
        <v>35</v>
      </c>
      <c r="I17" s="9" t="str">
        <f t="shared" si="3"/>
        <v>&lt;td&gt;title&lt;/td&gt;</v>
      </c>
      <c r="J17" s="9" t="str">
        <f t="shared" si="3"/>
        <v>&lt;td&gt;I am a Material Icon, aligned top, above the referenced point&lt;/td&gt;</v>
      </c>
      <c r="K17" s="9" t="str">
        <f t="shared" si="4"/>
        <v>&lt;td&gt;I am a  classic icon aligned bottom, below the referenced point&lt;/td&gt;</v>
      </c>
      <c r="L17" s="9" t="str">
        <f t="shared" si="5"/>
        <v>&lt;td&gt;I am a text icon, aligned left. Both this text and the icon text have been split into lines to make a nice rectangular box.&lt;/td&gt;</v>
      </c>
      <c r="M17" s="9" t="str">
        <f t="shared" si="6"/>
        <v>&lt;td&gt;I am a lone pushpin with all the default drawing settings&lt;/td&gt;</v>
      </c>
      <c r="N17" s="9" t="str">
        <f t="shared" si="7"/>
        <v>&lt;td&gt;&lt;div class="gofree" style="font-size: 24pt; left: 5px; top: 5px"&gt;This is a legend&lt;/div&gt;&lt;/td&gt;</v>
      </c>
      <c r="P17" s="9" t="str">
        <f t="shared" si="2"/>
        <v>&lt;tr&gt;&lt;td&gt;title&lt;/td&gt;&lt;td&gt;I am a Material Icon, aligned top, above the referenced point&lt;/td&gt;&lt;td&gt;I am a  classic icon aligned bottom, below the referenced point&lt;/td&gt;&lt;td&gt;I am a text icon, aligned left. Both this text and the icon text have been split into lines to make a nice rectangular box.&lt;/td&gt;&lt;td&gt;I am a lone pushpin with all the default drawing settings&lt;/td&gt;&lt;td&gt;&lt;div class="gofree" style="font-size: 24pt; left: 5px; top: 5px"&gt;This is a legend&lt;/div&gt;&lt;/td&gt;&lt;/tr&gt;</v>
      </c>
    </row>
  </sheetData>
  <pageMargins left="0.7" right="0.7" top="0.75" bottom="0.75" header="0.3" footer="0.3"/>
  <pageSetup paperSize="9" orientation="portrait" horizontalDpi="0" verticalDpi="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2024-05-04T13:24:28Z</dcterms:created>
  <dcterms:modified xsi:type="dcterms:W3CDTF">2024-05-30T07:48:46Z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rawingSettings">
    <vt:lpwstr>[_x000d_
  {_x000d_
    "Key": "align",_x000d_
    "Value": "Centre"_x000d_
  },_x000d_
  {_x000d_
    "Key": "arrow",_x000d_
    "Value": ""_x000d_
  },_x000d_
  {_x000d_
    "Key": "arrowColor",_x000d_
    "Value": "Blue"_x000d_
  },_x000d_
  {_x000d_
    "Key": "arrowSize",_x000d_
    "Value": "6"_x000d_
  },_x000d_
  {_x000d_
    "Key": "icon",_x000d_
    "Value": "$Push_Pin"_x000d_
  },_x000d_
  {_x000d_
    "Key": "iconColor",_x000d_
    "Value": "Black"_x000d_
  },_x000d_
  {_x000d_
    "Key": "iconSize",_x000d_
    "Value": "24"_x000d_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"1"_x000d_
  },_x000d_
  {_x000d_
    "Key": "symbols",_x000d_
    "Value": "outlined"_x000d_
  },_x000d_
  {_x000d_
    "Key": "title",_x000d_
    "Value": ""_x000d_
  }_x000d_
]</vt:lpwstr>
  </property>
  <property fmtid="{D5CDD505-2E9C-101B-9397-08002B2CF9AE}" pid="3" name="Guid">
    <vt:lpwstr>7ef27b13-c964-4d68-8894-76bee7658698</vt:lpwstr>
  </property>
  <property fmtid="{D5CDD505-2E9C-101B-9397-08002B2CF9AE}" pid="4" name="align">
    <vt:lpwstr/>
  </property>
  <property fmtid="{D5CDD505-2E9C-101B-9397-08002B2CF9AE}" pid="5" name="arrow">
    <vt:lpwstr/>
  </property>
  <property fmtid="{D5CDD505-2E9C-101B-9397-08002B2CF9AE}" pid="6" name="arrowColor">
    <vt:lpwstr/>
  </property>
  <property fmtid="{D5CDD505-2E9C-101B-9397-08002B2CF9AE}" pid="7" name="arrowSize">
    <vt:lpwstr/>
  </property>
  <property fmtid="{D5CDD505-2E9C-101B-9397-08002B2CF9AE}" pid="8" name="icon">
    <vt:lpwstr/>
  </property>
  <property fmtid="{D5CDD505-2E9C-101B-9397-08002B2CF9AE}" pid="9" name="iconColor">
    <vt:lpwstr/>
  </property>
  <property fmtid="{D5CDD505-2E9C-101B-9397-08002B2CF9AE}" pid="10" name="iconSize">
    <vt:lpwstr/>
  </property>
  <property fmtid="{D5CDD505-2E9C-101B-9397-08002B2CF9AE}" pid="11" name="lineTitle">
    <vt:lpwstr/>
  </property>
  <property fmtid="{D5CDD505-2E9C-101B-9397-08002B2CF9AE}" pid="12" name="strokeColor">
    <vt:lpwstr/>
  </property>
  <property fmtid="{D5CDD505-2E9C-101B-9397-08002B2CF9AE}" pid="13" name="strokeOpacity">
    <vt:lpwstr/>
  </property>
  <property fmtid="{D5CDD505-2E9C-101B-9397-08002B2CF9AE}" pid="14" name="strokeWeight">
    <vt:lpwstr/>
  </property>
  <property fmtid="{D5CDD505-2E9C-101B-9397-08002B2CF9AE}" pid="15" name="symbols">
    <vt:lpwstr/>
  </property>
  <property fmtid="{D5CDD505-2E9C-101B-9397-08002B2CF9AE}" pid="16" name="title">
    <vt:lpwstr/>
  </property>
</Properties>
</file>