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cret\modelo BDD\"/>
    </mc:Choice>
  </mc:AlternateContent>
  <bookViews>
    <workbookView xWindow="0" yWindow="0" windowWidth="24000" windowHeight="9735" activeTab="4"/>
  </bookViews>
  <sheets>
    <sheet name="ItemsType" sheetId="1" r:id="rId1"/>
    <sheet name="Presentacion" sheetId="2" r:id="rId2"/>
    <sheet name="PROCESS" sheetId="3" r:id="rId3"/>
    <sheet name="SPECIES" sheetId="8" r:id="rId4"/>
    <sheet name="Variety" sheetId="4" r:id="rId5"/>
    <sheet name="Color" sheetId="5" r:id="rId6"/>
    <sheet name="Grade" sheetId="6" r:id="rId7"/>
    <sheet name="Cuts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2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2" i="6"/>
  <c r="B3" i="7"/>
  <c r="B4" i="7"/>
  <c r="B5" i="7"/>
  <c r="B6" i="7"/>
  <c r="B7" i="7"/>
  <c r="B8" i="7"/>
  <c r="B9" i="7"/>
  <c r="B10" i="7"/>
  <c r="B11" i="7"/>
  <c r="B12" i="7"/>
  <c r="B2" i="7"/>
  <c r="B3" i="2"/>
  <c r="B4" i="2"/>
  <c r="B5" i="2"/>
  <c r="B6" i="2"/>
  <c r="B7" i="2"/>
  <c r="B8" i="2"/>
  <c r="B9" i="2"/>
  <c r="B10" i="2"/>
  <c r="B11" i="2"/>
  <c r="B12" i="2"/>
  <c r="B2" i="2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" i="4"/>
  <c r="D3" i="4"/>
  <c r="E3" i="4" s="1"/>
  <c r="D4" i="4"/>
  <c r="E4" i="4"/>
  <c r="D5" i="4"/>
  <c r="E5" i="4" s="1"/>
  <c r="D6" i="4"/>
  <c r="E6" i="4" s="1"/>
  <c r="D7" i="4"/>
  <c r="E7" i="4" s="1"/>
  <c r="D8" i="4"/>
  <c r="E8" i="4" s="1"/>
  <c r="D9" i="4"/>
  <c r="E9" i="4" s="1"/>
  <c r="D10" i="4"/>
  <c r="E10" i="4"/>
  <c r="D11" i="4"/>
  <c r="E11" i="4" s="1"/>
  <c r="D12" i="4"/>
  <c r="E12" i="4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/>
  <c r="D19" i="4"/>
  <c r="E19" i="4" s="1"/>
  <c r="D20" i="4"/>
  <c r="E20" i="4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/>
  <c r="D27" i="4"/>
  <c r="E27" i="4" s="1"/>
  <c r="D28" i="4"/>
  <c r="E28" i="4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/>
  <c r="D35" i="4"/>
  <c r="E35" i="4" s="1"/>
  <c r="D36" i="4"/>
  <c r="E36" i="4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/>
  <c r="D43" i="4"/>
  <c r="E43" i="4" s="1"/>
  <c r="D44" i="4"/>
  <c r="E44" i="4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/>
  <c r="D51" i="4"/>
  <c r="E51" i="4" s="1"/>
  <c r="D52" i="4"/>
  <c r="E52" i="4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/>
  <c r="D59" i="4"/>
  <c r="E59" i="4" s="1"/>
  <c r="D60" i="4"/>
  <c r="E60" i="4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/>
  <c r="D67" i="4"/>
  <c r="E67" i="4" s="1"/>
  <c r="D68" i="4"/>
  <c r="E68" i="4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/>
  <c r="D75" i="4"/>
  <c r="E75" i="4" s="1"/>
  <c r="D76" i="4"/>
  <c r="E76" i="4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/>
  <c r="D83" i="4"/>
  <c r="E83" i="4" s="1"/>
  <c r="D84" i="4"/>
  <c r="E84" i="4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/>
  <c r="D91" i="4"/>
  <c r="E91" i="4" s="1"/>
  <c r="D92" i="4"/>
  <c r="E92" i="4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/>
  <c r="D99" i="4"/>
  <c r="E99" i="4" s="1"/>
  <c r="D100" i="4"/>
  <c r="E100" i="4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/>
  <c r="D107" i="4"/>
  <c r="E107" i="4" s="1"/>
  <c r="D108" i="4"/>
  <c r="E108" i="4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/>
  <c r="D115" i="4"/>
  <c r="E115" i="4" s="1"/>
  <c r="D116" i="4"/>
  <c r="E116" i="4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/>
  <c r="D123" i="4"/>
  <c r="E123" i="4" s="1"/>
  <c r="D124" i="4"/>
  <c r="E124" i="4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/>
  <c r="D131" i="4"/>
  <c r="E131" i="4" s="1"/>
  <c r="D132" i="4"/>
  <c r="E132" i="4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/>
  <c r="D139" i="4"/>
  <c r="E139" i="4" s="1"/>
  <c r="D140" i="4"/>
  <c r="E140" i="4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/>
  <c r="D147" i="4"/>
  <c r="E147" i="4" s="1"/>
  <c r="D148" i="4"/>
  <c r="E148" i="4"/>
  <c r="D149" i="4"/>
  <c r="E149" i="4" s="1"/>
  <c r="D150" i="4"/>
  <c r="E150" i="4" s="1"/>
  <c r="D151" i="4"/>
  <c r="E151" i="4" s="1"/>
  <c r="D152" i="4"/>
  <c r="E152" i="4" s="1"/>
  <c r="D154" i="4"/>
  <c r="E154" i="4"/>
  <c r="D155" i="4"/>
  <c r="E155" i="4" s="1"/>
  <c r="D156" i="4"/>
  <c r="E156" i="4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/>
  <c r="D163" i="4"/>
  <c r="E163" i="4" s="1"/>
  <c r="D164" i="4"/>
  <c r="E164" i="4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/>
  <c r="D171" i="4"/>
  <c r="E171" i="4" s="1"/>
  <c r="D172" i="4"/>
  <c r="E172" i="4"/>
  <c r="D173" i="4"/>
  <c r="E173" i="4" s="1"/>
  <c r="D174" i="4"/>
  <c r="E174" i="4"/>
  <c r="D175" i="4"/>
  <c r="E175" i="4" s="1"/>
  <c r="D176" i="4"/>
  <c r="E176" i="4"/>
  <c r="D177" i="4"/>
  <c r="E177" i="4" s="1"/>
  <c r="D178" i="4"/>
  <c r="E178" i="4"/>
  <c r="D179" i="4"/>
  <c r="E179" i="4" s="1"/>
  <c r="D180" i="4"/>
  <c r="E180" i="4"/>
  <c r="D181" i="4"/>
  <c r="E181" i="4" s="1"/>
  <c r="D182" i="4"/>
  <c r="E182" i="4"/>
  <c r="D183" i="4"/>
  <c r="E183" i="4" s="1"/>
  <c r="D184" i="4"/>
  <c r="E184" i="4"/>
  <c r="D185" i="4"/>
  <c r="E185" i="4" s="1"/>
  <c r="D186" i="4"/>
  <c r="E186" i="4"/>
  <c r="D187" i="4"/>
  <c r="E187" i="4" s="1"/>
  <c r="D188" i="4"/>
  <c r="E188" i="4"/>
  <c r="D189" i="4"/>
  <c r="E189" i="4" s="1"/>
  <c r="D190" i="4"/>
  <c r="E190" i="4"/>
  <c r="D191" i="4"/>
  <c r="E191" i="4" s="1"/>
  <c r="D192" i="4"/>
  <c r="E192" i="4"/>
  <c r="D193" i="4"/>
  <c r="E193" i="4" s="1"/>
  <c r="D194" i="4"/>
  <c r="E194" i="4"/>
  <c r="D195" i="4"/>
  <c r="E195" i="4" s="1"/>
  <c r="D196" i="4"/>
  <c r="E196" i="4"/>
  <c r="D197" i="4"/>
  <c r="E197" i="4" s="1"/>
  <c r="D198" i="4"/>
  <c r="E198" i="4"/>
  <c r="D199" i="4"/>
  <c r="E199" i="4" s="1"/>
  <c r="D200" i="4"/>
  <c r="E200" i="4"/>
  <c r="D201" i="4"/>
  <c r="E201" i="4" s="1"/>
  <c r="D202" i="4"/>
  <c r="E202" i="4"/>
  <c r="D203" i="4"/>
  <c r="E203" i="4" s="1"/>
  <c r="D204" i="4"/>
  <c r="E204" i="4"/>
  <c r="D205" i="4"/>
  <c r="E205" i="4" s="1"/>
  <c r="D206" i="4"/>
  <c r="E206" i="4"/>
  <c r="D207" i="4"/>
  <c r="E207" i="4" s="1"/>
  <c r="D208" i="4"/>
  <c r="E208" i="4"/>
  <c r="D209" i="4"/>
  <c r="E209" i="4" s="1"/>
  <c r="D210" i="4"/>
  <c r="E210" i="4"/>
  <c r="D211" i="4"/>
  <c r="E211" i="4" s="1"/>
  <c r="D212" i="4"/>
  <c r="E212" i="4"/>
  <c r="D213" i="4"/>
  <c r="E213" i="4" s="1"/>
  <c r="D214" i="4"/>
  <c r="E214" i="4"/>
  <c r="D215" i="4"/>
  <c r="E215" i="4" s="1"/>
  <c r="D216" i="4"/>
  <c r="E216" i="4"/>
  <c r="D217" i="4"/>
  <c r="E217" i="4" s="1"/>
  <c r="D218" i="4"/>
  <c r="E218" i="4"/>
  <c r="D219" i="4"/>
  <c r="E219" i="4" s="1"/>
  <c r="D220" i="4"/>
  <c r="E220" i="4"/>
  <c r="D221" i="4"/>
  <c r="E221" i="4" s="1"/>
  <c r="D222" i="4"/>
  <c r="E222" i="4"/>
  <c r="D223" i="4"/>
  <c r="E223" i="4" s="1"/>
  <c r="D224" i="4"/>
  <c r="E224" i="4"/>
  <c r="D225" i="4"/>
  <c r="E225" i="4" s="1"/>
  <c r="D226" i="4"/>
  <c r="E226" i="4"/>
  <c r="D227" i="4"/>
  <c r="E227" i="4" s="1"/>
  <c r="D228" i="4"/>
  <c r="E228" i="4"/>
  <c r="D229" i="4"/>
  <c r="E229" i="4" s="1"/>
  <c r="E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D153" i="4" s="1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" i="4"/>
  <c r="B7" i="3"/>
  <c r="B6" i="3"/>
  <c r="B5" i="3"/>
  <c r="B4" i="3"/>
  <c r="B3" i="3"/>
  <c r="B2" i="3"/>
  <c r="C3" i="1"/>
  <c r="C4" i="1"/>
  <c r="C5" i="1"/>
  <c r="C6" i="1"/>
  <c r="C7" i="1"/>
  <c r="C8" i="1"/>
  <c r="C9" i="1"/>
  <c r="C10" i="1"/>
  <c r="C11" i="1"/>
  <c r="C12" i="1"/>
  <c r="C13" i="1"/>
  <c r="C14" i="1"/>
  <c r="C2" i="1"/>
  <c r="C153" i="4" l="1"/>
  <c r="E153" i="4" s="1"/>
  <c r="F153" i="4" s="1"/>
</calcChain>
</file>

<file path=xl/sharedStrings.xml><?xml version="1.0" encoding="utf-8"?>
<sst xmlns="http://schemas.openxmlformats.org/spreadsheetml/2006/main" count="497" uniqueCount="367">
  <si>
    <t>TYPE</t>
  </si>
  <si>
    <t>STANDARD</t>
  </si>
  <si>
    <t>MINI CALLA</t>
  </si>
  <si>
    <t>MINI CARNATION</t>
  </si>
  <si>
    <t>FOOTBALL MUMS</t>
  </si>
  <si>
    <t>CREMONS</t>
  </si>
  <si>
    <t>ANASTASIA - SPIDER</t>
  </si>
  <si>
    <t>SEAFOOD</t>
  </si>
  <si>
    <t>MINI GREEN</t>
  </si>
  <si>
    <t>ORIENTAL</t>
  </si>
  <si>
    <t>ASIATIC</t>
  </si>
  <si>
    <t>CDN</t>
  </si>
  <si>
    <t>DAISY</t>
  </si>
  <si>
    <t>GARDEN</t>
  </si>
  <si>
    <t>Standard</t>
  </si>
  <si>
    <t>Mini calla</t>
  </si>
  <si>
    <t>Mini carnation</t>
  </si>
  <si>
    <t>Football mums</t>
  </si>
  <si>
    <t>Cremons</t>
  </si>
  <si>
    <t>Anastasia - spider</t>
  </si>
  <si>
    <t>Seafood</t>
  </si>
  <si>
    <t>Mini green</t>
  </si>
  <si>
    <t>Oriental</t>
  </si>
  <si>
    <t>Asiatic</t>
  </si>
  <si>
    <t>Cdn</t>
  </si>
  <si>
    <t>Daisy</t>
  </si>
  <si>
    <t>Garden</t>
  </si>
  <si>
    <t>insert into ITEMS_TYPES (NAME_ITYPES, DATE_ITYPES) values</t>
  </si>
  <si>
    <t>BULK</t>
  </si>
  <si>
    <t>BQT</t>
  </si>
  <si>
    <t>ARRANGEMENT</t>
  </si>
  <si>
    <t>GARLAND</t>
  </si>
  <si>
    <t>TABLE TOP TREE</t>
  </si>
  <si>
    <t>WREATH</t>
  </si>
  <si>
    <t>WEDDING</t>
  </si>
  <si>
    <t>BOX</t>
  </si>
  <si>
    <t>PLANTS</t>
  </si>
  <si>
    <t>BAGS</t>
  </si>
  <si>
    <t>CB</t>
  </si>
  <si>
    <t>NATURAL</t>
  </si>
  <si>
    <t>PAINTED</t>
  </si>
  <si>
    <t>BALSAM</t>
  </si>
  <si>
    <t>PAINTED GLITTER</t>
  </si>
  <si>
    <t>GLITTER</t>
  </si>
  <si>
    <t>TINTED</t>
  </si>
  <si>
    <t>VARIETY</t>
  </si>
  <si>
    <t>ASSORTED</t>
  </si>
  <si>
    <t>RED</t>
  </si>
  <si>
    <t>PICASSO</t>
  </si>
  <si>
    <t>BLACK</t>
  </si>
  <si>
    <t>WHITE</t>
  </si>
  <si>
    <t>LAVENDER - WHITE</t>
  </si>
  <si>
    <t>PINK - WHITE</t>
  </si>
  <si>
    <t>PURPLE - PINK</t>
  </si>
  <si>
    <t>YELLOW - PURPLE</t>
  </si>
  <si>
    <t>BLACK - PINK</t>
  </si>
  <si>
    <t>BLACK - WHITE</t>
  </si>
  <si>
    <t>BLACK - YELLOW</t>
  </si>
  <si>
    <t>RED - WHITE</t>
  </si>
  <si>
    <t>White - Blue</t>
  </si>
  <si>
    <t>White - Green</t>
  </si>
  <si>
    <t>White - Light Blue</t>
  </si>
  <si>
    <t>White - Orange</t>
  </si>
  <si>
    <t>WHITE - HOT PINK</t>
  </si>
  <si>
    <t>White - Pink</t>
  </si>
  <si>
    <t>White - Purple</t>
  </si>
  <si>
    <t>White - Red</t>
  </si>
  <si>
    <t>White - Yellow</t>
  </si>
  <si>
    <t>HOT PINK</t>
  </si>
  <si>
    <t>PEACH</t>
  </si>
  <si>
    <t>PURPLE</t>
  </si>
  <si>
    <t>LAVENDER</t>
  </si>
  <si>
    <t>ORANGE</t>
  </si>
  <si>
    <t>PINK</t>
  </si>
  <si>
    <t>YELLOW</t>
  </si>
  <si>
    <t xml:space="preserve">BURGUNDY </t>
  </si>
  <si>
    <t>NOVELTIES</t>
  </si>
  <si>
    <t>GREEN</t>
  </si>
  <si>
    <t xml:space="preserve">GREEN </t>
  </si>
  <si>
    <t>HOLLY</t>
  </si>
  <si>
    <t>PINE CONES</t>
  </si>
  <si>
    <t>ANTIQUE GREEN</t>
  </si>
  <si>
    <t>BLUE</t>
  </si>
  <si>
    <t>HULK</t>
  </si>
  <si>
    <t>KIWI</t>
  </si>
  <si>
    <t>LIME GREEN</t>
  </si>
  <si>
    <t>WHITE - ASSORTED</t>
  </si>
  <si>
    <t>WHITE - BICOLOR</t>
  </si>
  <si>
    <t>WHITE - PEACH</t>
  </si>
  <si>
    <t>HOT PINK - WHITE</t>
  </si>
  <si>
    <t>LIGHT PINK</t>
  </si>
  <si>
    <t>PINK-GREEN-WHITE</t>
  </si>
  <si>
    <t>YELLOW-ORANGE-GREEN</t>
  </si>
  <si>
    <t>BRONZE</t>
  </si>
  <si>
    <t>LIME</t>
  </si>
  <si>
    <t>NEON GREEN</t>
  </si>
  <si>
    <t>NEON HOT PINK</t>
  </si>
  <si>
    <t>NEON ORANGE</t>
  </si>
  <si>
    <t>NEON YELLOW</t>
  </si>
  <si>
    <t>METALLIC AQUA</t>
  </si>
  <si>
    <t>METALLIC BLACK</t>
  </si>
  <si>
    <t>METALLIC BLUE</t>
  </si>
  <si>
    <t>METALLIC DARK BLUE</t>
  </si>
  <si>
    <t>GOLD</t>
  </si>
  <si>
    <t>METALLIC GREEN</t>
  </si>
  <si>
    <t>METALLIC HOT PINK</t>
  </si>
  <si>
    <t>METALLIC LAVENDER</t>
  </si>
  <si>
    <t>METALLIC LEMON GREEN</t>
  </si>
  <si>
    <t>METALLIC LIGHT PINK</t>
  </si>
  <si>
    <t>METALLIC ORANGE</t>
  </si>
  <si>
    <t>METALLIC PEACH</t>
  </si>
  <si>
    <t>METALLIC PINK</t>
  </si>
  <si>
    <t>METALLIC PURPLE</t>
  </si>
  <si>
    <t>METALLIC RED</t>
  </si>
  <si>
    <t>SILVER</t>
  </si>
  <si>
    <t>METALLIC YELLOW</t>
  </si>
  <si>
    <t>TRITONE GREEN - YELLOW - ORANGE</t>
  </si>
  <si>
    <t>TRITON LAVANDER - HOT PINK - TURQUOISE</t>
  </si>
  <si>
    <t>TRITONE PURPLE - SKY BLUE - YELLOW</t>
  </si>
  <si>
    <t>TRITONE YELLOW - ORANGE - BLACK</t>
  </si>
  <si>
    <t>AQUAMARINE</t>
  </si>
  <si>
    <t>BROWN</t>
  </si>
  <si>
    <t>BURGUNDY</t>
  </si>
  <si>
    <t>DARK BLUE</t>
  </si>
  <si>
    <t>GRAPE</t>
  </si>
  <si>
    <t>KELLY GREEN</t>
  </si>
  <si>
    <t>MAGENTA</t>
  </si>
  <si>
    <t>MUSTARD</t>
  </si>
  <si>
    <t>BLUE PATRIOTIC</t>
  </si>
  <si>
    <t>PEACH - BROWN</t>
  </si>
  <si>
    <t>PINK - BLUE</t>
  </si>
  <si>
    <t>YELLOW - BLUE</t>
  </si>
  <si>
    <t>YELLOW - BROWN</t>
  </si>
  <si>
    <t>WHITE - BLACK</t>
  </si>
  <si>
    <t>WHITE - BROWN</t>
  </si>
  <si>
    <t>TEAL BLUE</t>
  </si>
  <si>
    <t>WHITE - LILA</t>
  </si>
  <si>
    <t>RAINBOW CHAMELEON</t>
  </si>
  <si>
    <t>VARIEGATED</t>
  </si>
  <si>
    <t>CRABS</t>
  </si>
  <si>
    <t>GYPSO PERFECTA / MILLON STAR</t>
  </si>
  <si>
    <t>ASSORTED PLANTS</t>
  </si>
  <si>
    <t>IVY GREEN</t>
  </si>
  <si>
    <t>MARBLE QUEEN</t>
  </si>
  <si>
    <t>PHILO BRASIL</t>
  </si>
  <si>
    <t>POTHOS GOLDEN</t>
  </si>
  <si>
    <t>POTHOS JADE</t>
  </si>
  <si>
    <t>POTHOS SCINDAPSUS</t>
  </si>
  <si>
    <t>SPIDER HANGING BASKET</t>
  </si>
  <si>
    <t>RAINBOW</t>
  </si>
  <si>
    <t>PASTEL</t>
  </si>
  <si>
    <t>ANTIQUE PINK</t>
  </si>
  <si>
    <t>ASSORTED ANTIQUE</t>
  </si>
  <si>
    <t>ANTIQUE RED</t>
  </si>
  <si>
    <t>AQUA</t>
  </si>
  <si>
    <t>LEMON GREEN</t>
  </si>
  <si>
    <t>SHOCKING BLUE</t>
  </si>
  <si>
    <t>ASSORTED - FALL</t>
  </si>
  <si>
    <t>LILAC</t>
  </si>
  <si>
    <t>BLUEBERRY</t>
  </si>
  <si>
    <t>DARK PURPLE</t>
  </si>
  <si>
    <t>LIGHT AQUA</t>
  </si>
  <si>
    <t>LIGHT BLUE</t>
  </si>
  <si>
    <t>PARTY</t>
  </si>
  <si>
    <t>PATRIOTIC ASST.</t>
  </si>
  <si>
    <t>BLUE - WHITE</t>
  </si>
  <si>
    <t>PASTEL ASST.</t>
  </si>
  <si>
    <t>PASTEL BLUE</t>
  </si>
  <si>
    <t>PASTEL HOT PINK</t>
  </si>
  <si>
    <t>PASTEL GREEN</t>
  </si>
  <si>
    <t>PASTEL ORANGE</t>
  </si>
  <si>
    <t>PASTEL PURPLE</t>
  </si>
  <si>
    <t>PASTEL VIOLET</t>
  </si>
  <si>
    <t>SANDRA BERNHARDT</t>
  </si>
  <si>
    <t>PINEAPPLE</t>
  </si>
  <si>
    <t>SPATH</t>
  </si>
  <si>
    <t>BAMBOO</t>
  </si>
  <si>
    <t>BONSAI</t>
  </si>
  <si>
    <t>BROMELIAS</t>
  </si>
  <si>
    <t>ORCHID</t>
  </si>
  <si>
    <t>MINI ORCHIDS</t>
  </si>
  <si>
    <t>RED - PINK</t>
  </si>
  <si>
    <t>RED - WHITE - PINK</t>
  </si>
  <si>
    <t>RED - YELLOW</t>
  </si>
  <si>
    <t>RED - COLOR</t>
  </si>
  <si>
    <t>APHRODITE</t>
  </si>
  <si>
    <t>BARONESSE</t>
  </si>
  <si>
    <t>WHITE CLOUD</t>
  </si>
  <si>
    <t>YVES PIAGET</t>
  </si>
  <si>
    <t>FREE SPIRIT</t>
  </si>
  <si>
    <t>VITALITY</t>
  </si>
  <si>
    <t>PINK PIANO</t>
  </si>
  <si>
    <t>ALABASTER</t>
  </si>
  <si>
    <t>MARIATHERESIA</t>
  </si>
  <si>
    <t>MYTHOS</t>
  </si>
  <si>
    <t>MAYRA</t>
  </si>
  <si>
    <t>ROMANTIC</t>
  </si>
  <si>
    <t>SUNSET</t>
  </si>
  <si>
    <t>CARA LUNA</t>
  </si>
  <si>
    <t>MONSTER</t>
  </si>
  <si>
    <t>CATALINA</t>
  </si>
  <si>
    <t>WHITE - GOLD</t>
  </si>
  <si>
    <t>WHITE - IRISDECENSE</t>
  </si>
  <si>
    <t>BICOLOR WHITE - PINK</t>
  </si>
  <si>
    <t>BICOLOR YELLOW - RED</t>
  </si>
  <si>
    <t>GREEN - WHITE</t>
  </si>
  <si>
    <t>ORANGE - WHITE</t>
  </si>
  <si>
    <t>PURPLE - WHITE</t>
  </si>
  <si>
    <t>RED - GOLD</t>
  </si>
  <si>
    <t>RED - SILVER</t>
  </si>
  <si>
    <t>TURQUOISE</t>
  </si>
  <si>
    <t>WHITE - SILVER</t>
  </si>
  <si>
    <t>YELLOW - WHITE</t>
  </si>
  <si>
    <t>CRÈME DE LA CRÈME</t>
  </si>
  <si>
    <t>PINK FLOYD</t>
  </si>
  <si>
    <t>TENERIFE</t>
  </si>
  <si>
    <t>OCEAN SONG</t>
  </si>
  <si>
    <t>DEEP PURPLE</t>
  </si>
  <si>
    <t>SENORITA</t>
  </si>
  <si>
    <t>BLUSHING AKITO</t>
  </si>
  <si>
    <t>TITANIC</t>
  </si>
  <si>
    <t>NINA</t>
  </si>
  <si>
    <t>IGUANA</t>
  </si>
  <si>
    <t>CABARET</t>
  </si>
  <si>
    <t>EXPLORER</t>
  </si>
  <si>
    <t>WHITE CHOCOLATE</t>
  </si>
  <si>
    <t>FIRST LADY</t>
  </si>
  <si>
    <t>BIKINI</t>
  </si>
  <si>
    <t>SONRISA</t>
  </si>
  <si>
    <t>CUBANA</t>
  </si>
  <si>
    <t>HUMMER</t>
  </si>
  <si>
    <t>BICOLOR</t>
  </si>
  <si>
    <t>TOPAZ</t>
  </si>
  <si>
    <t>IMAGINATION</t>
  </si>
  <si>
    <t>FREEDOM</t>
  </si>
  <si>
    <t>FOREVER YOUNG</t>
  </si>
  <si>
    <t>MOVIE STAR</t>
  </si>
  <si>
    <t>VENDELA</t>
  </si>
  <si>
    <t>MONDIAL</t>
  </si>
  <si>
    <t>HIGH AND YELLOW</t>
  </si>
  <si>
    <t>HIGH AND MAGIC</t>
  </si>
  <si>
    <t>CIRCUS</t>
  </si>
  <si>
    <t>FARFALLA</t>
  </si>
  <si>
    <t>CHERRY BRANDY</t>
  </si>
  <si>
    <t>TWLIGHT</t>
  </si>
  <si>
    <t>RIVIERA</t>
  </si>
  <si>
    <t>HOT MERENGUE</t>
  </si>
  <si>
    <t>WILD SPIRIT</t>
  </si>
  <si>
    <t>BLACK MAGIC</t>
  </si>
  <si>
    <t>BRIGHT COLOR ASSORTED</t>
  </si>
  <si>
    <t>GREEN TEA</t>
  </si>
  <si>
    <t>HOT LADY</t>
  </si>
  <si>
    <t>HIGH AND MORA</t>
  </si>
  <si>
    <t>COOL WATER</t>
  </si>
  <si>
    <t>MOODY BLUE</t>
  </si>
  <si>
    <t>OPUS</t>
  </si>
  <si>
    <t>SWEET AKITO</t>
  </si>
  <si>
    <t>SAMBA PA TI</t>
  </si>
  <si>
    <t>TROPICAL AMAZONE</t>
  </si>
  <si>
    <t>WOW</t>
  </si>
  <si>
    <t>MANITOU</t>
  </si>
  <si>
    <t>VODOO</t>
  </si>
  <si>
    <t>HIGH AND ORANGE</t>
  </si>
  <si>
    <t>NECTARINE</t>
  </si>
  <si>
    <t>SEXY RED</t>
  </si>
  <si>
    <t>WHITE DOVE</t>
  </si>
  <si>
    <t>POLAR STAR</t>
  </si>
  <si>
    <t>DEJAVU</t>
  </si>
  <si>
    <t>TARA</t>
  </si>
  <si>
    <t>SWETNESS</t>
  </si>
  <si>
    <t>WIMBLEDON</t>
  </si>
  <si>
    <t>PURPLE HAZE</t>
  </si>
  <si>
    <t>LIGHT PINK - WHITE</t>
  </si>
  <si>
    <t>COLOR</t>
  </si>
  <si>
    <t>WHITE - LAVENDER</t>
  </si>
  <si>
    <t>WHITE - LIGHT PINK</t>
  </si>
  <si>
    <t>N/A</t>
  </si>
  <si>
    <t>SALMON</t>
  </si>
  <si>
    <t>orange - peach</t>
  </si>
  <si>
    <t>CREAM</t>
  </si>
  <si>
    <t>PEACHY PINK</t>
  </si>
  <si>
    <t>BICOLOR WHITE - RED</t>
  </si>
  <si>
    <t>GRADE</t>
  </si>
  <si>
    <t>LARGE</t>
  </si>
  <si>
    <t>MEDIUM</t>
  </si>
  <si>
    <t>SMALL</t>
  </si>
  <si>
    <t>40 - 50 cm</t>
  </si>
  <si>
    <t>SELECT</t>
  </si>
  <si>
    <t>18 Ft.</t>
  </si>
  <si>
    <t>9 Ft.</t>
  </si>
  <si>
    <t>18 In</t>
  </si>
  <si>
    <t>48 In</t>
  </si>
  <si>
    <t>28 In</t>
  </si>
  <si>
    <t>36 In</t>
  </si>
  <si>
    <t>30 In</t>
  </si>
  <si>
    <t>24 In</t>
  </si>
  <si>
    <t>50 cm</t>
  </si>
  <si>
    <t>60 cm</t>
  </si>
  <si>
    <t>Jumbo</t>
  </si>
  <si>
    <t>40 cm</t>
  </si>
  <si>
    <t>70 cm</t>
  </si>
  <si>
    <t>50 - 60 CM</t>
  </si>
  <si>
    <t>Super Colassal</t>
  </si>
  <si>
    <t>Colossal</t>
  </si>
  <si>
    <t>250 GR</t>
  </si>
  <si>
    <t>8 in</t>
  </si>
  <si>
    <t>Mini</t>
  </si>
  <si>
    <t>Super Select</t>
  </si>
  <si>
    <t>55 - 60 CM</t>
  </si>
  <si>
    <t>40 - 60 CM</t>
  </si>
  <si>
    <t>6 In</t>
  </si>
  <si>
    <t>4 IN</t>
  </si>
  <si>
    <t>5 in</t>
  </si>
  <si>
    <t>7 in</t>
  </si>
  <si>
    <t>1000 ROSE PETALS APROX. PER BAG</t>
  </si>
  <si>
    <t>90 cm</t>
  </si>
  <si>
    <t>CUT</t>
  </si>
  <si>
    <t>REGULAR CUT</t>
  </si>
  <si>
    <t>4 blooms minimum per stem</t>
  </si>
  <si>
    <t>OPEN CUT</t>
  </si>
  <si>
    <t>3-5 BLOOMS</t>
  </si>
  <si>
    <t>AMERICANO 2.5</t>
  </si>
  <si>
    <t>AMERICANO 2</t>
  </si>
  <si>
    <t>PUNTO 3</t>
  </si>
  <si>
    <t>insert into PRESENTATIONES(NAME_PTYPE, DATE_PTYPE) values</t>
  </si>
  <si>
    <t>insert into VARIETIES(NAME_VARIETY, DATE_VARIETY ) values</t>
  </si>
  <si>
    <t>insert into COLORS(NAME_COLOR, DATE_COLOR ) values</t>
  </si>
  <si>
    <t>insert into GRADES(NAME_GRADE, DATE_GRADE) values</t>
  </si>
  <si>
    <t>insert into CUTS(NAME_CUT, DATE_CUT ) values</t>
  </si>
  <si>
    <t xml:space="preserve">INSERT INTO PROCESS (TYPE_PROCESS, DATE_PROCESS) VALUES </t>
  </si>
  <si>
    <t>PRODUCT</t>
  </si>
  <si>
    <t>ANTHURIUMS</t>
  </si>
  <si>
    <t>CALLA</t>
  </si>
  <si>
    <t>CARNATION</t>
  </si>
  <si>
    <t>CHRISTMAS</t>
  </si>
  <si>
    <t>COCCULUS</t>
  </si>
  <si>
    <t>COMBO GREENS</t>
  </si>
  <si>
    <t>COMBO HYDRANGEA &amp; PETALS</t>
  </si>
  <si>
    <t>COMBO MINICALLA &amp; LILIES</t>
  </si>
  <si>
    <t>COMBO ORIENTAL &amp; ASIATIC LILIES</t>
  </si>
  <si>
    <t>COMBO ROSE &amp; SPRAY ROSE</t>
  </si>
  <si>
    <t>COMBO ROSES &amp; ROSE PETALS</t>
  </si>
  <si>
    <t>COMBO WEDDING</t>
  </si>
  <si>
    <t>DAHLIAS</t>
  </si>
  <si>
    <t>DISBUDS</t>
  </si>
  <si>
    <t>EUCALYPTUS</t>
  </si>
  <si>
    <t>FLAX</t>
  </si>
  <si>
    <t>FOOD</t>
  </si>
  <si>
    <t>GYPSOPHILIA</t>
  </si>
  <si>
    <t>HANGING PLANTS</t>
  </si>
  <si>
    <t>HYDRANGEA</t>
  </si>
  <si>
    <t>HYDRANGEA PETALS</t>
  </si>
  <si>
    <t>HYPERICUM</t>
  </si>
  <si>
    <t>ISRAELI RUSCUS</t>
  </si>
  <si>
    <t>KANGAROO</t>
  </si>
  <si>
    <t>LILIES</t>
  </si>
  <si>
    <t>LILY GRASS</t>
  </si>
  <si>
    <t>MIXBQT</t>
  </si>
  <si>
    <t>PEONIES</t>
  </si>
  <si>
    <t>PITTOSPORUM</t>
  </si>
  <si>
    <t>POMPON</t>
  </si>
  <si>
    <t>POT PLANTS</t>
  </si>
  <si>
    <t>ROSE PETALS</t>
  </si>
  <si>
    <t>ROSES</t>
  </si>
  <si>
    <t>VIBURNUM</t>
  </si>
  <si>
    <t>INSERT INTO SPECIES(NAME_SPECIE, DATE_SPECIE) VALUES</t>
  </si>
  <si>
    <t>PINK O 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</si>
</sst>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18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ont="1"/>
    <xf numFmtId="0" fontId="5" fillId="0" borderId="1" xfId="0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3 2" xfId="1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" sqref="C1:C14"/>
    </sheetView>
  </sheetViews>
  <sheetFormatPr baseColWidth="10" defaultRowHeight="15" x14ac:dyDescent="0.25"/>
  <cols>
    <col min="1" max="1" width="19" bestFit="1" customWidth="1"/>
    <col min="2" max="2" width="16.375" bestFit="1" customWidth="1"/>
  </cols>
  <sheetData>
    <row r="1" spans="1:3" ht="15.75" x14ac:dyDescent="0.25">
      <c r="A1" s="1" t="s">
        <v>0</v>
      </c>
      <c r="C1" t="s">
        <v>27</v>
      </c>
    </row>
    <row r="2" spans="1:3" x14ac:dyDescent="0.25">
      <c r="A2" s="2" t="s">
        <v>1</v>
      </c>
      <c r="B2" t="s">
        <v>14</v>
      </c>
      <c r="C2" s="8" t="str">
        <f>CONCATENATE("('",B2,"',getdate()),")</f>
        <v>('Standard',getdate()),</v>
      </c>
    </row>
    <row r="3" spans="1:3" x14ac:dyDescent="0.25">
      <c r="A3" s="2" t="s">
        <v>2</v>
      </c>
      <c r="B3" t="s">
        <v>15</v>
      </c>
      <c r="C3" t="str">
        <f t="shared" ref="C3:C14" si="0">CONCATENATE("('",B3,"',getdate()),")</f>
        <v>('Mini calla',getdate()),</v>
      </c>
    </row>
    <row r="4" spans="1:3" x14ac:dyDescent="0.25">
      <c r="A4" s="2" t="s">
        <v>3</v>
      </c>
      <c r="B4" t="s">
        <v>16</v>
      </c>
      <c r="C4" t="str">
        <f t="shared" si="0"/>
        <v>('Mini carnation',getdate()),</v>
      </c>
    </row>
    <row r="5" spans="1:3" x14ac:dyDescent="0.25">
      <c r="A5" s="2" t="s">
        <v>4</v>
      </c>
      <c r="B5" t="s">
        <v>17</v>
      </c>
      <c r="C5" t="str">
        <f t="shared" si="0"/>
        <v>('Football mums',getdate()),</v>
      </c>
    </row>
    <row r="6" spans="1:3" x14ac:dyDescent="0.25">
      <c r="A6" s="2" t="s">
        <v>5</v>
      </c>
      <c r="B6" t="s">
        <v>18</v>
      </c>
      <c r="C6" t="str">
        <f t="shared" si="0"/>
        <v>('Cremons',getdate()),</v>
      </c>
    </row>
    <row r="7" spans="1:3" x14ac:dyDescent="0.25">
      <c r="A7" s="2" t="s">
        <v>6</v>
      </c>
      <c r="B7" t="s">
        <v>19</v>
      </c>
      <c r="C7" t="str">
        <f t="shared" si="0"/>
        <v>('Anastasia - spider',getdate()),</v>
      </c>
    </row>
    <row r="8" spans="1:3" x14ac:dyDescent="0.25">
      <c r="A8" s="5" t="s">
        <v>7</v>
      </c>
      <c r="B8" t="s">
        <v>20</v>
      </c>
      <c r="C8" t="str">
        <f t="shared" si="0"/>
        <v>('Seafood',getdate()),</v>
      </c>
    </row>
    <row r="9" spans="1:3" x14ac:dyDescent="0.25">
      <c r="A9" s="2" t="s">
        <v>8</v>
      </c>
      <c r="B9" t="s">
        <v>21</v>
      </c>
      <c r="C9" t="str">
        <f t="shared" si="0"/>
        <v>('Mini green',getdate()),</v>
      </c>
    </row>
    <row r="10" spans="1:3" x14ac:dyDescent="0.25">
      <c r="A10" s="2" t="s">
        <v>9</v>
      </c>
      <c r="B10" t="s">
        <v>22</v>
      </c>
      <c r="C10" t="str">
        <f t="shared" si="0"/>
        <v>('Oriental',getdate()),</v>
      </c>
    </row>
    <row r="11" spans="1:3" x14ac:dyDescent="0.25">
      <c r="A11" s="2" t="s">
        <v>10</v>
      </c>
      <c r="B11" t="s">
        <v>23</v>
      </c>
      <c r="C11" t="str">
        <f t="shared" si="0"/>
        <v>('Asiatic',getdate()),</v>
      </c>
    </row>
    <row r="12" spans="1:3" x14ac:dyDescent="0.25">
      <c r="A12" s="2" t="s">
        <v>11</v>
      </c>
      <c r="B12" t="s">
        <v>24</v>
      </c>
      <c r="C12" t="str">
        <f t="shared" si="0"/>
        <v>('Cdn',getdate()),</v>
      </c>
    </row>
    <row r="13" spans="1:3" x14ac:dyDescent="0.25">
      <c r="A13" s="2" t="s">
        <v>12</v>
      </c>
      <c r="B13" t="s">
        <v>25</v>
      </c>
      <c r="C13" t="str">
        <f t="shared" si="0"/>
        <v>('Daisy',getdate()),</v>
      </c>
    </row>
    <row r="14" spans="1:3" x14ac:dyDescent="0.25">
      <c r="A14" s="7" t="s">
        <v>13</v>
      </c>
      <c r="B14" t="s">
        <v>26</v>
      </c>
      <c r="C14" t="str">
        <f t="shared" si="0"/>
        <v>('Garden',getdate()),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:B12"/>
    </sheetView>
  </sheetViews>
  <sheetFormatPr baseColWidth="10" defaultRowHeight="15" x14ac:dyDescent="0.25"/>
  <cols>
    <col min="2" max="2" width="58.375" bestFit="1" customWidth="1"/>
  </cols>
  <sheetData>
    <row r="1" spans="1:2" x14ac:dyDescent="0.25">
      <c r="B1" t="s">
        <v>324</v>
      </c>
    </row>
    <row r="2" spans="1:2" x14ac:dyDescent="0.25">
      <c r="A2" s="2" t="s">
        <v>28</v>
      </c>
      <c r="B2" t="str">
        <f>CONCATENATE("('", LEFT(UPPER(A2),1),RIGHT(LOWER(A2),LEN(A2)-1),"',getdate()),")</f>
        <v>('Bulk',getdate()),</v>
      </c>
    </row>
    <row r="3" spans="1:2" x14ac:dyDescent="0.25">
      <c r="A3" s="2" t="s">
        <v>29</v>
      </c>
      <c r="B3" t="str">
        <f t="shared" ref="B3:B12" si="0">CONCATENATE("('", LEFT(UPPER(A3),1),RIGHT(LOWER(A3),LEN(A3)-1),"',getdate()),")</f>
        <v>('Bqt',getdate()),</v>
      </c>
    </row>
    <row r="4" spans="1:2" x14ac:dyDescent="0.25">
      <c r="A4" s="6" t="s">
        <v>30</v>
      </c>
      <c r="B4" t="str">
        <f t="shared" si="0"/>
        <v>('Arrangement',getdate()),</v>
      </c>
    </row>
    <row r="5" spans="1:2" x14ac:dyDescent="0.25">
      <c r="A5" s="3" t="s">
        <v>31</v>
      </c>
      <c r="B5" t="str">
        <f t="shared" si="0"/>
        <v>('Garland',getdate()),</v>
      </c>
    </row>
    <row r="6" spans="1:2" x14ac:dyDescent="0.25">
      <c r="A6" s="4" t="s">
        <v>32</v>
      </c>
      <c r="B6" t="str">
        <f t="shared" si="0"/>
        <v>('Table top tree',getdate()),</v>
      </c>
    </row>
    <row r="7" spans="1:2" x14ac:dyDescent="0.25">
      <c r="A7" s="4" t="s">
        <v>33</v>
      </c>
      <c r="B7" t="str">
        <f t="shared" si="0"/>
        <v>('Wreath',getdate()),</v>
      </c>
    </row>
    <row r="8" spans="1:2" x14ac:dyDescent="0.25">
      <c r="A8" s="2" t="s">
        <v>34</v>
      </c>
      <c r="B8" t="str">
        <f t="shared" si="0"/>
        <v>('Wedding',getdate()),</v>
      </c>
    </row>
    <row r="9" spans="1:2" x14ac:dyDescent="0.25">
      <c r="A9" s="5" t="s">
        <v>35</v>
      </c>
      <c r="B9" t="str">
        <f t="shared" si="0"/>
        <v>('Box',getdate()),</v>
      </c>
    </row>
    <row r="10" spans="1:2" x14ac:dyDescent="0.25">
      <c r="A10" s="6" t="s">
        <v>36</v>
      </c>
      <c r="B10" t="str">
        <f t="shared" si="0"/>
        <v>('Plants',getdate()),</v>
      </c>
    </row>
    <row r="11" spans="1:2" x14ac:dyDescent="0.25">
      <c r="A11" s="2" t="s">
        <v>37</v>
      </c>
      <c r="B11" t="str">
        <f t="shared" si="0"/>
        <v>('Bags',getdate()),</v>
      </c>
    </row>
    <row r="12" spans="1:2" x14ac:dyDescent="0.25">
      <c r="A12" s="7" t="s">
        <v>38</v>
      </c>
      <c r="B12" t="str">
        <f t="shared" si="0"/>
        <v>('Cb',getdate()),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1:B7"/>
    </sheetView>
  </sheetViews>
  <sheetFormatPr baseColWidth="10" defaultRowHeight="15" x14ac:dyDescent="0.25"/>
  <cols>
    <col min="1" max="1" width="14.875" bestFit="1" customWidth="1"/>
    <col min="2" max="2" width="27" bestFit="1" customWidth="1"/>
  </cols>
  <sheetData>
    <row r="1" spans="1:2" x14ac:dyDescent="0.25">
      <c r="B1" t="s">
        <v>329</v>
      </c>
    </row>
    <row r="2" spans="1:2" x14ac:dyDescent="0.25">
      <c r="A2" s="2" t="s">
        <v>39</v>
      </c>
      <c r="B2" t="str">
        <f>CONCATENATE("('",A2,"',getdate()),")</f>
        <v>('NATURAL',getdate()),</v>
      </c>
    </row>
    <row r="3" spans="1:2" x14ac:dyDescent="0.25">
      <c r="A3" s="2" t="s">
        <v>40</v>
      </c>
      <c r="B3" t="str">
        <f t="shared" ref="B3:B7" si="0">CONCATENATE("('",A3,"',getdate()),")</f>
        <v>('PAINTED',getdate()),</v>
      </c>
    </row>
    <row r="4" spans="1:2" x14ac:dyDescent="0.25">
      <c r="A4" s="6" t="s">
        <v>41</v>
      </c>
      <c r="B4" t="str">
        <f t="shared" si="0"/>
        <v>('BALSAM',getdate()),</v>
      </c>
    </row>
    <row r="5" spans="1:2" x14ac:dyDescent="0.25">
      <c r="A5" s="2" t="s">
        <v>42</v>
      </c>
      <c r="B5" t="str">
        <f t="shared" si="0"/>
        <v>('PAINTED GLITTER',getdate()),</v>
      </c>
    </row>
    <row r="6" spans="1:2" x14ac:dyDescent="0.25">
      <c r="A6" s="2" t="s">
        <v>43</v>
      </c>
      <c r="B6" t="str">
        <f t="shared" si="0"/>
        <v>('GLITTER',getdate()),</v>
      </c>
    </row>
    <row r="7" spans="1:2" x14ac:dyDescent="0.25">
      <c r="A7" s="2" t="s">
        <v>44</v>
      </c>
      <c r="B7" t="str">
        <f t="shared" si="0"/>
        <v>('TINTED',getdate()),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" sqref="B1:B35"/>
    </sheetView>
  </sheetViews>
  <sheetFormatPr baseColWidth="10" defaultRowHeight="15" x14ac:dyDescent="0.25"/>
  <cols>
    <col min="1" max="1" width="32" bestFit="1" customWidth="1"/>
  </cols>
  <sheetData>
    <row r="1" spans="1:2" ht="15.75" x14ac:dyDescent="0.25">
      <c r="A1" s="1" t="s">
        <v>330</v>
      </c>
      <c r="B1" t="s">
        <v>365</v>
      </c>
    </row>
    <row r="2" spans="1:2" x14ac:dyDescent="0.25">
      <c r="A2" s="14" t="s">
        <v>331</v>
      </c>
      <c r="B2" t="str">
        <f>CONCATENATE("('",A2,"',GETDATE()),")</f>
        <v>('ANTHURIUMS',GETDATE()),</v>
      </c>
    </row>
    <row r="3" spans="1:2" x14ac:dyDescent="0.25">
      <c r="A3" s="14" t="s">
        <v>332</v>
      </c>
      <c r="B3" t="str">
        <f t="shared" ref="B3:B35" si="0">CONCATENATE("('",A3,"',GETDATE()),")</f>
        <v>('CALLA',GETDATE()),</v>
      </c>
    </row>
    <row r="4" spans="1:2" x14ac:dyDescent="0.25">
      <c r="A4" s="14" t="s">
        <v>333</v>
      </c>
      <c r="B4" t="str">
        <f t="shared" si="0"/>
        <v>('CARNATION',GETDATE()),</v>
      </c>
    </row>
    <row r="5" spans="1:2" x14ac:dyDescent="0.25">
      <c r="A5" s="14" t="s">
        <v>334</v>
      </c>
      <c r="B5" t="str">
        <f t="shared" si="0"/>
        <v>('CHRISTMAS',GETDATE()),</v>
      </c>
    </row>
    <row r="6" spans="1:2" x14ac:dyDescent="0.25">
      <c r="A6" s="14" t="s">
        <v>335</v>
      </c>
      <c r="B6" t="str">
        <f t="shared" si="0"/>
        <v>('COCCULUS',GETDATE()),</v>
      </c>
    </row>
    <row r="7" spans="1:2" x14ac:dyDescent="0.25">
      <c r="A7" s="14" t="s">
        <v>336</v>
      </c>
      <c r="B7" t="str">
        <f t="shared" si="0"/>
        <v>('COMBO GREENS',GETDATE()),</v>
      </c>
    </row>
    <row r="8" spans="1:2" x14ac:dyDescent="0.25">
      <c r="A8" s="14" t="s">
        <v>337</v>
      </c>
      <c r="B8" t="str">
        <f t="shared" si="0"/>
        <v>('COMBO HYDRANGEA &amp; PETALS',GETDATE()),</v>
      </c>
    </row>
    <row r="9" spans="1:2" x14ac:dyDescent="0.25">
      <c r="A9" s="14" t="s">
        <v>338</v>
      </c>
      <c r="B9" t="str">
        <f t="shared" si="0"/>
        <v>('COMBO MINICALLA &amp; LILIES',GETDATE()),</v>
      </c>
    </row>
    <row r="10" spans="1:2" x14ac:dyDescent="0.25">
      <c r="A10" s="14" t="s">
        <v>339</v>
      </c>
      <c r="B10" t="str">
        <f t="shared" si="0"/>
        <v>('COMBO ORIENTAL &amp; ASIATIC LILIES',GETDATE()),</v>
      </c>
    </row>
    <row r="11" spans="1:2" x14ac:dyDescent="0.25">
      <c r="A11" s="15" t="s">
        <v>340</v>
      </c>
      <c r="B11" t="str">
        <f t="shared" si="0"/>
        <v>('COMBO ROSE &amp; SPRAY ROSE',GETDATE()),</v>
      </c>
    </row>
    <row r="12" spans="1:2" x14ac:dyDescent="0.25">
      <c r="A12" s="14" t="s">
        <v>341</v>
      </c>
      <c r="B12" t="str">
        <f t="shared" si="0"/>
        <v>('COMBO ROSES &amp; ROSE PETALS',GETDATE()),</v>
      </c>
    </row>
    <row r="13" spans="1:2" x14ac:dyDescent="0.25">
      <c r="A13" s="14" t="s">
        <v>342</v>
      </c>
      <c r="B13" t="str">
        <f t="shared" si="0"/>
        <v>('COMBO WEDDING',GETDATE()),</v>
      </c>
    </row>
    <row r="14" spans="1:2" x14ac:dyDescent="0.25">
      <c r="A14" s="16" t="s">
        <v>343</v>
      </c>
      <c r="B14" t="str">
        <f t="shared" si="0"/>
        <v>('DAHLIAS',GETDATE()),</v>
      </c>
    </row>
    <row r="15" spans="1:2" x14ac:dyDescent="0.25">
      <c r="A15" s="14" t="s">
        <v>344</v>
      </c>
      <c r="B15" t="str">
        <f t="shared" si="0"/>
        <v>('DISBUDS',GETDATE()),</v>
      </c>
    </row>
    <row r="16" spans="1:2" x14ac:dyDescent="0.25">
      <c r="A16" s="14" t="s">
        <v>345</v>
      </c>
      <c r="B16" t="str">
        <f t="shared" si="0"/>
        <v>('EUCALYPTUS',GETDATE()),</v>
      </c>
    </row>
    <row r="17" spans="1:2" x14ac:dyDescent="0.25">
      <c r="A17" s="14" t="s">
        <v>346</v>
      </c>
      <c r="B17" t="str">
        <f t="shared" si="0"/>
        <v>('FLAX',GETDATE()),</v>
      </c>
    </row>
    <row r="18" spans="1:2" x14ac:dyDescent="0.25">
      <c r="A18" s="17" t="s">
        <v>347</v>
      </c>
      <c r="B18" t="str">
        <f t="shared" si="0"/>
        <v>('FOOD',GETDATE()),</v>
      </c>
    </row>
    <row r="19" spans="1:2" x14ac:dyDescent="0.25">
      <c r="A19" s="14" t="s">
        <v>348</v>
      </c>
      <c r="B19" t="str">
        <f t="shared" si="0"/>
        <v>('GYPSOPHILIA',GETDATE()),</v>
      </c>
    </row>
    <row r="20" spans="1:2" x14ac:dyDescent="0.25">
      <c r="A20" s="16" t="s">
        <v>349</v>
      </c>
      <c r="B20" t="str">
        <f t="shared" si="0"/>
        <v>('HANGING PLANTS',GETDATE()),</v>
      </c>
    </row>
    <row r="21" spans="1:2" x14ac:dyDescent="0.25">
      <c r="A21" s="14" t="s">
        <v>350</v>
      </c>
      <c r="B21" t="str">
        <f t="shared" si="0"/>
        <v>('HYDRANGEA',GETDATE()),</v>
      </c>
    </row>
    <row r="22" spans="1:2" x14ac:dyDescent="0.25">
      <c r="A22" s="14" t="s">
        <v>351</v>
      </c>
      <c r="B22" t="str">
        <f t="shared" si="0"/>
        <v>('HYDRANGEA PETALS',GETDATE()),</v>
      </c>
    </row>
    <row r="23" spans="1:2" x14ac:dyDescent="0.25">
      <c r="A23" s="14" t="s">
        <v>352</v>
      </c>
      <c r="B23" t="str">
        <f t="shared" si="0"/>
        <v>('HYPERICUM',GETDATE()),</v>
      </c>
    </row>
    <row r="24" spans="1:2" x14ac:dyDescent="0.25">
      <c r="A24" s="14" t="s">
        <v>353</v>
      </c>
      <c r="B24" t="str">
        <f t="shared" si="0"/>
        <v>('ISRAELI RUSCUS',GETDATE()),</v>
      </c>
    </row>
    <row r="25" spans="1:2" x14ac:dyDescent="0.25">
      <c r="A25" s="14" t="s">
        <v>354</v>
      </c>
      <c r="B25" t="str">
        <f t="shared" si="0"/>
        <v>('KANGAROO',GETDATE()),</v>
      </c>
    </row>
    <row r="26" spans="1:2" x14ac:dyDescent="0.25">
      <c r="A26" s="14" t="s">
        <v>355</v>
      </c>
      <c r="B26" t="str">
        <f t="shared" si="0"/>
        <v>('LILIES',GETDATE()),</v>
      </c>
    </row>
    <row r="27" spans="1:2" x14ac:dyDescent="0.25">
      <c r="A27" s="14" t="s">
        <v>356</v>
      </c>
      <c r="B27" t="str">
        <f t="shared" si="0"/>
        <v>('LILY GRASS',GETDATE()),</v>
      </c>
    </row>
    <row r="28" spans="1:2" x14ac:dyDescent="0.25">
      <c r="A28" s="14" t="s">
        <v>357</v>
      </c>
      <c r="B28" t="str">
        <f t="shared" si="0"/>
        <v>('MIXBQT',GETDATE()),</v>
      </c>
    </row>
    <row r="29" spans="1:2" x14ac:dyDescent="0.25">
      <c r="A29" s="14" t="s">
        <v>358</v>
      </c>
      <c r="B29" t="str">
        <f t="shared" si="0"/>
        <v>('PEONIES',GETDATE()),</v>
      </c>
    </row>
    <row r="30" spans="1:2" x14ac:dyDescent="0.25">
      <c r="A30" s="14" t="s">
        <v>359</v>
      </c>
      <c r="B30" t="str">
        <f t="shared" si="0"/>
        <v>('PITTOSPORUM',GETDATE()),</v>
      </c>
    </row>
    <row r="31" spans="1:2" x14ac:dyDescent="0.25">
      <c r="A31" s="14" t="s">
        <v>360</v>
      </c>
      <c r="B31" t="str">
        <f t="shared" si="0"/>
        <v>('POMPON',GETDATE()),</v>
      </c>
    </row>
    <row r="32" spans="1:2" x14ac:dyDescent="0.25">
      <c r="A32" s="16" t="s">
        <v>361</v>
      </c>
      <c r="B32" t="str">
        <f t="shared" si="0"/>
        <v>('POT PLANTS',GETDATE()),</v>
      </c>
    </row>
    <row r="33" spans="1:2" x14ac:dyDescent="0.25">
      <c r="A33" s="14" t="s">
        <v>362</v>
      </c>
      <c r="B33" t="str">
        <f t="shared" si="0"/>
        <v>('ROSE PETALS',GETDATE()),</v>
      </c>
    </row>
    <row r="34" spans="1:2" x14ac:dyDescent="0.25">
      <c r="A34" s="14" t="s">
        <v>363</v>
      </c>
      <c r="B34" t="str">
        <f t="shared" si="0"/>
        <v>('ROSES',GETDATE()),</v>
      </c>
    </row>
    <row r="35" spans="1:2" x14ac:dyDescent="0.25">
      <c r="A35" s="14" t="s">
        <v>364</v>
      </c>
      <c r="B35" t="str">
        <f t="shared" si="0"/>
        <v>('VIBURNUM',GETDATE()),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9"/>
  <sheetViews>
    <sheetView tabSelected="1" workbookViewId="0">
      <selection activeCell="F1" sqref="F1:F229"/>
    </sheetView>
  </sheetViews>
  <sheetFormatPr baseColWidth="10" defaultRowHeight="15" x14ac:dyDescent="0.25"/>
  <cols>
    <col min="1" max="1" width="39.125" customWidth="1"/>
    <col min="3" max="3" width="3.375" customWidth="1"/>
    <col min="4" max="4" width="15.875" customWidth="1"/>
    <col min="5" max="5" width="34" bestFit="1" customWidth="1"/>
    <col min="6" max="6" width="46" bestFit="1" customWidth="1"/>
  </cols>
  <sheetData>
    <row r="1" spans="1:6" ht="15.75" x14ac:dyDescent="0.25">
      <c r="A1" s="1" t="s">
        <v>45</v>
      </c>
      <c r="F1" s="8" t="s">
        <v>325</v>
      </c>
    </row>
    <row r="2" spans="1:6" x14ac:dyDescent="0.25">
      <c r="A2" s="2" t="s">
        <v>46</v>
      </c>
      <c r="B2" t="str">
        <f>LOWER(A2)</f>
        <v>assorted</v>
      </c>
      <c r="C2" t="str">
        <f>UPPER(LEFT(B2,1))</f>
        <v>A</v>
      </c>
      <c r="D2" t="str">
        <f>MID(B2,2,LEN(B2))</f>
        <v>ssorted</v>
      </c>
      <c r="E2" t="str">
        <f>CONCATENATE(C2,D2)</f>
        <v>Assorted</v>
      </c>
      <c r="F2" s="8" t="str">
        <f>CONCATENATE("('",E2,"',getdate()),")</f>
        <v>('Assorted',getdate()),</v>
      </c>
    </row>
    <row r="3" spans="1:6" x14ac:dyDescent="0.25">
      <c r="A3" s="2" t="s">
        <v>47</v>
      </c>
      <c r="B3" t="str">
        <f t="shared" ref="B3:B66" si="0">LOWER(A3)</f>
        <v>red</v>
      </c>
      <c r="C3" t="str">
        <f t="shared" ref="C3:C66" si="1">UPPER(LEFT(B3,1))</f>
        <v>R</v>
      </c>
      <c r="D3" t="str">
        <f t="shared" ref="D3:D66" si="2">MID(B3,2,LEN(B3))</f>
        <v>ed</v>
      </c>
      <c r="E3" t="str">
        <f t="shared" ref="E3:E66" si="3">CONCATENATE(C3,D3)</f>
        <v>Red</v>
      </c>
      <c r="F3" s="8" t="str">
        <f t="shared" ref="F3:F66" si="4">CONCATENATE("('",E3,"',getdate()),")</f>
        <v>('Red',getdate()),</v>
      </c>
    </row>
    <row r="4" spans="1:6" x14ac:dyDescent="0.25">
      <c r="A4" s="2" t="s">
        <v>48</v>
      </c>
      <c r="B4" t="str">
        <f t="shared" si="0"/>
        <v>picasso</v>
      </c>
      <c r="C4" t="str">
        <f t="shared" si="1"/>
        <v>P</v>
      </c>
      <c r="D4" t="str">
        <f t="shared" si="2"/>
        <v>icasso</v>
      </c>
      <c r="E4" t="str">
        <f t="shared" si="3"/>
        <v>Picasso</v>
      </c>
      <c r="F4" s="8" t="str">
        <f t="shared" si="4"/>
        <v>('Picasso',getdate()),</v>
      </c>
    </row>
    <row r="5" spans="1:6" x14ac:dyDescent="0.25">
      <c r="A5" s="2" t="s">
        <v>49</v>
      </c>
      <c r="B5" t="str">
        <f t="shared" si="0"/>
        <v>black</v>
      </c>
      <c r="C5" t="str">
        <f t="shared" si="1"/>
        <v>B</v>
      </c>
      <c r="D5" t="str">
        <f t="shared" si="2"/>
        <v>lack</v>
      </c>
      <c r="E5" t="str">
        <f t="shared" si="3"/>
        <v>Black</v>
      </c>
      <c r="F5" s="8" t="str">
        <f t="shared" si="4"/>
        <v>('Black',getdate()),</v>
      </c>
    </row>
    <row r="6" spans="1:6" x14ac:dyDescent="0.25">
      <c r="A6" s="2" t="s">
        <v>50</v>
      </c>
      <c r="B6" t="str">
        <f t="shared" si="0"/>
        <v>white</v>
      </c>
      <c r="C6" t="str">
        <f t="shared" si="1"/>
        <v>W</v>
      </c>
      <c r="D6" t="str">
        <f t="shared" si="2"/>
        <v>hite</v>
      </c>
      <c r="E6" t="str">
        <f t="shared" si="3"/>
        <v>White</v>
      </c>
      <c r="F6" s="8" t="str">
        <f t="shared" si="4"/>
        <v>('White',getdate()),</v>
      </c>
    </row>
    <row r="7" spans="1:6" x14ac:dyDescent="0.25">
      <c r="A7" s="2" t="s">
        <v>51</v>
      </c>
      <c r="B7" t="str">
        <f t="shared" si="0"/>
        <v>lavender - white</v>
      </c>
      <c r="C7" t="str">
        <f t="shared" si="1"/>
        <v>L</v>
      </c>
      <c r="D7" t="str">
        <f t="shared" si="2"/>
        <v>avender - white</v>
      </c>
      <c r="E7" t="str">
        <f t="shared" si="3"/>
        <v>Lavender - white</v>
      </c>
      <c r="F7" s="8" t="str">
        <f t="shared" si="4"/>
        <v>('Lavender - white',getdate()),</v>
      </c>
    </row>
    <row r="8" spans="1:6" x14ac:dyDescent="0.25">
      <c r="A8" s="2" t="s">
        <v>52</v>
      </c>
      <c r="B8" t="str">
        <f t="shared" si="0"/>
        <v>pink - white</v>
      </c>
      <c r="C8" t="str">
        <f t="shared" si="1"/>
        <v>P</v>
      </c>
      <c r="D8" t="str">
        <f t="shared" si="2"/>
        <v>ink - white</v>
      </c>
      <c r="E8" t="str">
        <f t="shared" si="3"/>
        <v>Pink - white</v>
      </c>
      <c r="F8" s="8" t="str">
        <f t="shared" si="4"/>
        <v>('Pink - white',getdate()),</v>
      </c>
    </row>
    <row r="9" spans="1:6" x14ac:dyDescent="0.25">
      <c r="A9" s="2" t="s">
        <v>53</v>
      </c>
      <c r="B9" t="str">
        <f t="shared" si="0"/>
        <v>purple - pink</v>
      </c>
      <c r="C9" t="str">
        <f t="shared" si="1"/>
        <v>P</v>
      </c>
      <c r="D9" t="str">
        <f t="shared" si="2"/>
        <v>urple - pink</v>
      </c>
      <c r="E9" t="str">
        <f t="shared" si="3"/>
        <v>Purple - pink</v>
      </c>
      <c r="F9" s="8" t="str">
        <f t="shared" si="4"/>
        <v>('Purple - pink',getdate()),</v>
      </c>
    </row>
    <row r="10" spans="1:6" x14ac:dyDescent="0.25">
      <c r="A10" s="2" t="s">
        <v>54</v>
      </c>
      <c r="B10" t="str">
        <f t="shared" si="0"/>
        <v>yellow - purple</v>
      </c>
      <c r="C10" t="str">
        <f t="shared" si="1"/>
        <v>Y</v>
      </c>
      <c r="D10" t="str">
        <f t="shared" si="2"/>
        <v>ellow - purple</v>
      </c>
      <c r="E10" t="str">
        <f t="shared" si="3"/>
        <v>Yellow - purple</v>
      </c>
      <c r="F10" s="8" t="str">
        <f t="shared" si="4"/>
        <v>('Yellow - purple',getdate()),</v>
      </c>
    </row>
    <row r="11" spans="1:6" x14ac:dyDescent="0.25">
      <c r="A11" s="2" t="s">
        <v>55</v>
      </c>
      <c r="B11" t="str">
        <f t="shared" si="0"/>
        <v>black - pink</v>
      </c>
      <c r="C11" t="str">
        <f t="shared" si="1"/>
        <v>B</v>
      </c>
      <c r="D11" t="str">
        <f t="shared" si="2"/>
        <v>lack - pink</v>
      </c>
      <c r="E11" t="str">
        <f t="shared" si="3"/>
        <v>Black - pink</v>
      </c>
      <c r="F11" s="8" t="str">
        <f t="shared" si="4"/>
        <v>('Black - pink',getdate()),</v>
      </c>
    </row>
    <row r="12" spans="1:6" x14ac:dyDescent="0.25">
      <c r="A12" s="2" t="s">
        <v>56</v>
      </c>
      <c r="B12" t="str">
        <f t="shared" si="0"/>
        <v>black - white</v>
      </c>
      <c r="C12" t="str">
        <f t="shared" si="1"/>
        <v>B</v>
      </c>
      <c r="D12" t="str">
        <f t="shared" si="2"/>
        <v>lack - white</v>
      </c>
      <c r="E12" t="str">
        <f t="shared" si="3"/>
        <v>Black - white</v>
      </c>
      <c r="F12" s="8" t="str">
        <f t="shared" si="4"/>
        <v>('Black - white',getdate()),</v>
      </c>
    </row>
    <row r="13" spans="1:6" x14ac:dyDescent="0.25">
      <c r="A13" s="2" t="s">
        <v>57</v>
      </c>
      <c r="B13" t="str">
        <f t="shared" si="0"/>
        <v>black - yellow</v>
      </c>
      <c r="C13" t="str">
        <f t="shared" si="1"/>
        <v>B</v>
      </c>
      <c r="D13" t="str">
        <f t="shared" si="2"/>
        <v>lack - yellow</v>
      </c>
      <c r="E13" t="str">
        <f t="shared" si="3"/>
        <v>Black - yellow</v>
      </c>
      <c r="F13" s="8" t="str">
        <f t="shared" si="4"/>
        <v>('Black - yellow',getdate()),</v>
      </c>
    </row>
    <row r="14" spans="1:6" x14ac:dyDescent="0.25">
      <c r="A14" s="2" t="s">
        <v>58</v>
      </c>
      <c r="B14" t="str">
        <f t="shared" si="0"/>
        <v>red - white</v>
      </c>
      <c r="C14" t="str">
        <f t="shared" si="1"/>
        <v>R</v>
      </c>
      <c r="D14" t="str">
        <f t="shared" si="2"/>
        <v>ed - white</v>
      </c>
      <c r="E14" t="str">
        <f t="shared" si="3"/>
        <v>Red - white</v>
      </c>
      <c r="F14" s="8" t="str">
        <f t="shared" si="4"/>
        <v>('Red - white',getdate()),</v>
      </c>
    </row>
    <row r="15" spans="1:6" x14ac:dyDescent="0.25">
      <c r="A15" s="9" t="s">
        <v>59</v>
      </c>
      <c r="B15" t="str">
        <f t="shared" si="0"/>
        <v>white - blue</v>
      </c>
      <c r="C15" t="str">
        <f t="shared" si="1"/>
        <v>W</v>
      </c>
      <c r="D15" t="str">
        <f t="shared" si="2"/>
        <v>hite - blue</v>
      </c>
      <c r="E15" t="str">
        <f t="shared" si="3"/>
        <v>White - blue</v>
      </c>
      <c r="F15" s="8" t="str">
        <f t="shared" si="4"/>
        <v>('White - blue',getdate()),</v>
      </c>
    </row>
    <row r="16" spans="1:6" x14ac:dyDescent="0.25">
      <c r="A16" s="9" t="s">
        <v>60</v>
      </c>
      <c r="B16" t="str">
        <f t="shared" si="0"/>
        <v>white - green</v>
      </c>
      <c r="C16" t="str">
        <f t="shared" si="1"/>
        <v>W</v>
      </c>
      <c r="D16" t="str">
        <f t="shared" si="2"/>
        <v>hite - green</v>
      </c>
      <c r="E16" t="str">
        <f t="shared" si="3"/>
        <v>White - green</v>
      </c>
      <c r="F16" s="8" t="str">
        <f t="shared" si="4"/>
        <v>('White - green',getdate()),</v>
      </c>
    </row>
    <row r="17" spans="1:6" x14ac:dyDescent="0.25">
      <c r="A17" s="9" t="s">
        <v>61</v>
      </c>
      <c r="B17" t="str">
        <f t="shared" si="0"/>
        <v>white - light blue</v>
      </c>
      <c r="C17" t="str">
        <f t="shared" si="1"/>
        <v>W</v>
      </c>
      <c r="D17" t="str">
        <f t="shared" si="2"/>
        <v>hite - light blue</v>
      </c>
      <c r="E17" t="str">
        <f t="shared" si="3"/>
        <v>White - light blue</v>
      </c>
      <c r="F17" s="8" t="str">
        <f t="shared" si="4"/>
        <v>('White - light blue',getdate()),</v>
      </c>
    </row>
    <row r="18" spans="1:6" x14ac:dyDescent="0.25">
      <c r="A18" s="9" t="s">
        <v>62</v>
      </c>
      <c r="B18" t="str">
        <f t="shared" si="0"/>
        <v>white - orange</v>
      </c>
      <c r="C18" t="str">
        <f t="shared" si="1"/>
        <v>W</v>
      </c>
      <c r="D18" t="str">
        <f t="shared" si="2"/>
        <v>hite - orange</v>
      </c>
      <c r="E18" t="str">
        <f t="shared" si="3"/>
        <v>White - orange</v>
      </c>
      <c r="F18" s="8" t="str">
        <f t="shared" si="4"/>
        <v>('White - orange',getdate()),</v>
      </c>
    </row>
    <row r="19" spans="1:6" x14ac:dyDescent="0.25">
      <c r="A19" s="2" t="s">
        <v>63</v>
      </c>
      <c r="B19" t="str">
        <f t="shared" si="0"/>
        <v>white - hot pink</v>
      </c>
      <c r="C19" t="str">
        <f t="shared" si="1"/>
        <v>W</v>
      </c>
      <c r="D19" t="str">
        <f t="shared" si="2"/>
        <v>hite - hot pink</v>
      </c>
      <c r="E19" t="str">
        <f t="shared" si="3"/>
        <v>White - hot pink</v>
      </c>
      <c r="F19" s="8" t="str">
        <f t="shared" si="4"/>
        <v>('White - hot pink',getdate()),</v>
      </c>
    </row>
    <row r="20" spans="1:6" x14ac:dyDescent="0.25">
      <c r="A20" s="9" t="s">
        <v>64</v>
      </c>
      <c r="B20" t="str">
        <f t="shared" si="0"/>
        <v>white - pink</v>
      </c>
      <c r="C20" t="str">
        <f t="shared" si="1"/>
        <v>W</v>
      </c>
      <c r="D20" t="str">
        <f t="shared" si="2"/>
        <v>hite - pink</v>
      </c>
      <c r="E20" t="str">
        <f t="shared" si="3"/>
        <v>White - pink</v>
      </c>
      <c r="F20" s="8" t="str">
        <f t="shared" si="4"/>
        <v>('White - pink',getdate()),</v>
      </c>
    </row>
    <row r="21" spans="1:6" x14ac:dyDescent="0.25">
      <c r="A21" s="9" t="s">
        <v>65</v>
      </c>
      <c r="B21" t="str">
        <f t="shared" si="0"/>
        <v>white - purple</v>
      </c>
      <c r="C21" t="str">
        <f t="shared" si="1"/>
        <v>W</v>
      </c>
      <c r="D21" t="str">
        <f t="shared" si="2"/>
        <v>hite - purple</v>
      </c>
      <c r="E21" t="str">
        <f t="shared" si="3"/>
        <v>White - purple</v>
      </c>
      <c r="F21" s="8" t="str">
        <f t="shared" si="4"/>
        <v>('White - purple',getdate()),</v>
      </c>
    </row>
    <row r="22" spans="1:6" x14ac:dyDescent="0.25">
      <c r="A22" s="9" t="s">
        <v>66</v>
      </c>
      <c r="B22" t="str">
        <f t="shared" si="0"/>
        <v>white - red</v>
      </c>
      <c r="C22" t="str">
        <f t="shared" si="1"/>
        <v>W</v>
      </c>
      <c r="D22" t="str">
        <f t="shared" si="2"/>
        <v>hite - red</v>
      </c>
      <c r="E22" t="str">
        <f t="shared" si="3"/>
        <v>White - red</v>
      </c>
      <c r="F22" s="8" t="str">
        <f t="shared" si="4"/>
        <v>('White - red',getdate()),</v>
      </c>
    </row>
    <row r="23" spans="1:6" x14ac:dyDescent="0.25">
      <c r="A23" s="9" t="s">
        <v>67</v>
      </c>
      <c r="B23" t="str">
        <f t="shared" si="0"/>
        <v>white - yellow</v>
      </c>
      <c r="C23" t="str">
        <f t="shared" si="1"/>
        <v>W</v>
      </c>
      <c r="D23" t="str">
        <f t="shared" si="2"/>
        <v>hite - yellow</v>
      </c>
      <c r="E23" t="str">
        <f t="shared" si="3"/>
        <v>White - yellow</v>
      </c>
      <c r="F23" s="8" t="str">
        <f t="shared" si="4"/>
        <v>('White - yellow',getdate()),</v>
      </c>
    </row>
    <row r="24" spans="1:6" x14ac:dyDescent="0.25">
      <c r="A24" s="2" t="s">
        <v>68</v>
      </c>
      <c r="B24" t="str">
        <f t="shared" si="0"/>
        <v>hot pink</v>
      </c>
      <c r="C24" t="str">
        <f t="shared" si="1"/>
        <v>H</v>
      </c>
      <c r="D24" t="str">
        <f t="shared" si="2"/>
        <v>ot pink</v>
      </c>
      <c r="E24" t="str">
        <f t="shared" si="3"/>
        <v>Hot pink</v>
      </c>
      <c r="F24" s="8" t="str">
        <f t="shared" si="4"/>
        <v>('Hot pink',getdate()),</v>
      </c>
    </row>
    <row r="25" spans="1:6" x14ac:dyDescent="0.25">
      <c r="A25" s="2" t="s">
        <v>69</v>
      </c>
      <c r="B25" t="str">
        <f t="shared" si="0"/>
        <v>peach</v>
      </c>
      <c r="C25" t="str">
        <f t="shared" si="1"/>
        <v>P</v>
      </c>
      <c r="D25" t="str">
        <f t="shared" si="2"/>
        <v>each</v>
      </c>
      <c r="E25" t="str">
        <f t="shared" si="3"/>
        <v>Peach</v>
      </c>
      <c r="F25" s="8" t="str">
        <f t="shared" si="4"/>
        <v>('Peach',getdate()),</v>
      </c>
    </row>
    <row r="26" spans="1:6" x14ac:dyDescent="0.25">
      <c r="A26" s="2" t="s">
        <v>70</v>
      </c>
      <c r="B26" t="str">
        <f t="shared" si="0"/>
        <v>purple</v>
      </c>
      <c r="C26" t="str">
        <f t="shared" si="1"/>
        <v>P</v>
      </c>
      <c r="D26" t="str">
        <f t="shared" si="2"/>
        <v>urple</v>
      </c>
      <c r="E26" t="str">
        <f t="shared" si="3"/>
        <v>Purple</v>
      </c>
      <c r="F26" s="8" t="str">
        <f t="shared" si="4"/>
        <v>('Purple',getdate()),</v>
      </c>
    </row>
    <row r="27" spans="1:6" x14ac:dyDescent="0.25">
      <c r="A27" s="2" t="s">
        <v>71</v>
      </c>
      <c r="B27" t="str">
        <f t="shared" si="0"/>
        <v>lavender</v>
      </c>
      <c r="C27" t="str">
        <f t="shared" si="1"/>
        <v>L</v>
      </c>
      <c r="D27" t="str">
        <f t="shared" si="2"/>
        <v>avender</v>
      </c>
      <c r="E27" t="str">
        <f t="shared" si="3"/>
        <v>Lavender</v>
      </c>
      <c r="F27" s="8" t="str">
        <f t="shared" si="4"/>
        <v>('Lavender',getdate()),</v>
      </c>
    </row>
    <row r="28" spans="1:6" x14ac:dyDescent="0.25">
      <c r="A28" s="2" t="s">
        <v>72</v>
      </c>
      <c r="B28" t="str">
        <f t="shared" si="0"/>
        <v>orange</v>
      </c>
      <c r="C28" t="str">
        <f t="shared" si="1"/>
        <v>O</v>
      </c>
      <c r="D28" t="str">
        <f t="shared" si="2"/>
        <v>range</v>
      </c>
      <c r="E28" t="str">
        <f t="shared" si="3"/>
        <v>Orange</v>
      </c>
      <c r="F28" s="8" t="str">
        <f t="shared" si="4"/>
        <v>('Orange',getdate()),</v>
      </c>
    </row>
    <row r="29" spans="1:6" x14ac:dyDescent="0.25">
      <c r="A29" s="2" t="s">
        <v>73</v>
      </c>
      <c r="B29" t="str">
        <f t="shared" si="0"/>
        <v>pink</v>
      </c>
      <c r="C29" t="str">
        <f t="shared" si="1"/>
        <v>P</v>
      </c>
      <c r="D29" t="str">
        <f t="shared" si="2"/>
        <v>ink</v>
      </c>
      <c r="E29" t="str">
        <f t="shared" si="3"/>
        <v>Pink</v>
      </c>
      <c r="F29" s="8" t="str">
        <f t="shared" si="4"/>
        <v>('Pink',getdate()),</v>
      </c>
    </row>
    <row r="30" spans="1:6" x14ac:dyDescent="0.25">
      <c r="A30" s="2" t="s">
        <v>74</v>
      </c>
      <c r="B30" t="str">
        <f t="shared" si="0"/>
        <v>yellow</v>
      </c>
      <c r="C30" t="str">
        <f t="shared" si="1"/>
        <v>Y</v>
      </c>
      <c r="D30" t="str">
        <f t="shared" si="2"/>
        <v>ellow</v>
      </c>
      <c r="E30" t="str">
        <f t="shared" si="3"/>
        <v>Yellow</v>
      </c>
      <c r="F30" s="8" t="str">
        <f t="shared" si="4"/>
        <v>('Yellow',getdate()),</v>
      </c>
    </row>
    <row r="31" spans="1:6" x14ac:dyDescent="0.25">
      <c r="A31" s="2" t="s">
        <v>75</v>
      </c>
      <c r="B31" t="str">
        <f t="shared" si="0"/>
        <v xml:space="preserve">burgundy </v>
      </c>
      <c r="C31" t="str">
        <f t="shared" si="1"/>
        <v>B</v>
      </c>
      <c r="D31" t="str">
        <f t="shared" si="2"/>
        <v xml:space="preserve">urgundy </v>
      </c>
      <c r="E31" t="str">
        <f t="shared" si="3"/>
        <v xml:space="preserve">Burgundy </v>
      </c>
      <c r="F31" s="8" t="str">
        <f t="shared" si="4"/>
        <v>('Burgundy ',getdate()),</v>
      </c>
    </row>
    <row r="32" spans="1:6" x14ac:dyDescent="0.25">
      <c r="A32" s="2" t="s">
        <v>76</v>
      </c>
      <c r="B32" t="str">
        <f t="shared" si="0"/>
        <v>novelties</v>
      </c>
      <c r="C32" t="str">
        <f t="shared" si="1"/>
        <v>N</v>
      </c>
      <c r="D32" t="str">
        <f t="shared" si="2"/>
        <v>ovelties</v>
      </c>
      <c r="E32" t="str">
        <f t="shared" si="3"/>
        <v>Novelties</v>
      </c>
      <c r="F32" s="8" t="str">
        <f t="shared" si="4"/>
        <v>('Novelties',getdate()),</v>
      </c>
    </row>
    <row r="33" spans="1:6" x14ac:dyDescent="0.25">
      <c r="A33" s="6" t="s">
        <v>77</v>
      </c>
      <c r="B33" t="str">
        <f t="shared" si="0"/>
        <v>green</v>
      </c>
      <c r="C33" t="str">
        <f t="shared" si="1"/>
        <v>G</v>
      </c>
      <c r="D33" t="str">
        <f t="shared" si="2"/>
        <v>reen</v>
      </c>
      <c r="E33" t="str">
        <f t="shared" si="3"/>
        <v>Green</v>
      </c>
      <c r="F33" s="8" t="str">
        <f t="shared" si="4"/>
        <v>('Green',getdate()),</v>
      </c>
    </row>
    <row r="34" spans="1:6" x14ac:dyDescent="0.25">
      <c r="A34" s="6" t="s">
        <v>78</v>
      </c>
      <c r="B34" t="str">
        <f t="shared" si="0"/>
        <v xml:space="preserve">green </v>
      </c>
      <c r="C34" t="str">
        <f t="shared" si="1"/>
        <v>G</v>
      </c>
      <c r="D34" t="str">
        <f t="shared" si="2"/>
        <v xml:space="preserve">reen </v>
      </c>
      <c r="E34" t="str">
        <f t="shared" si="3"/>
        <v xml:space="preserve">Green </v>
      </c>
      <c r="F34" s="8" t="str">
        <f t="shared" si="4"/>
        <v>('Green ',getdate()),</v>
      </c>
    </row>
    <row r="35" spans="1:6" x14ac:dyDescent="0.25">
      <c r="A35" s="2" t="s">
        <v>79</v>
      </c>
      <c r="B35" t="str">
        <f t="shared" si="0"/>
        <v>holly</v>
      </c>
      <c r="C35" t="str">
        <f t="shared" si="1"/>
        <v>H</v>
      </c>
      <c r="D35" t="str">
        <f t="shared" si="2"/>
        <v>olly</v>
      </c>
      <c r="E35" t="str">
        <f t="shared" si="3"/>
        <v>Holly</v>
      </c>
      <c r="F35" s="8" t="str">
        <f t="shared" si="4"/>
        <v>('Holly',getdate()),</v>
      </c>
    </row>
    <row r="36" spans="1:6" x14ac:dyDescent="0.25">
      <c r="A36" s="2" t="s">
        <v>80</v>
      </c>
      <c r="B36" t="str">
        <f t="shared" si="0"/>
        <v>pine cones</v>
      </c>
      <c r="C36" t="str">
        <f t="shared" si="1"/>
        <v>P</v>
      </c>
      <c r="D36" t="str">
        <f t="shared" si="2"/>
        <v>ine cones</v>
      </c>
      <c r="E36" t="str">
        <f t="shared" si="3"/>
        <v>Pine cones</v>
      </c>
      <c r="F36" s="8" t="str">
        <f t="shared" si="4"/>
        <v>('Pine cones',getdate()),</v>
      </c>
    </row>
    <row r="37" spans="1:6" x14ac:dyDescent="0.25">
      <c r="A37" s="2" t="s">
        <v>81</v>
      </c>
      <c r="B37" t="str">
        <f t="shared" si="0"/>
        <v>antique green</v>
      </c>
      <c r="C37" t="str">
        <f t="shared" si="1"/>
        <v>A</v>
      </c>
      <c r="D37" t="str">
        <f t="shared" si="2"/>
        <v>ntique green</v>
      </c>
      <c r="E37" t="str">
        <f t="shared" si="3"/>
        <v>Antique green</v>
      </c>
      <c r="F37" s="8" t="str">
        <f t="shared" si="4"/>
        <v>('Antique green',getdate()),</v>
      </c>
    </row>
    <row r="38" spans="1:6" x14ac:dyDescent="0.25">
      <c r="A38" s="2" t="s">
        <v>82</v>
      </c>
      <c r="B38" t="str">
        <f t="shared" si="0"/>
        <v>blue</v>
      </c>
      <c r="C38" t="str">
        <f t="shared" si="1"/>
        <v>B</v>
      </c>
      <c r="D38" t="str">
        <f t="shared" si="2"/>
        <v>lue</v>
      </c>
      <c r="E38" t="str">
        <f t="shared" si="3"/>
        <v>Blue</v>
      </c>
      <c r="F38" s="8" t="str">
        <f t="shared" si="4"/>
        <v>('Blue',getdate()),</v>
      </c>
    </row>
    <row r="39" spans="1:6" x14ac:dyDescent="0.25">
      <c r="A39" s="2" t="s">
        <v>83</v>
      </c>
      <c r="B39" t="str">
        <f t="shared" si="0"/>
        <v>hulk</v>
      </c>
      <c r="C39" t="str">
        <f t="shared" si="1"/>
        <v>H</v>
      </c>
      <c r="D39" t="str">
        <f t="shared" si="2"/>
        <v>ulk</v>
      </c>
      <c r="E39" t="str">
        <f t="shared" si="3"/>
        <v>Hulk</v>
      </c>
      <c r="F39" s="8" t="str">
        <f t="shared" si="4"/>
        <v>('Hulk',getdate()),</v>
      </c>
    </row>
    <row r="40" spans="1:6" x14ac:dyDescent="0.25">
      <c r="A40" s="2" t="s">
        <v>84</v>
      </c>
      <c r="B40" t="str">
        <f t="shared" si="0"/>
        <v>kiwi</v>
      </c>
      <c r="C40" t="str">
        <f t="shared" si="1"/>
        <v>K</v>
      </c>
      <c r="D40" t="str">
        <f t="shared" si="2"/>
        <v>iwi</v>
      </c>
      <c r="E40" t="str">
        <f t="shared" si="3"/>
        <v>Kiwi</v>
      </c>
      <c r="F40" s="8" t="str">
        <f t="shared" si="4"/>
        <v>('Kiwi',getdate()),</v>
      </c>
    </row>
    <row r="41" spans="1:6" x14ac:dyDescent="0.25">
      <c r="A41" s="2" t="s">
        <v>85</v>
      </c>
      <c r="B41" t="str">
        <f t="shared" si="0"/>
        <v>lime green</v>
      </c>
      <c r="C41" t="str">
        <f t="shared" si="1"/>
        <v>L</v>
      </c>
      <c r="D41" t="str">
        <f t="shared" si="2"/>
        <v>ime green</v>
      </c>
      <c r="E41" t="str">
        <f t="shared" si="3"/>
        <v>Lime green</v>
      </c>
      <c r="F41" s="8" t="str">
        <f t="shared" si="4"/>
        <v>('Lime green',getdate()),</v>
      </c>
    </row>
    <row r="42" spans="1:6" x14ac:dyDescent="0.25">
      <c r="A42" s="2" t="s">
        <v>86</v>
      </c>
      <c r="B42" t="str">
        <f t="shared" si="0"/>
        <v>white - assorted</v>
      </c>
      <c r="C42" t="str">
        <f t="shared" si="1"/>
        <v>W</v>
      </c>
      <c r="D42" t="str">
        <f t="shared" si="2"/>
        <v>hite - assorted</v>
      </c>
      <c r="E42" t="str">
        <f t="shared" si="3"/>
        <v>White - assorted</v>
      </c>
      <c r="F42" s="8" t="str">
        <f t="shared" si="4"/>
        <v>('White - assorted',getdate()),</v>
      </c>
    </row>
    <row r="43" spans="1:6" x14ac:dyDescent="0.25">
      <c r="A43" s="2" t="s">
        <v>87</v>
      </c>
      <c r="B43" t="str">
        <f t="shared" si="0"/>
        <v>white - bicolor</v>
      </c>
      <c r="C43" t="str">
        <f t="shared" si="1"/>
        <v>W</v>
      </c>
      <c r="D43" t="str">
        <f t="shared" si="2"/>
        <v>hite - bicolor</v>
      </c>
      <c r="E43" t="str">
        <f t="shared" si="3"/>
        <v>White - bicolor</v>
      </c>
      <c r="F43" s="8" t="str">
        <f t="shared" si="4"/>
        <v>('White - bicolor',getdate()),</v>
      </c>
    </row>
    <row r="44" spans="1:6" x14ac:dyDescent="0.25">
      <c r="A44" s="2" t="s">
        <v>88</v>
      </c>
      <c r="B44" t="str">
        <f t="shared" si="0"/>
        <v>white - peach</v>
      </c>
      <c r="C44" t="str">
        <f t="shared" si="1"/>
        <v>W</v>
      </c>
      <c r="D44" t="str">
        <f t="shared" si="2"/>
        <v>hite - peach</v>
      </c>
      <c r="E44" t="str">
        <f t="shared" si="3"/>
        <v>White - peach</v>
      </c>
      <c r="F44" s="8" t="str">
        <f t="shared" si="4"/>
        <v>('White - peach',getdate()),</v>
      </c>
    </row>
    <row r="45" spans="1:6" x14ac:dyDescent="0.25">
      <c r="A45" s="2" t="s">
        <v>89</v>
      </c>
      <c r="B45" t="str">
        <f t="shared" si="0"/>
        <v>hot pink - white</v>
      </c>
      <c r="C45" t="str">
        <f t="shared" si="1"/>
        <v>H</v>
      </c>
      <c r="D45" t="str">
        <f t="shared" si="2"/>
        <v>ot pink - white</v>
      </c>
      <c r="E45" t="str">
        <f t="shared" si="3"/>
        <v>Hot pink - white</v>
      </c>
      <c r="F45" s="8" t="str">
        <f t="shared" si="4"/>
        <v>('Hot pink - white',getdate()),</v>
      </c>
    </row>
    <row r="46" spans="1:6" x14ac:dyDescent="0.25">
      <c r="A46" s="2" t="s">
        <v>90</v>
      </c>
      <c r="B46" t="str">
        <f t="shared" si="0"/>
        <v>light pink</v>
      </c>
      <c r="C46" t="str">
        <f t="shared" si="1"/>
        <v>L</v>
      </c>
      <c r="D46" t="str">
        <f t="shared" si="2"/>
        <v>ight pink</v>
      </c>
      <c r="E46" t="str">
        <f t="shared" si="3"/>
        <v>Light pink</v>
      </c>
      <c r="F46" s="8" t="str">
        <f t="shared" si="4"/>
        <v>('Light pink',getdate()),</v>
      </c>
    </row>
    <row r="47" spans="1:6" x14ac:dyDescent="0.25">
      <c r="A47" s="2" t="s">
        <v>91</v>
      </c>
      <c r="B47" t="str">
        <f t="shared" si="0"/>
        <v>pink-green-white</v>
      </c>
      <c r="C47" t="str">
        <f t="shared" si="1"/>
        <v>P</v>
      </c>
      <c r="D47" t="str">
        <f t="shared" si="2"/>
        <v>ink-green-white</v>
      </c>
      <c r="E47" t="str">
        <f t="shared" si="3"/>
        <v>Pink-green-white</v>
      </c>
      <c r="F47" s="8" t="str">
        <f t="shared" si="4"/>
        <v>('Pink-green-white',getdate()),</v>
      </c>
    </row>
    <row r="48" spans="1:6" x14ac:dyDescent="0.25">
      <c r="A48" s="2" t="s">
        <v>92</v>
      </c>
      <c r="B48" t="str">
        <f t="shared" si="0"/>
        <v>yellow-orange-green</v>
      </c>
      <c r="C48" t="str">
        <f t="shared" si="1"/>
        <v>Y</v>
      </c>
      <c r="D48" t="str">
        <f t="shared" si="2"/>
        <v>ellow-orange-green</v>
      </c>
      <c r="E48" t="str">
        <f t="shared" si="3"/>
        <v>Yellow-orange-green</v>
      </c>
      <c r="F48" s="8" t="str">
        <f t="shared" si="4"/>
        <v>('Yellow-orange-green',getdate()),</v>
      </c>
    </row>
    <row r="49" spans="1:6" x14ac:dyDescent="0.25">
      <c r="A49" s="10" t="s">
        <v>93</v>
      </c>
      <c r="B49" t="str">
        <f t="shared" si="0"/>
        <v>bronze</v>
      </c>
      <c r="C49" t="str">
        <f t="shared" si="1"/>
        <v>B</v>
      </c>
      <c r="D49" t="str">
        <f t="shared" si="2"/>
        <v>ronze</v>
      </c>
      <c r="E49" t="str">
        <f t="shared" si="3"/>
        <v>Bronze</v>
      </c>
      <c r="F49" s="8" t="str">
        <f t="shared" si="4"/>
        <v>('Bronze',getdate()),</v>
      </c>
    </row>
    <row r="50" spans="1:6" x14ac:dyDescent="0.25">
      <c r="A50" s="10" t="s">
        <v>94</v>
      </c>
      <c r="B50" t="str">
        <f t="shared" si="0"/>
        <v>lime</v>
      </c>
      <c r="C50" t="str">
        <f t="shared" si="1"/>
        <v>L</v>
      </c>
      <c r="D50" t="str">
        <f t="shared" si="2"/>
        <v>ime</v>
      </c>
      <c r="E50" t="str">
        <f t="shared" si="3"/>
        <v>Lime</v>
      </c>
      <c r="F50" s="8" t="str">
        <f t="shared" si="4"/>
        <v>('Lime',getdate()),</v>
      </c>
    </row>
    <row r="51" spans="1:6" x14ac:dyDescent="0.25">
      <c r="A51" s="2" t="s">
        <v>95</v>
      </c>
      <c r="B51" t="str">
        <f t="shared" si="0"/>
        <v>neon green</v>
      </c>
      <c r="C51" t="str">
        <f t="shared" si="1"/>
        <v>N</v>
      </c>
      <c r="D51" t="str">
        <f t="shared" si="2"/>
        <v>eon green</v>
      </c>
      <c r="E51" t="str">
        <f t="shared" si="3"/>
        <v>Neon green</v>
      </c>
      <c r="F51" s="8" t="str">
        <f t="shared" si="4"/>
        <v>('Neon green',getdate()),</v>
      </c>
    </row>
    <row r="52" spans="1:6" x14ac:dyDescent="0.25">
      <c r="A52" s="2" t="s">
        <v>96</v>
      </c>
      <c r="B52" t="str">
        <f t="shared" si="0"/>
        <v>neon hot pink</v>
      </c>
      <c r="C52" t="str">
        <f t="shared" si="1"/>
        <v>N</v>
      </c>
      <c r="D52" t="str">
        <f t="shared" si="2"/>
        <v>eon hot pink</v>
      </c>
      <c r="E52" t="str">
        <f t="shared" si="3"/>
        <v>Neon hot pink</v>
      </c>
      <c r="F52" s="8" t="str">
        <f t="shared" si="4"/>
        <v>('Neon hot pink',getdate()),</v>
      </c>
    </row>
    <row r="53" spans="1:6" x14ac:dyDescent="0.25">
      <c r="A53" s="2" t="s">
        <v>97</v>
      </c>
      <c r="B53" t="str">
        <f t="shared" si="0"/>
        <v>neon orange</v>
      </c>
      <c r="C53" t="str">
        <f t="shared" si="1"/>
        <v>N</v>
      </c>
      <c r="D53" t="str">
        <f t="shared" si="2"/>
        <v>eon orange</v>
      </c>
      <c r="E53" t="str">
        <f t="shared" si="3"/>
        <v>Neon orange</v>
      </c>
      <c r="F53" s="8" t="str">
        <f t="shared" si="4"/>
        <v>('Neon orange',getdate()),</v>
      </c>
    </row>
    <row r="54" spans="1:6" x14ac:dyDescent="0.25">
      <c r="A54" s="2" t="s">
        <v>98</v>
      </c>
      <c r="B54" t="str">
        <f t="shared" si="0"/>
        <v>neon yellow</v>
      </c>
      <c r="C54" t="str">
        <f t="shared" si="1"/>
        <v>N</v>
      </c>
      <c r="D54" t="str">
        <f t="shared" si="2"/>
        <v>eon yellow</v>
      </c>
      <c r="E54" t="str">
        <f t="shared" si="3"/>
        <v>Neon yellow</v>
      </c>
      <c r="F54" s="8" t="str">
        <f t="shared" si="4"/>
        <v>('Neon yellow',getdate()),</v>
      </c>
    </row>
    <row r="55" spans="1:6" x14ac:dyDescent="0.25">
      <c r="A55" s="2" t="s">
        <v>99</v>
      </c>
      <c r="B55" t="str">
        <f t="shared" si="0"/>
        <v>metallic aqua</v>
      </c>
      <c r="C55" t="str">
        <f t="shared" si="1"/>
        <v>M</v>
      </c>
      <c r="D55" t="str">
        <f t="shared" si="2"/>
        <v>etallic aqua</v>
      </c>
      <c r="E55" t="str">
        <f t="shared" si="3"/>
        <v>Metallic aqua</v>
      </c>
      <c r="F55" s="8" t="str">
        <f t="shared" si="4"/>
        <v>('Metallic aqua',getdate()),</v>
      </c>
    </row>
    <row r="56" spans="1:6" x14ac:dyDescent="0.25">
      <c r="A56" s="2" t="s">
        <v>100</v>
      </c>
      <c r="B56" t="str">
        <f t="shared" si="0"/>
        <v>metallic black</v>
      </c>
      <c r="C56" t="str">
        <f t="shared" si="1"/>
        <v>M</v>
      </c>
      <c r="D56" t="str">
        <f t="shared" si="2"/>
        <v>etallic black</v>
      </c>
      <c r="E56" t="str">
        <f t="shared" si="3"/>
        <v>Metallic black</v>
      </c>
      <c r="F56" s="8" t="str">
        <f t="shared" si="4"/>
        <v>('Metallic black',getdate()),</v>
      </c>
    </row>
    <row r="57" spans="1:6" x14ac:dyDescent="0.25">
      <c r="A57" s="2" t="s">
        <v>101</v>
      </c>
      <c r="B57" t="str">
        <f t="shared" si="0"/>
        <v>metallic blue</v>
      </c>
      <c r="C57" t="str">
        <f t="shared" si="1"/>
        <v>M</v>
      </c>
      <c r="D57" t="str">
        <f t="shared" si="2"/>
        <v>etallic blue</v>
      </c>
      <c r="E57" t="str">
        <f t="shared" si="3"/>
        <v>Metallic blue</v>
      </c>
      <c r="F57" s="8" t="str">
        <f t="shared" si="4"/>
        <v>('Metallic blue',getdate()),</v>
      </c>
    </row>
    <row r="58" spans="1:6" x14ac:dyDescent="0.25">
      <c r="A58" s="2" t="s">
        <v>102</v>
      </c>
      <c r="B58" t="str">
        <f t="shared" si="0"/>
        <v>metallic dark blue</v>
      </c>
      <c r="C58" t="str">
        <f t="shared" si="1"/>
        <v>M</v>
      </c>
      <c r="D58" t="str">
        <f t="shared" si="2"/>
        <v>etallic dark blue</v>
      </c>
      <c r="E58" t="str">
        <f t="shared" si="3"/>
        <v>Metallic dark blue</v>
      </c>
      <c r="F58" s="8" t="str">
        <f t="shared" si="4"/>
        <v>('Metallic dark blue',getdate()),</v>
      </c>
    </row>
    <row r="59" spans="1:6" x14ac:dyDescent="0.25">
      <c r="A59" s="2" t="s">
        <v>103</v>
      </c>
      <c r="B59" t="str">
        <f t="shared" si="0"/>
        <v>gold</v>
      </c>
      <c r="C59" t="str">
        <f t="shared" si="1"/>
        <v>G</v>
      </c>
      <c r="D59" t="str">
        <f t="shared" si="2"/>
        <v>old</v>
      </c>
      <c r="E59" t="str">
        <f t="shared" si="3"/>
        <v>Gold</v>
      </c>
      <c r="F59" s="8" t="str">
        <f t="shared" si="4"/>
        <v>('Gold',getdate()),</v>
      </c>
    </row>
    <row r="60" spans="1:6" x14ac:dyDescent="0.25">
      <c r="A60" s="2" t="s">
        <v>104</v>
      </c>
      <c r="B60" t="str">
        <f t="shared" si="0"/>
        <v>metallic green</v>
      </c>
      <c r="C60" t="str">
        <f t="shared" si="1"/>
        <v>M</v>
      </c>
      <c r="D60" t="str">
        <f t="shared" si="2"/>
        <v>etallic green</v>
      </c>
      <c r="E60" t="str">
        <f t="shared" si="3"/>
        <v>Metallic green</v>
      </c>
      <c r="F60" s="8" t="str">
        <f t="shared" si="4"/>
        <v>('Metallic green',getdate()),</v>
      </c>
    </row>
    <row r="61" spans="1:6" x14ac:dyDescent="0.25">
      <c r="A61" s="2" t="s">
        <v>105</v>
      </c>
      <c r="B61" t="str">
        <f t="shared" si="0"/>
        <v>metallic hot pink</v>
      </c>
      <c r="C61" t="str">
        <f t="shared" si="1"/>
        <v>M</v>
      </c>
      <c r="D61" t="str">
        <f t="shared" si="2"/>
        <v>etallic hot pink</v>
      </c>
      <c r="E61" t="str">
        <f t="shared" si="3"/>
        <v>Metallic hot pink</v>
      </c>
      <c r="F61" s="8" t="str">
        <f t="shared" si="4"/>
        <v>('Metallic hot pink',getdate()),</v>
      </c>
    </row>
    <row r="62" spans="1:6" x14ac:dyDescent="0.25">
      <c r="A62" s="2" t="s">
        <v>106</v>
      </c>
      <c r="B62" t="str">
        <f t="shared" si="0"/>
        <v>metallic lavender</v>
      </c>
      <c r="C62" t="str">
        <f t="shared" si="1"/>
        <v>M</v>
      </c>
      <c r="D62" t="str">
        <f t="shared" si="2"/>
        <v>etallic lavender</v>
      </c>
      <c r="E62" t="str">
        <f t="shared" si="3"/>
        <v>Metallic lavender</v>
      </c>
      <c r="F62" s="8" t="str">
        <f t="shared" si="4"/>
        <v>('Metallic lavender',getdate()),</v>
      </c>
    </row>
    <row r="63" spans="1:6" x14ac:dyDescent="0.25">
      <c r="A63" s="2" t="s">
        <v>107</v>
      </c>
      <c r="B63" t="str">
        <f t="shared" si="0"/>
        <v>metallic lemon green</v>
      </c>
      <c r="C63" t="str">
        <f t="shared" si="1"/>
        <v>M</v>
      </c>
      <c r="D63" t="str">
        <f t="shared" si="2"/>
        <v>etallic lemon green</v>
      </c>
      <c r="E63" t="str">
        <f t="shared" si="3"/>
        <v>Metallic lemon green</v>
      </c>
      <c r="F63" s="8" t="str">
        <f t="shared" si="4"/>
        <v>('Metallic lemon green',getdate()),</v>
      </c>
    </row>
    <row r="64" spans="1:6" x14ac:dyDescent="0.25">
      <c r="A64" s="2" t="s">
        <v>108</v>
      </c>
      <c r="B64" t="str">
        <f t="shared" si="0"/>
        <v>metallic light pink</v>
      </c>
      <c r="C64" t="str">
        <f t="shared" si="1"/>
        <v>M</v>
      </c>
      <c r="D64" t="str">
        <f t="shared" si="2"/>
        <v>etallic light pink</v>
      </c>
      <c r="E64" t="str">
        <f t="shared" si="3"/>
        <v>Metallic light pink</v>
      </c>
      <c r="F64" s="8" t="str">
        <f t="shared" si="4"/>
        <v>('Metallic light pink',getdate()),</v>
      </c>
    </row>
    <row r="65" spans="1:6" x14ac:dyDescent="0.25">
      <c r="A65" s="2" t="s">
        <v>109</v>
      </c>
      <c r="B65" t="str">
        <f t="shared" si="0"/>
        <v>metallic orange</v>
      </c>
      <c r="C65" t="str">
        <f t="shared" si="1"/>
        <v>M</v>
      </c>
      <c r="D65" t="str">
        <f t="shared" si="2"/>
        <v>etallic orange</v>
      </c>
      <c r="E65" t="str">
        <f t="shared" si="3"/>
        <v>Metallic orange</v>
      </c>
      <c r="F65" s="8" t="str">
        <f t="shared" si="4"/>
        <v>('Metallic orange',getdate()),</v>
      </c>
    </row>
    <row r="66" spans="1:6" x14ac:dyDescent="0.25">
      <c r="A66" s="2" t="s">
        <v>110</v>
      </c>
      <c r="B66" t="str">
        <f t="shared" si="0"/>
        <v>metallic peach</v>
      </c>
      <c r="C66" t="str">
        <f t="shared" si="1"/>
        <v>M</v>
      </c>
      <c r="D66" t="str">
        <f t="shared" si="2"/>
        <v>etallic peach</v>
      </c>
      <c r="E66" t="str">
        <f t="shared" si="3"/>
        <v>Metallic peach</v>
      </c>
      <c r="F66" s="8" t="str">
        <f t="shared" si="4"/>
        <v>('Metallic peach',getdate()),</v>
      </c>
    </row>
    <row r="67" spans="1:6" x14ac:dyDescent="0.25">
      <c r="A67" s="2" t="s">
        <v>111</v>
      </c>
      <c r="B67" t="str">
        <f t="shared" ref="B67:B130" si="5">LOWER(A67)</f>
        <v>metallic pink</v>
      </c>
      <c r="C67" t="str">
        <f t="shared" ref="C67:C130" si="6">UPPER(LEFT(B67,1))</f>
        <v>M</v>
      </c>
      <c r="D67" t="str">
        <f t="shared" ref="D67:D130" si="7">MID(B67,2,LEN(B67))</f>
        <v>etallic pink</v>
      </c>
      <c r="E67" t="str">
        <f t="shared" ref="E67:E130" si="8">CONCATENATE(C67,D67)</f>
        <v>Metallic pink</v>
      </c>
      <c r="F67" s="8" t="str">
        <f t="shared" ref="F67:F130" si="9">CONCATENATE("('",E67,"',getdate()),")</f>
        <v>('Metallic pink',getdate()),</v>
      </c>
    </row>
    <row r="68" spans="1:6" x14ac:dyDescent="0.25">
      <c r="A68" s="2" t="s">
        <v>112</v>
      </c>
      <c r="B68" t="str">
        <f t="shared" si="5"/>
        <v>metallic purple</v>
      </c>
      <c r="C68" t="str">
        <f t="shared" si="6"/>
        <v>M</v>
      </c>
      <c r="D68" t="str">
        <f t="shared" si="7"/>
        <v>etallic purple</v>
      </c>
      <c r="E68" t="str">
        <f t="shared" si="8"/>
        <v>Metallic purple</v>
      </c>
      <c r="F68" s="8" t="str">
        <f t="shared" si="9"/>
        <v>('Metallic purple',getdate()),</v>
      </c>
    </row>
    <row r="69" spans="1:6" x14ac:dyDescent="0.25">
      <c r="A69" s="2" t="s">
        <v>113</v>
      </c>
      <c r="B69" t="str">
        <f t="shared" si="5"/>
        <v>metallic red</v>
      </c>
      <c r="C69" t="str">
        <f t="shared" si="6"/>
        <v>M</v>
      </c>
      <c r="D69" t="str">
        <f t="shared" si="7"/>
        <v>etallic red</v>
      </c>
      <c r="E69" t="str">
        <f t="shared" si="8"/>
        <v>Metallic red</v>
      </c>
      <c r="F69" s="8" t="str">
        <f t="shared" si="9"/>
        <v>('Metallic red',getdate()),</v>
      </c>
    </row>
    <row r="70" spans="1:6" x14ac:dyDescent="0.25">
      <c r="A70" s="2" t="s">
        <v>114</v>
      </c>
      <c r="B70" t="str">
        <f t="shared" si="5"/>
        <v>silver</v>
      </c>
      <c r="C70" t="str">
        <f t="shared" si="6"/>
        <v>S</v>
      </c>
      <c r="D70" t="str">
        <f t="shared" si="7"/>
        <v>ilver</v>
      </c>
      <c r="E70" t="str">
        <f t="shared" si="8"/>
        <v>Silver</v>
      </c>
      <c r="F70" s="8" t="str">
        <f t="shared" si="9"/>
        <v>('Silver',getdate()),</v>
      </c>
    </row>
    <row r="71" spans="1:6" x14ac:dyDescent="0.25">
      <c r="A71" s="2" t="s">
        <v>115</v>
      </c>
      <c r="B71" t="str">
        <f t="shared" si="5"/>
        <v>metallic yellow</v>
      </c>
      <c r="C71" t="str">
        <f t="shared" si="6"/>
        <v>M</v>
      </c>
      <c r="D71" t="str">
        <f t="shared" si="7"/>
        <v>etallic yellow</v>
      </c>
      <c r="E71" t="str">
        <f t="shared" si="8"/>
        <v>Metallic yellow</v>
      </c>
      <c r="F71" s="8" t="str">
        <f t="shared" si="9"/>
        <v>('Metallic yellow',getdate()),</v>
      </c>
    </row>
    <row r="72" spans="1:6" x14ac:dyDescent="0.25">
      <c r="A72" s="2" t="s">
        <v>116</v>
      </c>
      <c r="B72" t="str">
        <f t="shared" si="5"/>
        <v>tritone green - yellow - orange</v>
      </c>
      <c r="C72" t="str">
        <f t="shared" si="6"/>
        <v>T</v>
      </c>
      <c r="D72" t="str">
        <f t="shared" si="7"/>
        <v>ritone green - yellow - orange</v>
      </c>
      <c r="E72" t="str">
        <f t="shared" si="8"/>
        <v>Tritone green - yellow - orange</v>
      </c>
      <c r="F72" s="8" t="str">
        <f t="shared" si="9"/>
        <v>('Tritone green - yellow - orange',getdate()),</v>
      </c>
    </row>
    <row r="73" spans="1:6" x14ac:dyDescent="0.25">
      <c r="A73" s="2" t="s">
        <v>117</v>
      </c>
      <c r="B73" t="str">
        <f t="shared" si="5"/>
        <v>triton lavander - hot pink - turquoise</v>
      </c>
      <c r="C73" t="str">
        <f t="shared" si="6"/>
        <v>T</v>
      </c>
      <c r="D73" t="str">
        <f t="shared" si="7"/>
        <v>riton lavander - hot pink - turquoise</v>
      </c>
      <c r="E73" t="str">
        <f t="shared" si="8"/>
        <v>Triton lavander - hot pink - turquoise</v>
      </c>
      <c r="F73" s="8" t="str">
        <f t="shared" si="9"/>
        <v>('Triton lavander - hot pink - turquoise',getdate()),</v>
      </c>
    </row>
    <row r="74" spans="1:6" x14ac:dyDescent="0.25">
      <c r="A74" s="2" t="s">
        <v>118</v>
      </c>
      <c r="B74" t="str">
        <f t="shared" si="5"/>
        <v>tritone purple - sky blue - yellow</v>
      </c>
      <c r="C74" t="str">
        <f t="shared" si="6"/>
        <v>T</v>
      </c>
      <c r="D74" t="str">
        <f t="shared" si="7"/>
        <v>ritone purple - sky blue - yellow</v>
      </c>
      <c r="E74" t="str">
        <f t="shared" si="8"/>
        <v>Tritone purple - sky blue - yellow</v>
      </c>
      <c r="F74" s="8" t="str">
        <f t="shared" si="9"/>
        <v>('Tritone purple - sky blue - yellow',getdate()),</v>
      </c>
    </row>
    <row r="75" spans="1:6" x14ac:dyDescent="0.25">
      <c r="A75" s="2" t="s">
        <v>119</v>
      </c>
      <c r="B75" t="str">
        <f t="shared" si="5"/>
        <v>tritone yellow - orange - black</v>
      </c>
      <c r="C75" t="str">
        <f t="shared" si="6"/>
        <v>T</v>
      </c>
      <c r="D75" t="str">
        <f t="shared" si="7"/>
        <v>ritone yellow - orange - black</v>
      </c>
      <c r="E75" t="str">
        <f t="shared" si="8"/>
        <v>Tritone yellow - orange - black</v>
      </c>
      <c r="F75" s="8" t="str">
        <f t="shared" si="9"/>
        <v>('Tritone yellow - orange - black',getdate()),</v>
      </c>
    </row>
    <row r="76" spans="1:6" x14ac:dyDescent="0.25">
      <c r="A76" s="2" t="s">
        <v>120</v>
      </c>
      <c r="B76" t="str">
        <f t="shared" si="5"/>
        <v>aquamarine</v>
      </c>
      <c r="C76" t="str">
        <f t="shared" si="6"/>
        <v>A</v>
      </c>
      <c r="D76" t="str">
        <f t="shared" si="7"/>
        <v>quamarine</v>
      </c>
      <c r="E76" t="str">
        <f t="shared" si="8"/>
        <v>Aquamarine</v>
      </c>
      <c r="F76" s="8" t="str">
        <f t="shared" si="9"/>
        <v>('Aquamarine',getdate()),</v>
      </c>
    </row>
    <row r="77" spans="1:6" x14ac:dyDescent="0.25">
      <c r="A77" s="2" t="s">
        <v>121</v>
      </c>
      <c r="B77" t="str">
        <f t="shared" si="5"/>
        <v>brown</v>
      </c>
      <c r="C77" t="str">
        <f t="shared" si="6"/>
        <v>B</v>
      </c>
      <c r="D77" t="str">
        <f t="shared" si="7"/>
        <v>rown</v>
      </c>
      <c r="E77" t="str">
        <f t="shared" si="8"/>
        <v>Brown</v>
      </c>
      <c r="F77" s="8" t="str">
        <f t="shared" si="9"/>
        <v>('Brown',getdate()),</v>
      </c>
    </row>
    <row r="78" spans="1:6" x14ac:dyDescent="0.25">
      <c r="A78" s="2" t="s">
        <v>122</v>
      </c>
      <c r="B78" t="str">
        <f t="shared" si="5"/>
        <v>burgundy</v>
      </c>
      <c r="C78" t="str">
        <f t="shared" si="6"/>
        <v>B</v>
      </c>
      <c r="D78" t="str">
        <f t="shared" si="7"/>
        <v>urgundy</v>
      </c>
      <c r="E78" t="str">
        <f t="shared" si="8"/>
        <v>Burgundy</v>
      </c>
      <c r="F78" s="8" t="str">
        <f t="shared" si="9"/>
        <v>('Burgundy',getdate()),</v>
      </c>
    </row>
    <row r="79" spans="1:6" x14ac:dyDescent="0.25">
      <c r="A79" s="2" t="s">
        <v>123</v>
      </c>
      <c r="B79" t="str">
        <f t="shared" si="5"/>
        <v>dark blue</v>
      </c>
      <c r="C79" t="str">
        <f t="shared" si="6"/>
        <v>D</v>
      </c>
      <c r="D79" t="str">
        <f t="shared" si="7"/>
        <v>ark blue</v>
      </c>
      <c r="E79" t="str">
        <f t="shared" si="8"/>
        <v>Dark blue</v>
      </c>
      <c r="F79" s="8" t="str">
        <f t="shared" si="9"/>
        <v>('Dark blue',getdate()),</v>
      </c>
    </row>
    <row r="80" spans="1:6" x14ac:dyDescent="0.25">
      <c r="A80" s="2" t="s">
        <v>124</v>
      </c>
      <c r="B80" t="str">
        <f t="shared" si="5"/>
        <v>grape</v>
      </c>
      <c r="C80" t="str">
        <f t="shared" si="6"/>
        <v>G</v>
      </c>
      <c r="D80" t="str">
        <f t="shared" si="7"/>
        <v>rape</v>
      </c>
      <c r="E80" t="str">
        <f t="shared" si="8"/>
        <v>Grape</v>
      </c>
      <c r="F80" s="8" t="str">
        <f t="shared" si="9"/>
        <v>('Grape',getdate()),</v>
      </c>
    </row>
    <row r="81" spans="1:6" x14ac:dyDescent="0.25">
      <c r="A81" s="2" t="s">
        <v>125</v>
      </c>
      <c r="B81" t="str">
        <f t="shared" si="5"/>
        <v>kelly green</v>
      </c>
      <c r="C81" t="str">
        <f t="shared" si="6"/>
        <v>K</v>
      </c>
      <c r="D81" t="str">
        <f t="shared" si="7"/>
        <v>elly green</v>
      </c>
      <c r="E81" t="str">
        <f t="shared" si="8"/>
        <v>Kelly green</v>
      </c>
      <c r="F81" s="8" t="str">
        <f t="shared" si="9"/>
        <v>('Kelly green',getdate()),</v>
      </c>
    </row>
    <row r="82" spans="1:6" x14ac:dyDescent="0.25">
      <c r="A82" s="2" t="s">
        <v>126</v>
      </c>
      <c r="B82" t="str">
        <f t="shared" si="5"/>
        <v>magenta</v>
      </c>
      <c r="C82" t="str">
        <f t="shared" si="6"/>
        <v>M</v>
      </c>
      <c r="D82" t="str">
        <f t="shared" si="7"/>
        <v>agenta</v>
      </c>
      <c r="E82" t="str">
        <f t="shared" si="8"/>
        <v>Magenta</v>
      </c>
      <c r="F82" s="8" t="str">
        <f t="shared" si="9"/>
        <v>('Magenta',getdate()),</v>
      </c>
    </row>
    <row r="83" spans="1:6" x14ac:dyDescent="0.25">
      <c r="A83" s="2" t="s">
        <v>127</v>
      </c>
      <c r="B83" t="str">
        <f t="shared" si="5"/>
        <v>mustard</v>
      </c>
      <c r="C83" t="str">
        <f t="shared" si="6"/>
        <v>M</v>
      </c>
      <c r="D83" t="str">
        <f t="shared" si="7"/>
        <v>ustard</v>
      </c>
      <c r="E83" t="str">
        <f t="shared" si="8"/>
        <v>Mustard</v>
      </c>
      <c r="F83" s="8" t="str">
        <f t="shared" si="9"/>
        <v>('Mustard',getdate()),</v>
      </c>
    </row>
    <row r="84" spans="1:6" x14ac:dyDescent="0.25">
      <c r="A84" s="2" t="s">
        <v>128</v>
      </c>
      <c r="B84" t="str">
        <f t="shared" si="5"/>
        <v>blue patriotic</v>
      </c>
      <c r="C84" t="str">
        <f t="shared" si="6"/>
        <v>B</v>
      </c>
      <c r="D84" t="str">
        <f t="shared" si="7"/>
        <v>lue patriotic</v>
      </c>
      <c r="E84" t="str">
        <f t="shared" si="8"/>
        <v>Blue patriotic</v>
      </c>
      <c r="F84" s="8" t="str">
        <f t="shared" si="9"/>
        <v>('Blue patriotic',getdate()),</v>
      </c>
    </row>
    <row r="85" spans="1:6" x14ac:dyDescent="0.25">
      <c r="A85" s="2" t="s">
        <v>129</v>
      </c>
      <c r="B85" t="str">
        <f t="shared" si="5"/>
        <v>peach - brown</v>
      </c>
      <c r="C85" t="str">
        <f t="shared" si="6"/>
        <v>P</v>
      </c>
      <c r="D85" t="str">
        <f t="shared" si="7"/>
        <v>each - brown</v>
      </c>
      <c r="E85" t="str">
        <f t="shared" si="8"/>
        <v>Peach - brown</v>
      </c>
      <c r="F85" s="8" t="str">
        <f t="shared" si="9"/>
        <v>('Peach - brown',getdate()),</v>
      </c>
    </row>
    <row r="86" spans="1:6" x14ac:dyDescent="0.25">
      <c r="A86" s="2" t="s">
        <v>130</v>
      </c>
      <c r="B86" t="str">
        <f t="shared" si="5"/>
        <v>pink - blue</v>
      </c>
      <c r="C86" t="str">
        <f t="shared" si="6"/>
        <v>P</v>
      </c>
      <c r="D86" t="str">
        <f t="shared" si="7"/>
        <v>ink - blue</v>
      </c>
      <c r="E86" t="str">
        <f t="shared" si="8"/>
        <v>Pink - blue</v>
      </c>
      <c r="F86" s="8" t="str">
        <f t="shared" si="9"/>
        <v>('Pink - blue',getdate()),</v>
      </c>
    </row>
    <row r="87" spans="1:6" x14ac:dyDescent="0.25">
      <c r="A87" s="2" t="s">
        <v>131</v>
      </c>
      <c r="B87" t="str">
        <f t="shared" si="5"/>
        <v>yellow - blue</v>
      </c>
      <c r="C87" t="str">
        <f t="shared" si="6"/>
        <v>Y</v>
      </c>
      <c r="D87" t="str">
        <f t="shared" si="7"/>
        <v>ellow - blue</v>
      </c>
      <c r="E87" t="str">
        <f t="shared" si="8"/>
        <v>Yellow - blue</v>
      </c>
      <c r="F87" s="8" t="str">
        <f t="shared" si="9"/>
        <v>('Yellow - blue',getdate()),</v>
      </c>
    </row>
    <row r="88" spans="1:6" x14ac:dyDescent="0.25">
      <c r="A88" s="2" t="s">
        <v>132</v>
      </c>
      <c r="B88" t="str">
        <f t="shared" si="5"/>
        <v>yellow - brown</v>
      </c>
      <c r="C88" t="str">
        <f t="shared" si="6"/>
        <v>Y</v>
      </c>
      <c r="D88" t="str">
        <f t="shared" si="7"/>
        <v>ellow - brown</v>
      </c>
      <c r="E88" t="str">
        <f t="shared" si="8"/>
        <v>Yellow - brown</v>
      </c>
      <c r="F88" s="8" t="str">
        <f t="shared" si="9"/>
        <v>('Yellow - brown',getdate()),</v>
      </c>
    </row>
    <row r="89" spans="1:6" x14ac:dyDescent="0.25">
      <c r="A89" s="2" t="s">
        <v>133</v>
      </c>
      <c r="B89" t="str">
        <f t="shared" si="5"/>
        <v>white - black</v>
      </c>
      <c r="C89" t="str">
        <f t="shared" si="6"/>
        <v>W</v>
      </c>
      <c r="D89" t="str">
        <f t="shared" si="7"/>
        <v>hite - black</v>
      </c>
      <c r="E89" t="str">
        <f t="shared" si="8"/>
        <v>White - black</v>
      </c>
      <c r="F89" s="8" t="str">
        <f t="shared" si="9"/>
        <v>('White - black',getdate()),</v>
      </c>
    </row>
    <row r="90" spans="1:6" x14ac:dyDescent="0.25">
      <c r="A90" s="2" t="s">
        <v>134</v>
      </c>
      <c r="B90" t="str">
        <f t="shared" si="5"/>
        <v>white - brown</v>
      </c>
      <c r="C90" t="str">
        <f t="shared" si="6"/>
        <v>W</v>
      </c>
      <c r="D90" t="str">
        <f t="shared" si="7"/>
        <v>hite - brown</v>
      </c>
      <c r="E90" t="str">
        <f t="shared" si="8"/>
        <v>White - brown</v>
      </c>
      <c r="F90" s="8" t="str">
        <f t="shared" si="9"/>
        <v>('White - brown',getdate()),</v>
      </c>
    </row>
    <row r="91" spans="1:6" x14ac:dyDescent="0.25">
      <c r="A91" s="2" t="s">
        <v>135</v>
      </c>
      <c r="B91" t="str">
        <f t="shared" si="5"/>
        <v>teal blue</v>
      </c>
      <c r="C91" t="str">
        <f t="shared" si="6"/>
        <v>T</v>
      </c>
      <c r="D91" t="str">
        <f t="shared" si="7"/>
        <v>eal blue</v>
      </c>
      <c r="E91" t="str">
        <f t="shared" si="8"/>
        <v>Teal blue</v>
      </c>
      <c r="F91" s="8" t="str">
        <f t="shared" si="9"/>
        <v>('Teal blue',getdate()),</v>
      </c>
    </row>
    <row r="92" spans="1:6" x14ac:dyDescent="0.25">
      <c r="A92" s="2" t="s">
        <v>136</v>
      </c>
      <c r="B92" t="str">
        <f t="shared" si="5"/>
        <v>white - lila</v>
      </c>
      <c r="C92" t="str">
        <f t="shared" si="6"/>
        <v>W</v>
      </c>
      <c r="D92" t="str">
        <f t="shared" si="7"/>
        <v>hite - lila</v>
      </c>
      <c r="E92" t="str">
        <f t="shared" si="8"/>
        <v>White - lila</v>
      </c>
      <c r="F92" s="8" t="str">
        <f t="shared" si="9"/>
        <v>('White - lila',getdate()),</v>
      </c>
    </row>
    <row r="93" spans="1:6" x14ac:dyDescent="0.25">
      <c r="A93" s="2" t="s">
        <v>137</v>
      </c>
      <c r="B93" t="str">
        <f t="shared" si="5"/>
        <v>rainbow chameleon</v>
      </c>
      <c r="C93" t="str">
        <f t="shared" si="6"/>
        <v>R</v>
      </c>
      <c r="D93" t="str">
        <f t="shared" si="7"/>
        <v>ainbow chameleon</v>
      </c>
      <c r="E93" t="str">
        <f t="shared" si="8"/>
        <v>Rainbow chameleon</v>
      </c>
      <c r="F93" s="8" t="str">
        <f t="shared" si="9"/>
        <v>('Rainbow chameleon',getdate()),</v>
      </c>
    </row>
    <row r="94" spans="1:6" x14ac:dyDescent="0.25">
      <c r="A94" s="2" t="s">
        <v>138</v>
      </c>
      <c r="B94" t="str">
        <f t="shared" si="5"/>
        <v>variegated</v>
      </c>
      <c r="C94" t="str">
        <f t="shared" si="6"/>
        <v>V</v>
      </c>
      <c r="D94" t="str">
        <f t="shared" si="7"/>
        <v>ariegated</v>
      </c>
      <c r="E94" t="str">
        <f t="shared" si="8"/>
        <v>Variegated</v>
      </c>
      <c r="F94" s="8" t="str">
        <f t="shared" si="9"/>
        <v>('Variegated',getdate()),</v>
      </c>
    </row>
    <row r="95" spans="1:6" x14ac:dyDescent="0.25">
      <c r="A95" s="2" t="s">
        <v>139</v>
      </c>
      <c r="B95" t="str">
        <f t="shared" si="5"/>
        <v>crabs</v>
      </c>
      <c r="C95" t="str">
        <f t="shared" si="6"/>
        <v>C</v>
      </c>
      <c r="D95" t="str">
        <f t="shared" si="7"/>
        <v>rabs</v>
      </c>
      <c r="E95" t="str">
        <f t="shared" si="8"/>
        <v>Crabs</v>
      </c>
      <c r="F95" s="8" t="str">
        <f t="shared" si="9"/>
        <v>('Crabs',getdate()),</v>
      </c>
    </row>
    <row r="96" spans="1:6" x14ac:dyDescent="0.25">
      <c r="A96" s="2" t="s">
        <v>140</v>
      </c>
      <c r="B96" t="str">
        <f t="shared" si="5"/>
        <v>gypso perfecta / millon star</v>
      </c>
      <c r="C96" t="str">
        <f t="shared" si="6"/>
        <v>G</v>
      </c>
      <c r="D96" t="str">
        <f t="shared" si="7"/>
        <v>ypso perfecta / millon star</v>
      </c>
      <c r="E96" t="str">
        <f t="shared" si="8"/>
        <v>Gypso perfecta / millon star</v>
      </c>
      <c r="F96" s="8" t="str">
        <f t="shared" si="9"/>
        <v>('Gypso perfecta / millon star',getdate()),</v>
      </c>
    </row>
    <row r="97" spans="1:6" x14ac:dyDescent="0.25">
      <c r="A97" s="6" t="s">
        <v>141</v>
      </c>
      <c r="B97" t="str">
        <f t="shared" si="5"/>
        <v>assorted plants</v>
      </c>
      <c r="C97" t="str">
        <f t="shared" si="6"/>
        <v>A</v>
      </c>
      <c r="D97" t="str">
        <f t="shared" si="7"/>
        <v>ssorted plants</v>
      </c>
      <c r="E97" t="str">
        <f t="shared" si="8"/>
        <v>Assorted plants</v>
      </c>
      <c r="F97" s="8" t="str">
        <f t="shared" si="9"/>
        <v>('Assorted plants',getdate()),</v>
      </c>
    </row>
    <row r="98" spans="1:6" x14ac:dyDescent="0.25">
      <c r="A98" s="6" t="s">
        <v>142</v>
      </c>
      <c r="B98" t="str">
        <f t="shared" si="5"/>
        <v>ivy green</v>
      </c>
      <c r="C98" t="str">
        <f t="shared" si="6"/>
        <v>I</v>
      </c>
      <c r="D98" t="str">
        <f t="shared" si="7"/>
        <v>vy green</v>
      </c>
      <c r="E98" t="str">
        <f t="shared" si="8"/>
        <v>Ivy green</v>
      </c>
      <c r="F98" s="8" t="str">
        <f t="shared" si="9"/>
        <v>('Ivy green',getdate()),</v>
      </c>
    </row>
    <row r="99" spans="1:6" x14ac:dyDescent="0.25">
      <c r="A99" s="6" t="s">
        <v>143</v>
      </c>
      <c r="B99" t="str">
        <f t="shared" si="5"/>
        <v>marble queen</v>
      </c>
      <c r="C99" t="str">
        <f t="shared" si="6"/>
        <v>M</v>
      </c>
      <c r="D99" t="str">
        <f t="shared" si="7"/>
        <v>arble queen</v>
      </c>
      <c r="E99" t="str">
        <f t="shared" si="8"/>
        <v>Marble queen</v>
      </c>
      <c r="F99" s="8" t="str">
        <f t="shared" si="9"/>
        <v>('Marble queen',getdate()),</v>
      </c>
    </row>
    <row r="100" spans="1:6" x14ac:dyDescent="0.25">
      <c r="A100" s="6" t="s">
        <v>144</v>
      </c>
      <c r="B100" t="str">
        <f t="shared" si="5"/>
        <v>philo brasil</v>
      </c>
      <c r="C100" t="str">
        <f t="shared" si="6"/>
        <v>P</v>
      </c>
      <c r="D100" t="str">
        <f t="shared" si="7"/>
        <v>hilo brasil</v>
      </c>
      <c r="E100" t="str">
        <f t="shared" si="8"/>
        <v>Philo brasil</v>
      </c>
      <c r="F100" s="8" t="str">
        <f t="shared" si="9"/>
        <v>('Philo brasil',getdate()),</v>
      </c>
    </row>
    <row r="101" spans="1:6" x14ac:dyDescent="0.25">
      <c r="A101" s="6" t="s">
        <v>145</v>
      </c>
      <c r="B101" t="str">
        <f t="shared" si="5"/>
        <v>pothos golden</v>
      </c>
      <c r="C101" t="str">
        <f t="shared" si="6"/>
        <v>P</v>
      </c>
      <c r="D101" t="str">
        <f t="shared" si="7"/>
        <v>othos golden</v>
      </c>
      <c r="E101" t="str">
        <f t="shared" si="8"/>
        <v>Pothos golden</v>
      </c>
      <c r="F101" s="8" t="str">
        <f t="shared" si="9"/>
        <v>('Pothos golden',getdate()),</v>
      </c>
    </row>
    <row r="102" spans="1:6" x14ac:dyDescent="0.25">
      <c r="A102" s="6" t="s">
        <v>146</v>
      </c>
      <c r="B102" t="str">
        <f t="shared" si="5"/>
        <v>pothos jade</v>
      </c>
      <c r="C102" t="str">
        <f t="shared" si="6"/>
        <v>P</v>
      </c>
      <c r="D102" t="str">
        <f t="shared" si="7"/>
        <v>othos jade</v>
      </c>
      <c r="E102" t="str">
        <f t="shared" si="8"/>
        <v>Pothos jade</v>
      </c>
      <c r="F102" s="8" t="str">
        <f t="shared" si="9"/>
        <v>('Pothos jade',getdate()),</v>
      </c>
    </row>
    <row r="103" spans="1:6" x14ac:dyDescent="0.25">
      <c r="A103" s="6" t="s">
        <v>147</v>
      </c>
      <c r="B103" t="str">
        <f t="shared" si="5"/>
        <v>pothos scindapsus</v>
      </c>
      <c r="C103" t="str">
        <f t="shared" si="6"/>
        <v>P</v>
      </c>
      <c r="D103" t="str">
        <f t="shared" si="7"/>
        <v>othos scindapsus</v>
      </c>
      <c r="E103" t="str">
        <f t="shared" si="8"/>
        <v>Pothos scindapsus</v>
      </c>
      <c r="F103" s="8" t="str">
        <f t="shared" si="9"/>
        <v>('Pothos scindapsus',getdate()),</v>
      </c>
    </row>
    <row r="104" spans="1:6" x14ac:dyDescent="0.25">
      <c r="A104" s="6" t="s">
        <v>148</v>
      </c>
      <c r="B104" t="str">
        <f t="shared" si="5"/>
        <v>spider hanging basket</v>
      </c>
      <c r="C104" t="str">
        <f t="shared" si="6"/>
        <v>S</v>
      </c>
      <c r="D104" t="str">
        <f t="shared" si="7"/>
        <v>pider hanging basket</v>
      </c>
      <c r="E104" t="str">
        <f t="shared" si="8"/>
        <v>Spider hanging basket</v>
      </c>
      <c r="F104" s="8" t="str">
        <f t="shared" si="9"/>
        <v>('Spider hanging basket',getdate()),</v>
      </c>
    </row>
    <row r="105" spans="1:6" x14ac:dyDescent="0.25">
      <c r="A105" s="2" t="s">
        <v>149</v>
      </c>
      <c r="B105" t="str">
        <f t="shared" si="5"/>
        <v>rainbow</v>
      </c>
      <c r="C105" t="str">
        <f t="shared" si="6"/>
        <v>R</v>
      </c>
      <c r="D105" t="str">
        <f t="shared" si="7"/>
        <v>ainbow</v>
      </c>
      <c r="E105" t="str">
        <f t="shared" si="8"/>
        <v>Rainbow</v>
      </c>
      <c r="F105" s="8" t="str">
        <f t="shared" si="9"/>
        <v>('Rainbow',getdate()),</v>
      </c>
    </row>
    <row r="106" spans="1:6" x14ac:dyDescent="0.25">
      <c r="A106" s="2" t="s">
        <v>150</v>
      </c>
      <c r="B106" t="str">
        <f t="shared" si="5"/>
        <v>pastel</v>
      </c>
      <c r="C106" t="str">
        <f t="shared" si="6"/>
        <v>P</v>
      </c>
      <c r="D106" t="str">
        <f t="shared" si="7"/>
        <v>astel</v>
      </c>
      <c r="E106" t="str">
        <f t="shared" si="8"/>
        <v>Pastel</v>
      </c>
      <c r="F106" s="8" t="str">
        <f t="shared" si="9"/>
        <v>('Pastel',getdate()),</v>
      </c>
    </row>
    <row r="107" spans="1:6" x14ac:dyDescent="0.25">
      <c r="A107" s="2" t="s">
        <v>151</v>
      </c>
      <c r="B107" t="str">
        <f t="shared" si="5"/>
        <v>antique pink</v>
      </c>
      <c r="C107" t="str">
        <f t="shared" si="6"/>
        <v>A</v>
      </c>
      <c r="D107" t="str">
        <f t="shared" si="7"/>
        <v>ntique pink</v>
      </c>
      <c r="E107" t="str">
        <f t="shared" si="8"/>
        <v>Antique pink</v>
      </c>
      <c r="F107" s="8" t="str">
        <f t="shared" si="9"/>
        <v>('Antique pink',getdate()),</v>
      </c>
    </row>
    <row r="108" spans="1:6" x14ac:dyDescent="0.25">
      <c r="A108" s="2" t="s">
        <v>152</v>
      </c>
      <c r="B108" t="str">
        <f t="shared" si="5"/>
        <v>assorted antique</v>
      </c>
      <c r="C108" t="str">
        <f t="shared" si="6"/>
        <v>A</v>
      </c>
      <c r="D108" t="str">
        <f t="shared" si="7"/>
        <v>ssorted antique</v>
      </c>
      <c r="E108" t="str">
        <f t="shared" si="8"/>
        <v>Assorted antique</v>
      </c>
      <c r="F108" s="8" t="str">
        <f t="shared" si="9"/>
        <v>('Assorted antique',getdate()),</v>
      </c>
    </row>
    <row r="109" spans="1:6" x14ac:dyDescent="0.25">
      <c r="A109" s="2" t="s">
        <v>153</v>
      </c>
      <c r="B109" t="str">
        <f t="shared" si="5"/>
        <v>antique red</v>
      </c>
      <c r="C109" t="str">
        <f t="shared" si="6"/>
        <v>A</v>
      </c>
      <c r="D109" t="str">
        <f t="shared" si="7"/>
        <v>ntique red</v>
      </c>
      <c r="E109" t="str">
        <f t="shared" si="8"/>
        <v>Antique red</v>
      </c>
      <c r="F109" s="8" t="str">
        <f t="shared" si="9"/>
        <v>('Antique red',getdate()),</v>
      </c>
    </row>
    <row r="110" spans="1:6" x14ac:dyDescent="0.25">
      <c r="A110" s="2" t="s">
        <v>154</v>
      </c>
      <c r="B110" t="str">
        <f t="shared" si="5"/>
        <v>aqua</v>
      </c>
      <c r="C110" t="str">
        <f t="shared" si="6"/>
        <v>A</v>
      </c>
      <c r="D110" t="str">
        <f t="shared" si="7"/>
        <v>qua</v>
      </c>
      <c r="E110" t="str">
        <f t="shared" si="8"/>
        <v>Aqua</v>
      </c>
      <c r="F110" s="8" t="str">
        <f t="shared" si="9"/>
        <v>('Aqua',getdate()),</v>
      </c>
    </row>
    <row r="111" spans="1:6" x14ac:dyDescent="0.25">
      <c r="A111" s="2" t="s">
        <v>155</v>
      </c>
      <c r="B111" t="str">
        <f t="shared" si="5"/>
        <v>lemon green</v>
      </c>
      <c r="C111" t="str">
        <f t="shared" si="6"/>
        <v>L</v>
      </c>
      <c r="D111" t="str">
        <f t="shared" si="7"/>
        <v>emon green</v>
      </c>
      <c r="E111" t="str">
        <f t="shared" si="8"/>
        <v>Lemon green</v>
      </c>
      <c r="F111" s="8" t="str">
        <f t="shared" si="9"/>
        <v>('Lemon green',getdate()),</v>
      </c>
    </row>
    <row r="112" spans="1:6" x14ac:dyDescent="0.25">
      <c r="A112" s="2" t="s">
        <v>156</v>
      </c>
      <c r="B112" t="str">
        <f t="shared" si="5"/>
        <v>shocking blue</v>
      </c>
      <c r="C112" t="str">
        <f t="shared" si="6"/>
        <v>S</v>
      </c>
      <c r="D112" t="str">
        <f t="shared" si="7"/>
        <v>hocking blue</v>
      </c>
      <c r="E112" t="str">
        <f t="shared" si="8"/>
        <v>Shocking blue</v>
      </c>
      <c r="F112" s="8" t="str">
        <f t="shared" si="9"/>
        <v>('Shocking blue',getdate()),</v>
      </c>
    </row>
    <row r="113" spans="1:6" x14ac:dyDescent="0.25">
      <c r="A113" s="2" t="s">
        <v>157</v>
      </c>
      <c r="B113" t="str">
        <f t="shared" si="5"/>
        <v>assorted - fall</v>
      </c>
      <c r="C113" t="str">
        <f t="shared" si="6"/>
        <v>A</v>
      </c>
      <c r="D113" t="str">
        <f t="shared" si="7"/>
        <v>ssorted - fall</v>
      </c>
      <c r="E113" t="str">
        <f t="shared" si="8"/>
        <v>Assorted - fall</v>
      </c>
      <c r="F113" s="8" t="str">
        <f t="shared" si="9"/>
        <v>('Assorted - fall',getdate()),</v>
      </c>
    </row>
    <row r="114" spans="1:6" x14ac:dyDescent="0.25">
      <c r="A114" s="2" t="s">
        <v>158</v>
      </c>
      <c r="B114" t="str">
        <f t="shared" si="5"/>
        <v>lilac</v>
      </c>
      <c r="C114" t="str">
        <f t="shared" si="6"/>
        <v>L</v>
      </c>
      <c r="D114" t="str">
        <f t="shared" si="7"/>
        <v>ilac</v>
      </c>
      <c r="E114" t="str">
        <f t="shared" si="8"/>
        <v>Lilac</v>
      </c>
      <c r="F114" s="8" t="str">
        <f t="shared" si="9"/>
        <v>('Lilac',getdate()),</v>
      </c>
    </row>
    <row r="115" spans="1:6" x14ac:dyDescent="0.25">
      <c r="A115" s="2" t="s">
        <v>159</v>
      </c>
      <c r="B115" t="str">
        <f t="shared" si="5"/>
        <v>blueberry</v>
      </c>
      <c r="C115" t="str">
        <f t="shared" si="6"/>
        <v>B</v>
      </c>
      <c r="D115" t="str">
        <f t="shared" si="7"/>
        <v>lueberry</v>
      </c>
      <c r="E115" t="str">
        <f t="shared" si="8"/>
        <v>Blueberry</v>
      </c>
      <c r="F115" s="8" t="str">
        <f t="shared" si="9"/>
        <v>('Blueberry',getdate()),</v>
      </c>
    </row>
    <row r="116" spans="1:6" x14ac:dyDescent="0.25">
      <c r="A116" s="2" t="s">
        <v>160</v>
      </c>
      <c r="B116" t="str">
        <f t="shared" si="5"/>
        <v>dark purple</v>
      </c>
      <c r="C116" t="str">
        <f t="shared" si="6"/>
        <v>D</v>
      </c>
      <c r="D116" t="str">
        <f t="shared" si="7"/>
        <v>ark purple</v>
      </c>
      <c r="E116" t="str">
        <f t="shared" si="8"/>
        <v>Dark purple</v>
      </c>
      <c r="F116" s="8" t="str">
        <f t="shared" si="9"/>
        <v>('Dark purple',getdate()),</v>
      </c>
    </row>
    <row r="117" spans="1:6" x14ac:dyDescent="0.25">
      <c r="A117" s="2" t="s">
        <v>161</v>
      </c>
      <c r="B117" t="str">
        <f t="shared" si="5"/>
        <v>light aqua</v>
      </c>
      <c r="C117" t="str">
        <f t="shared" si="6"/>
        <v>L</v>
      </c>
      <c r="D117" t="str">
        <f t="shared" si="7"/>
        <v>ight aqua</v>
      </c>
      <c r="E117" t="str">
        <f t="shared" si="8"/>
        <v>Light aqua</v>
      </c>
      <c r="F117" s="8" t="str">
        <f t="shared" si="9"/>
        <v>('Light aqua',getdate()),</v>
      </c>
    </row>
    <row r="118" spans="1:6" x14ac:dyDescent="0.25">
      <c r="A118" s="2" t="s">
        <v>162</v>
      </c>
      <c r="B118" t="str">
        <f t="shared" si="5"/>
        <v>light blue</v>
      </c>
      <c r="C118" t="str">
        <f t="shared" si="6"/>
        <v>L</v>
      </c>
      <c r="D118" t="str">
        <f t="shared" si="7"/>
        <v>ight blue</v>
      </c>
      <c r="E118" t="str">
        <f t="shared" si="8"/>
        <v>Light blue</v>
      </c>
      <c r="F118" s="8" t="str">
        <f t="shared" si="9"/>
        <v>('Light blue',getdate()),</v>
      </c>
    </row>
    <row r="119" spans="1:6" x14ac:dyDescent="0.25">
      <c r="A119" s="2" t="s">
        <v>163</v>
      </c>
      <c r="B119" t="str">
        <f t="shared" si="5"/>
        <v>party</v>
      </c>
      <c r="C119" t="str">
        <f t="shared" si="6"/>
        <v>P</v>
      </c>
      <c r="D119" t="str">
        <f t="shared" si="7"/>
        <v>arty</v>
      </c>
      <c r="E119" t="str">
        <f t="shared" si="8"/>
        <v>Party</v>
      </c>
      <c r="F119" s="8" t="str">
        <f t="shared" si="9"/>
        <v>('Party',getdate()),</v>
      </c>
    </row>
    <row r="120" spans="1:6" x14ac:dyDescent="0.25">
      <c r="A120" s="2" t="s">
        <v>164</v>
      </c>
      <c r="B120" t="str">
        <f t="shared" si="5"/>
        <v>patriotic asst.</v>
      </c>
      <c r="C120" t="str">
        <f t="shared" si="6"/>
        <v>P</v>
      </c>
      <c r="D120" t="str">
        <f t="shared" si="7"/>
        <v>atriotic asst.</v>
      </c>
      <c r="E120" t="str">
        <f t="shared" si="8"/>
        <v>Patriotic asst.</v>
      </c>
      <c r="F120" s="8" t="str">
        <f t="shared" si="9"/>
        <v>('Patriotic asst.',getdate()),</v>
      </c>
    </row>
    <row r="121" spans="1:6" x14ac:dyDescent="0.25">
      <c r="A121" s="2" t="s">
        <v>165</v>
      </c>
      <c r="B121" t="str">
        <f t="shared" si="5"/>
        <v>blue - white</v>
      </c>
      <c r="C121" t="str">
        <f t="shared" si="6"/>
        <v>B</v>
      </c>
      <c r="D121" t="str">
        <f t="shared" si="7"/>
        <v>lue - white</v>
      </c>
      <c r="E121" t="str">
        <f t="shared" si="8"/>
        <v>Blue - white</v>
      </c>
      <c r="F121" s="8" t="str">
        <f t="shared" si="9"/>
        <v>('Blue - white',getdate()),</v>
      </c>
    </row>
    <row r="122" spans="1:6" x14ac:dyDescent="0.25">
      <c r="A122" s="2" t="s">
        <v>166</v>
      </c>
      <c r="B122" t="str">
        <f t="shared" si="5"/>
        <v>pastel asst.</v>
      </c>
      <c r="C122" t="str">
        <f t="shared" si="6"/>
        <v>P</v>
      </c>
      <c r="D122" t="str">
        <f t="shared" si="7"/>
        <v>astel asst.</v>
      </c>
      <c r="E122" t="str">
        <f t="shared" si="8"/>
        <v>Pastel asst.</v>
      </c>
      <c r="F122" s="8" t="str">
        <f t="shared" si="9"/>
        <v>('Pastel asst.',getdate()),</v>
      </c>
    </row>
    <row r="123" spans="1:6" x14ac:dyDescent="0.25">
      <c r="A123" s="2" t="s">
        <v>167</v>
      </c>
      <c r="B123" t="str">
        <f t="shared" si="5"/>
        <v>pastel blue</v>
      </c>
      <c r="C123" t="str">
        <f t="shared" si="6"/>
        <v>P</v>
      </c>
      <c r="D123" t="str">
        <f t="shared" si="7"/>
        <v>astel blue</v>
      </c>
      <c r="E123" t="str">
        <f t="shared" si="8"/>
        <v>Pastel blue</v>
      </c>
      <c r="F123" s="8" t="str">
        <f t="shared" si="9"/>
        <v>('Pastel blue',getdate()),</v>
      </c>
    </row>
    <row r="124" spans="1:6" x14ac:dyDescent="0.25">
      <c r="A124" s="2" t="s">
        <v>168</v>
      </c>
      <c r="B124" t="str">
        <f t="shared" si="5"/>
        <v>pastel hot pink</v>
      </c>
      <c r="C124" t="str">
        <f t="shared" si="6"/>
        <v>P</v>
      </c>
      <c r="D124" t="str">
        <f t="shared" si="7"/>
        <v>astel hot pink</v>
      </c>
      <c r="E124" t="str">
        <f t="shared" si="8"/>
        <v>Pastel hot pink</v>
      </c>
      <c r="F124" s="8" t="str">
        <f t="shared" si="9"/>
        <v>('Pastel hot pink',getdate()),</v>
      </c>
    </row>
    <row r="125" spans="1:6" x14ac:dyDescent="0.25">
      <c r="A125" s="2" t="s">
        <v>169</v>
      </c>
      <c r="B125" t="str">
        <f t="shared" si="5"/>
        <v>pastel green</v>
      </c>
      <c r="C125" t="str">
        <f t="shared" si="6"/>
        <v>P</v>
      </c>
      <c r="D125" t="str">
        <f t="shared" si="7"/>
        <v>astel green</v>
      </c>
      <c r="E125" t="str">
        <f t="shared" si="8"/>
        <v>Pastel green</v>
      </c>
      <c r="F125" s="8" t="str">
        <f t="shared" si="9"/>
        <v>('Pastel green',getdate()),</v>
      </c>
    </row>
    <row r="126" spans="1:6" x14ac:dyDescent="0.25">
      <c r="A126" s="2" t="s">
        <v>170</v>
      </c>
      <c r="B126" t="str">
        <f t="shared" si="5"/>
        <v>pastel orange</v>
      </c>
      <c r="C126" t="str">
        <f t="shared" si="6"/>
        <v>P</v>
      </c>
      <c r="D126" t="str">
        <f t="shared" si="7"/>
        <v>astel orange</v>
      </c>
      <c r="E126" t="str">
        <f t="shared" si="8"/>
        <v>Pastel orange</v>
      </c>
      <c r="F126" s="8" t="str">
        <f t="shared" si="9"/>
        <v>('Pastel orange',getdate()),</v>
      </c>
    </row>
    <row r="127" spans="1:6" x14ac:dyDescent="0.25">
      <c r="A127" s="2" t="s">
        <v>171</v>
      </c>
      <c r="B127" t="str">
        <f t="shared" si="5"/>
        <v>pastel purple</v>
      </c>
      <c r="C127" t="str">
        <f t="shared" si="6"/>
        <v>P</v>
      </c>
      <c r="D127" t="str">
        <f t="shared" si="7"/>
        <v>astel purple</v>
      </c>
      <c r="E127" t="str">
        <f t="shared" si="8"/>
        <v>Pastel purple</v>
      </c>
      <c r="F127" s="8" t="str">
        <f t="shared" si="9"/>
        <v>('Pastel purple',getdate()),</v>
      </c>
    </row>
    <row r="128" spans="1:6" x14ac:dyDescent="0.25">
      <c r="A128" s="2" t="s">
        <v>172</v>
      </c>
      <c r="B128" t="str">
        <f t="shared" si="5"/>
        <v>pastel violet</v>
      </c>
      <c r="C128" t="str">
        <f t="shared" si="6"/>
        <v>P</v>
      </c>
      <c r="D128" t="str">
        <f t="shared" si="7"/>
        <v>astel violet</v>
      </c>
      <c r="E128" t="str">
        <f t="shared" si="8"/>
        <v>Pastel violet</v>
      </c>
      <c r="F128" s="8" t="str">
        <f t="shared" si="9"/>
        <v>('Pastel violet',getdate()),</v>
      </c>
    </row>
    <row r="129" spans="1:6" x14ac:dyDescent="0.25">
      <c r="A129" s="10" t="s">
        <v>173</v>
      </c>
      <c r="B129" t="str">
        <f t="shared" si="5"/>
        <v>sandra bernhardt</v>
      </c>
      <c r="C129" t="str">
        <f t="shared" si="6"/>
        <v>S</v>
      </c>
      <c r="D129" t="str">
        <f t="shared" si="7"/>
        <v>andra bernhardt</v>
      </c>
      <c r="E129" t="str">
        <f t="shared" si="8"/>
        <v>Sandra bernhardt</v>
      </c>
      <c r="F129" s="8" t="str">
        <f t="shared" si="9"/>
        <v>('Sandra bernhardt',getdate()),</v>
      </c>
    </row>
    <row r="130" spans="1:6" x14ac:dyDescent="0.25">
      <c r="A130" s="6" t="s">
        <v>174</v>
      </c>
      <c r="B130" t="str">
        <f t="shared" si="5"/>
        <v>pineapple</v>
      </c>
      <c r="C130" t="str">
        <f t="shared" si="6"/>
        <v>P</v>
      </c>
      <c r="D130" t="str">
        <f t="shared" si="7"/>
        <v>ineapple</v>
      </c>
      <c r="E130" t="str">
        <f t="shared" si="8"/>
        <v>Pineapple</v>
      </c>
      <c r="F130" s="8" t="str">
        <f t="shared" si="9"/>
        <v>('Pineapple',getdate()),</v>
      </c>
    </row>
    <row r="131" spans="1:6" x14ac:dyDescent="0.25">
      <c r="A131" s="6" t="s">
        <v>175</v>
      </c>
      <c r="B131" t="str">
        <f t="shared" ref="B131:B194" si="10">LOWER(A131)</f>
        <v>spath</v>
      </c>
      <c r="C131" t="str">
        <f t="shared" ref="C131:C194" si="11">UPPER(LEFT(B131,1))</f>
        <v>S</v>
      </c>
      <c r="D131" t="str">
        <f t="shared" ref="D131:D194" si="12">MID(B131,2,LEN(B131))</f>
        <v>path</v>
      </c>
      <c r="E131" t="str">
        <f t="shared" ref="E131:E194" si="13">CONCATENATE(C131,D131)</f>
        <v>Spath</v>
      </c>
      <c r="F131" s="8" t="str">
        <f t="shared" ref="F131:F194" si="14">CONCATENATE("('",E131,"',getdate()),")</f>
        <v>('Spath',getdate()),</v>
      </c>
    </row>
    <row r="132" spans="1:6" x14ac:dyDescent="0.25">
      <c r="A132" s="6" t="s">
        <v>176</v>
      </c>
      <c r="B132" t="str">
        <f t="shared" si="10"/>
        <v>bamboo</v>
      </c>
      <c r="C132" t="str">
        <f t="shared" si="11"/>
        <v>B</v>
      </c>
      <c r="D132" t="str">
        <f t="shared" si="12"/>
        <v>amboo</v>
      </c>
      <c r="E132" t="str">
        <f t="shared" si="13"/>
        <v>Bamboo</v>
      </c>
      <c r="F132" s="8" t="str">
        <f t="shared" si="14"/>
        <v>('Bamboo',getdate()),</v>
      </c>
    </row>
    <row r="133" spans="1:6" x14ac:dyDescent="0.25">
      <c r="A133" s="6" t="s">
        <v>177</v>
      </c>
      <c r="B133" t="str">
        <f t="shared" si="10"/>
        <v>bonsai</v>
      </c>
      <c r="C133" t="str">
        <f t="shared" si="11"/>
        <v>B</v>
      </c>
      <c r="D133" t="str">
        <f t="shared" si="12"/>
        <v>onsai</v>
      </c>
      <c r="E133" t="str">
        <f t="shared" si="13"/>
        <v>Bonsai</v>
      </c>
      <c r="F133" s="8" t="str">
        <f t="shared" si="14"/>
        <v>('Bonsai',getdate()),</v>
      </c>
    </row>
    <row r="134" spans="1:6" x14ac:dyDescent="0.25">
      <c r="A134" s="11" t="s">
        <v>178</v>
      </c>
      <c r="B134" t="str">
        <f t="shared" si="10"/>
        <v>bromelias</v>
      </c>
      <c r="C134" t="str">
        <f t="shared" si="11"/>
        <v>B</v>
      </c>
      <c r="D134" t="str">
        <f t="shared" si="12"/>
        <v>romelias</v>
      </c>
      <c r="E134" t="str">
        <f t="shared" si="13"/>
        <v>Bromelias</v>
      </c>
      <c r="F134" s="8" t="str">
        <f t="shared" si="14"/>
        <v>('Bromelias',getdate()),</v>
      </c>
    </row>
    <row r="135" spans="1:6" x14ac:dyDescent="0.25">
      <c r="A135" s="6" t="s">
        <v>179</v>
      </c>
      <c r="B135" t="str">
        <f t="shared" si="10"/>
        <v>orchid</v>
      </c>
      <c r="C135" t="str">
        <f t="shared" si="11"/>
        <v>O</v>
      </c>
      <c r="D135" t="str">
        <f t="shared" si="12"/>
        <v>rchid</v>
      </c>
      <c r="E135" t="str">
        <f t="shared" si="13"/>
        <v>Orchid</v>
      </c>
      <c r="F135" s="8" t="str">
        <f t="shared" si="14"/>
        <v>('Orchid',getdate()),</v>
      </c>
    </row>
    <row r="136" spans="1:6" x14ac:dyDescent="0.25">
      <c r="A136" s="6" t="s">
        <v>180</v>
      </c>
      <c r="B136" t="str">
        <f t="shared" si="10"/>
        <v>mini orchids</v>
      </c>
      <c r="C136" t="str">
        <f t="shared" si="11"/>
        <v>M</v>
      </c>
      <c r="D136" t="str">
        <f t="shared" si="12"/>
        <v>ini orchids</v>
      </c>
      <c r="E136" t="str">
        <f t="shared" si="13"/>
        <v>Mini orchids</v>
      </c>
      <c r="F136" s="8" t="str">
        <f t="shared" si="14"/>
        <v>('Mini orchids',getdate()),</v>
      </c>
    </row>
    <row r="137" spans="1:6" x14ac:dyDescent="0.25">
      <c r="A137" s="2" t="s">
        <v>181</v>
      </c>
      <c r="B137" t="str">
        <f t="shared" si="10"/>
        <v>red - pink</v>
      </c>
      <c r="C137" t="str">
        <f t="shared" si="11"/>
        <v>R</v>
      </c>
      <c r="D137" t="str">
        <f t="shared" si="12"/>
        <v>ed - pink</v>
      </c>
      <c r="E137" t="str">
        <f t="shared" si="13"/>
        <v>Red - pink</v>
      </c>
      <c r="F137" s="8" t="str">
        <f t="shared" si="14"/>
        <v>('Red - pink',getdate()),</v>
      </c>
    </row>
    <row r="138" spans="1:6" x14ac:dyDescent="0.25">
      <c r="A138" s="2" t="s">
        <v>182</v>
      </c>
      <c r="B138" t="str">
        <f t="shared" si="10"/>
        <v>red - white - pink</v>
      </c>
      <c r="C138" t="str">
        <f t="shared" si="11"/>
        <v>R</v>
      </c>
      <c r="D138" t="str">
        <f t="shared" si="12"/>
        <v>ed - white - pink</v>
      </c>
      <c r="E138" t="str">
        <f t="shared" si="13"/>
        <v>Red - white - pink</v>
      </c>
      <c r="F138" s="8" t="str">
        <f t="shared" si="14"/>
        <v>('Red - white - pink',getdate()),</v>
      </c>
    </row>
    <row r="139" spans="1:6" x14ac:dyDescent="0.25">
      <c r="A139" s="2" t="s">
        <v>183</v>
      </c>
      <c r="B139" t="str">
        <f t="shared" si="10"/>
        <v>red - yellow</v>
      </c>
      <c r="C139" t="str">
        <f t="shared" si="11"/>
        <v>R</v>
      </c>
      <c r="D139" t="str">
        <f t="shared" si="12"/>
        <v>ed - yellow</v>
      </c>
      <c r="E139" t="str">
        <f t="shared" si="13"/>
        <v>Red - yellow</v>
      </c>
      <c r="F139" s="8" t="str">
        <f t="shared" si="14"/>
        <v>('Red - yellow',getdate()),</v>
      </c>
    </row>
    <row r="140" spans="1:6" x14ac:dyDescent="0.25">
      <c r="A140" s="2" t="s">
        <v>184</v>
      </c>
      <c r="B140" t="str">
        <f t="shared" si="10"/>
        <v>red - color</v>
      </c>
      <c r="C140" t="str">
        <f t="shared" si="11"/>
        <v>R</v>
      </c>
      <c r="D140" t="str">
        <f t="shared" si="12"/>
        <v>ed - color</v>
      </c>
      <c r="E140" t="str">
        <f t="shared" si="13"/>
        <v>Red - color</v>
      </c>
      <c r="F140" s="8" t="str">
        <f t="shared" si="14"/>
        <v>('Red - color',getdate()),</v>
      </c>
    </row>
    <row r="141" spans="1:6" x14ac:dyDescent="0.25">
      <c r="A141" s="7" t="s">
        <v>185</v>
      </c>
      <c r="B141" t="str">
        <f t="shared" si="10"/>
        <v>aphrodite</v>
      </c>
      <c r="C141" t="str">
        <f t="shared" si="11"/>
        <v>A</v>
      </c>
      <c r="D141" t="str">
        <f t="shared" si="12"/>
        <v>phrodite</v>
      </c>
      <c r="E141" t="str">
        <f t="shared" si="13"/>
        <v>Aphrodite</v>
      </c>
      <c r="F141" s="8" t="str">
        <f t="shared" si="14"/>
        <v>('Aphrodite',getdate()),</v>
      </c>
    </row>
    <row r="142" spans="1:6" x14ac:dyDescent="0.25">
      <c r="A142" s="7" t="s">
        <v>186</v>
      </c>
      <c r="B142" t="str">
        <f t="shared" si="10"/>
        <v>baronesse</v>
      </c>
      <c r="C142" t="str">
        <f t="shared" si="11"/>
        <v>B</v>
      </c>
      <c r="D142" t="str">
        <f t="shared" si="12"/>
        <v>aronesse</v>
      </c>
      <c r="E142" t="str">
        <f t="shared" si="13"/>
        <v>Baronesse</v>
      </c>
      <c r="F142" s="8" t="str">
        <f t="shared" si="14"/>
        <v>('Baronesse',getdate()),</v>
      </c>
    </row>
    <row r="143" spans="1:6" x14ac:dyDescent="0.25">
      <c r="A143" s="7" t="s">
        <v>187</v>
      </c>
      <c r="B143" t="str">
        <f t="shared" si="10"/>
        <v>white cloud</v>
      </c>
      <c r="C143" t="str">
        <f t="shared" si="11"/>
        <v>W</v>
      </c>
      <c r="D143" t="str">
        <f t="shared" si="12"/>
        <v>hite cloud</v>
      </c>
      <c r="E143" t="str">
        <f t="shared" si="13"/>
        <v>White cloud</v>
      </c>
      <c r="F143" s="8" t="str">
        <f t="shared" si="14"/>
        <v>('White cloud',getdate()),</v>
      </c>
    </row>
    <row r="144" spans="1:6" x14ac:dyDescent="0.25">
      <c r="A144" s="7" t="s">
        <v>188</v>
      </c>
      <c r="B144" t="str">
        <f t="shared" si="10"/>
        <v>yves piaget</v>
      </c>
      <c r="C144" t="str">
        <f t="shared" si="11"/>
        <v>Y</v>
      </c>
      <c r="D144" t="str">
        <f t="shared" si="12"/>
        <v>ves piaget</v>
      </c>
      <c r="E144" t="str">
        <f t="shared" si="13"/>
        <v>Yves piaget</v>
      </c>
      <c r="F144" s="8" t="str">
        <f t="shared" si="14"/>
        <v>('Yves piaget',getdate()),</v>
      </c>
    </row>
    <row r="145" spans="1:6" x14ac:dyDescent="0.25">
      <c r="A145" s="7" t="s">
        <v>189</v>
      </c>
      <c r="B145" t="str">
        <f t="shared" si="10"/>
        <v>free spirit</v>
      </c>
      <c r="C145" t="str">
        <f t="shared" si="11"/>
        <v>F</v>
      </c>
      <c r="D145" t="str">
        <f t="shared" si="12"/>
        <v>ree spirit</v>
      </c>
      <c r="E145" t="str">
        <f t="shared" si="13"/>
        <v>Free spirit</v>
      </c>
      <c r="F145" s="8" t="str">
        <f t="shared" si="14"/>
        <v>('Free spirit',getdate()),</v>
      </c>
    </row>
    <row r="146" spans="1:6" x14ac:dyDescent="0.25">
      <c r="A146" s="7" t="s">
        <v>190</v>
      </c>
      <c r="B146" t="str">
        <f t="shared" si="10"/>
        <v>vitality</v>
      </c>
      <c r="C146" t="str">
        <f t="shared" si="11"/>
        <v>V</v>
      </c>
      <c r="D146" t="str">
        <f t="shared" si="12"/>
        <v>itality</v>
      </c>
      <c r="E146" t="str">
        <f t="shared" si="13"/>
        <v>Vitality</v>
      </c>
      <c r="F146" s="8" t="str">
        <f t="shared" si="14"/>
        <v>('Vitality',getdate()),</v>
      </c>
    </row>
    <row r="147" spans="1:6" x14ac:dyDescent="0.25">
      <c r="A147" s="7" t="s">
        <v>191</v>
      </c>
      <c r="B147" t="str">
        <f t="shared" si="10"/>
        <v>pink piano</v>
      </c>
      <c r="C147" t="str">
        <f t="shared" si="11"/>
        <v>P</v>
      </c>
      <c r="D147" t="str">
        <f t="shared" si="12"/>
        <v>ink piano</v>
      </c>
      <c r="E147" t="str">
        <f t="shared" si="13"/>
        <v>Pink piano</v>
      </c>
      <c r="F147" s="8" t="str">
        <f t="shared" si="14"/>
        <v>('Pink piano',getdate()),</v>
      </c>
    </row>
    <row r="148" spans="1:6" x14ac:dyDescent="0.25">
      <c r="A148" s="7" t="s">
        <v>192</v>
      </c>
      <c r="B148" t="str">
        <f t="shared" si="10"/>
        <v>alabaster</v>
      </c>
      <c r="C148" t="str">
        <f t="shared" si="11"/>
        <v>A</v>
      </c>
      <c r="D148" t="str">
        <f t="shared" si="12"/>
        <v>labaster</v>
      </c>
      <c r="E148" t="str">
        <f t="shared" si="13"/>
        <v>Alabaster</v>
      </c>
      <c r="F148" s="8" t="str">
        <f t="shared" si="14"/>
        <v>('Alabaster',getdate()),</v>
      </c>
    </row>
    <row r="149" spans="1:6" x14ac:dyDescent="0.25">
      <c r="A149" s="7" t="s">
        <v>193</v>
      </c>
      <c r="B149" t="str">
        <f t="shared" si="10"/>
        <v>mariatheresia</v>
      </c>
      <c r="C149" t="str">
        <f t="shared" si="11"/>
        <v>M</v>
      </c>
      <c r="D149" t="str">
        <f t="shared" si="12"/>
        <v>ariatheresia</v>
      </c>
      <c r="E149" t="str">
        <f t="shared" si="13"/>
        <v>Mariatheresia</v>
      </c>
      <c r="F149" s="8" t="str">
        <f t="shared" si="14"/>
        <v>('Mariatheresia',getdate()),</v>
      </c>
    </row>
    <row r="150" spans="1:6" x14ac:dyDescent="0.25">
      <c r="A150" s="7" t="s">
        <v>194</v>
      </c>
      <c r="B150" t="str">
        <f t="shared" si="10"/>
        <v>mythos</v>
      </c>
      <c r="C150" t="str">
        <f t="shared" si="11"/>
        <v>M</v>
      </c>
      <c r="D150" t="str">
        <f t="shared" si="12"/>
        <v>ythos</v>
      </c>
      <c r="E150" t="str">
        <f t="shared" si="13"/>
        <v>Mythos</v>
      </c>
      <c r="F150" s="8" t="str">
        <f t="shared" si="14"/>
        <v>('Mythos',getdate()),</v>
      </c>
    </row>
    <row r="151" spans="1:6" x14ac:dyDescent="0.25">
      <c r="A151" s="2" t="s">
        <v>195</v>
      </c>
      <c r="B151" t="str">
        <f t="shared" si="10"/>
        <v>mayra</v>
      </c>
      <c r="C151" t="str">
        <f t="shared" si="11"/>
        <v>M</v>
      </c>
      <c r="D151" t="str">
        <f t="shared" si="12"/>
        <v>ayra</v>
      </c>
      <c r="E151" t="str">
        <f t="shared" si="13"/>
        <v>Mayra</v>
      </c>
      <c r="F151" s="8" t="str">
        <f t="shared" si="14"/>
        <v>('Mayra',getdate()),</v>
      </c>
    </row>
    <row r="152" spans="1:6" x14ac:dyDescent="0.25">
      <c r="A152" s="7" t="s">
        <v>196</v>
      </c>
      <c r="B152" t="str">
        <f t="shared" si="10"/>
        <v>romantic</v>
      </c>
      <c r="C152" t="str">
        <f t="shared" si="11"/>
        <v>R</v>
      </c>
      <c r="D152" t="str">
        <f t="shared" si="12"/>
        <v>omantic</v>
      </c>
      <c r="E152" t="str">
        <f t="shared" si="13"/>
        <v>Romantic</v>
      </c>
      <c r="F152" s="8" t="str">
        <f t="shared" si="14"/>
        <v>('Romantic',getdate()),</v>
      </c>
    </row>
    <row r="153" spans="1:6" x14ac:dyDescent="0.25">
      <c r="A153" s="7" t="s">
        <v>366</v>
      </c>
      <c r="B153" t="str">
        <f t="shared" si="10"/>
        <v>pink o hara</v>
      </c>
      <c r="C153" t="str">
        <f t="shared" si="11"/>
        <v>P</v>
      </c>
      <c r="D153" t="str">
        <f t="shared" si="12"/>
        <v>ink o hara</v>
      </c>
      <c r="E153" t="str">
        <f t="shared" si="13"/>
        <v>Pink o hara</v>
      </c>
      <c r="F153" s="8" t="str">
        <f t="shared" si="14"/>
        <v>('Pink o hara',getdate()),</v>
      </c>
    </row>
    <row r="154" spans="1:6" x14ac:dyDescent="0.25">
      <c r="A154" s="7" t="s">
        <v>197</v>
      </c>
      <c r="B154" t="str">
        <f t="shared" si="10"/>
        <v>sunset</v>
      </c>
      <c r="C154" t="str">
        <f t="shared" si="11"/>
        <v>S</v>
      </c>
      <c r="D154" t="str">
        <f t="shared" si="12"/>
        <v>unset</v>
      </c>
      <c r="E154" t="str">
        <f t="shared" si="13"/>
        <v>Sunset</v>
      </c>
      <c r="F154" s="8" t="str">
        <f t="shared" si="14"/>
        <v>('Sunset',getdate()),</v>
      </c>
    </row>
    <row r="155" spans="1:6" x14ac:dyDescent="0.25">
      <c r="A155" s="2" t="s">
        <v>198</v>
      </c>
      <c r="B155" t="str">
        <f t="shared" si="10"/>
        <v>cara luna</v>
      </c>
      <c r="C155" t="str">
        <f t="shared" si="11"/>
        <v>C</v>
      </c>
      <c r="D155" t="str">
        <f t="shared" si="12"/>
        <v>ara luna</v>
      </c>
      <c r="E155" t="str">
        <f t="shared" si="13"/>
        <v>Cara luna</v>
      </c>
      <c r="F155" s="8" t="str">
        <f t="shared" si="14"/>
        <v>('Cara luna',getdate()),</v>
      </c>
    </row>
    <row r="156" spans="1:6" x14ac:dyDescent="0.25">
      <c r="A156" s="2" t="s">
        <v>199</v>
      </c>
      <c r="B156" t="str">
        <f t="shared" si="10"/>
        <v>monster</v>
      </c>
      <c r="C156" t="str">
        <f t="shared" si="11"/>
        <v>M</v>
      </c>
      <c r="D156" t="str">
        <f t="shared" si="12"/>
        <v>onster</v>
      </c>
      <c r="E156" t="str">
        <f t="shared" si="13"/>
        <v>Monster</v>
      </c>
      <c r="F156" s="8" t="str">
        <f t="shared" si="14"/>
        <v>('Monster',getdate()),</v>
      </c>
    </row>
    <row r="157" spans="1:6" x14ac:dyDescent="0.25">
      <c r="A157" s="2" t="s">
        <v>200</v>
      </c>
      <c r="B157" t="str">
        <f t="shared" si="10"/>
        <v>catalina</v>
      </c>
      <c r="C157" t="str">
        <f t="shared" si="11"/>
        <v>C</v>
      </c>
      <c r="D157" t="str">
        <f t="shared" si="12"/>
        <v>atalina</v>
      </c>
      <c r="E157" t="str">
        <f t="shared" si="13"/>
        <v>Catalina</v>
      </c>
      <c r="F157" s="8" t="str">
        <f t="shared" si="14"/>
        <v>('Catalina',getdate()),</v>
      </c>
    </row>
    <row r="158" spans="1:6" x14ac:dyDescent="0.25">
      <c r="A158" s="2" t="s">
        <v>201</v>
      </c>
      <c r="B158" t="str">
        <f t="shared" si="10"/>
        <v>white - gold</v>
      </c>
      <c r="C158" t="str">
        <f t="shared" si="11"/>
        <v>W</v>
      </c>
      <c r="D158" t="str">
        <f t="shared" si="12"/>
        <v>hite - gold</v>
      </c>
      <c r="E158" t="str">
        <f t="shared" si="13"/>
        <v>White - gold</v>
      </c>
      <c r="F158" s="8" t="str">
        <f t="shared" si="14"/>
        <v>('White - gold',getdate()),</v>
      </c>
    </row>
    <row r="159" spans="1:6" x14ac:dyDescent="0.25">
      <c r="A159" s="2" t="s">
        <v>202</v>
      </c>
      <c r="B159" t="str">
        <f t="shared" si="10"/>
        <v>white - irisdecense</v>
      </c>
      <c r="C159" t="str">
        <f t="shared" si="11"/>
        <v>W</v>
      </c>
      <c r="D159" t="str">
        <f t="shared" si="12"/>
        <v>hite - irisdecense</v>
      </c>
      <c r="E159" t="str">
        <f t="shared" si="13"/>
        <v>White - irisdecense</v>
      </c>
      <c r="F159" s="8" t="str">
        <f t="shared" si="14"/>
        <v>('White - irisdecense',getdate()),</v>
      </c>
    </row>
    <row r="160" spans="1:6" x14ac:dyDescent="0.25">
      <c r="A160" s="2" t="s">
        <v>203</v>
      </c>
      <c r="B160" t="str">
        <f t="shared" si="10"/>
        <v>bicolor white - pink</v>
      </c>
      <c r="C160" t="str">
        <f t="shared" si="11"/>
        <v>B</v>
      </c>
      <c r="D160" t="str">
        <f t="shared" si="12"/>
        <v>icolor white - pink</v>
      </c>
      <c r="E160" t="str">
        <f t="shared" si="13"/>
        <v>Bicolor white - pink</v>
      </c>
      <c r="F160" s="8" t="str">
        <f t="shared" si="14"/>
        <v>('Bicolor white - pink',getdate()),</v>
      </c>
    </row>
    <row r="161" spans="1:6" x14ac:dyDescent="0.25">
      <c r="A161" s="2" t="s">
        <v>204</v>
      </c>
      <c r="B161" t="str">
        <f t="shared" si="10"/>
        <v>bicolor yellow - red</v>
      </c>
      <c r="C161" t="str">
        <f t="shared" si="11"/>
        <v>B</v>
      </c>
      <c r="D161" t="str">
        <f t="shared" si="12"/>
        <v>icolor yellow - red</v>
      </c>
      <c r="E161" t="str">
        <f t="shared" si="13"/>
        <v>Bicolor yellow - red</v>
      </c>
      <c r="F161" s="8" t="str">
        <f t="shared" si="14"/>
        <v>('Bicolor yellow - red',getdate()),</v>
      </c>
    </row>
    <row r="162" spans="1:6" x14ac:dyDescent="0.25">
      <c r="A162" s="2" t="s">
        <v>205</v>
      </c>
      <c r="B162" t="str">
        <f t="shared" si="10"/>
        <v>green - white</v>
      </c>
      <c r="C162" t="str">
        <f t="shared" si="11"/>
        <v>G</v>
      </c>
      <c r="D162" t="str">
        <f t="shared" si="12"/>
        <v>reen - white</v>
      </c>
      <c r="E162" t="str">
        <f t="shared" si="13"/>
        <v>Green - white</v>
      </c>
      <c r="F162" s="8" t="str">
        <f t="shared" si="14"/>
        <v>('Green - white',getdate()),</v>
      </c>
    </row>
    <row r="163" spans="1:6" x14ac:dyDescent="0.25">
      <c r="A163" s="2" t="s">
        <v>206</v>
      </c>
      <c r="B163" t="str">
        <f t="shared" si="10"/>
        <v>orange - white</v>
      </c>
      <c r="C163" t="str">
        <f t="shared" si="11"/>
        <v>O</v>
      </c>
      <c r="D163" t="str">
        <f t="shared" si="12"/>
        <v>range - white</v>
      </c>
      <c r="E163" t="str">
        <f t="shared" si="13"/>
        <v>Orange - white</v>
      </c>
      <c r="F163" s="8" t="str">
        <f t="shared" si="14"/>
        <v>('Orange - white',getdate()),</v>
      </c>
    </row>
    <row r="164" spans="1:6" x14ac:dyDescent="0.25">
      <c r="A164" s="2" t="s">
        <v>207</v>
      </c>
      <c r="B164" t="str">
        <f t="shared" si="10"/>
        <v>purple - white</v>
      </c>
      <c r="C164" t="str">
        <f t="shared" si="11"/>
        <v>P</v>
      </c>
      <c r="D164" t="str">
        <f t="shared" si="12"/>
        <v>urple - white</v>
      </c>
      <c r="E164" t="str">
        <f t="shared" si="13"/>
        <v>Purple - white</v>
      </c>
      <c r="F164" s="8" t="str">
        <f t="shared" si="14"/>
        <v>('Purple - white',getdate()),</v>
      </c>
    </row>
    <row r="165" spans="1:6" x14ac:dyDescent="0.25">
      <c r="A165" s="2" t="s">
        <v>208</v>
      </c>
      <c r="B165" t="str">
        <f t="shared" si="10"/>
        <v>red - gold</v>
      </c>
      <c r="C165" t="str">
        <f t="shared" si="11"/>
        <v>R</v>
      </c>
      <c r="D165" t="str">
        <f t="shared" si="12"/>
        <v>ed - gold</v>
      </c>
      <c r="E165" t="str">
        <f t="shared" si="13"/>
        <v>Red - gold</v>
      </c>
      <c r="F165" s="8" t="str">
        <f t="shared" si="14"/>
        <v>('Red - gold',getdate()),</v>
      </c>
    </row>
    <row r="166" spans="1:6" x14ac:dyDescent="0.25">
      <c r="A166" s="2" t="s">
        <v>209</v>
      </c>
      <c r="B166" t="str">
        <f t="shared" si="10"/>
        <v>red - silver</v>
      </c>
      <c r="C166" t="str">
        <f t="shared" si="11"/>
        <v>R</v>
      </c>
      <c r="D166" t="str">
        <f t="shared" si="12"/>
        <v>ed - silver</v>
      </c>
      <c r="E166" t="str">
        <f t="shared" si="13"/>
        <v>Red - silver</v>
      </c>
      <c r="F166" s="8" t="str">
        <f t="shared" si="14"/>
        <v>('Red - silver',getdate()),</v>
      </c>
    </row>
    <row r="167" spans="1:6" x14ac:dyDescent="0.25">
      <c r="A167" s="7" t="s">
        <v>210</v>
      </c>
      <c r="B167" t="str">
        <f t="shared" si="10"/>
        <v>turquoise</v>
      </c>
      <c r="C167" t="str">
        <f t="shared" si="11"/>
        <v>T</v>
      </c>
      <c r="D167" t="str">
        <f t="shared" si="12"/>
        <v>urquoise</v>
      </c>
      <c r="E167" t="str">
        <f t="shared" si="13"/>
        <v>Turquoise</v>
      </c>
      <c r="F167" s="8" t="str">
        <f t="shared" si="14"/>
        <v>('Turquoise',getdate()),</v>
      </c>
    </row>
    <row r="168" spans="1:6" x14ac:dyDescent="0.25">
      <c r="A168" s="2" t="s">
        <v>211</v>
      </c>
      <c r="B168" t="str">
        <f t="shared" si="10"/>
        <v>white - silver</v>
      </c>
      <c r="C168" t="str">
        <f t="shared" si="11"/>
        <v>W</v>
      </c>
      <c r="D168" t="str">
        <f t="shared" si="12"/>
        <v>hite - silver</v>
      </c>
      <c r="E168" t="str">
        <f t="shared" si="13"/>
        <v>White - silver</v>
      </c>
      <c r="F168" s="8" t="str">
        <f t="shared" si="14"/>
        <v>('White - silver',getdate()),</v>
      </c>
    </row>
    <row r="169" spans="1:6" x14ac:dyDescent="0.25">
      <c r="A169" s="2" t="s">
        <v>212</v>
      </c>
      <c r="B169" t="str">
        <f t="shared" si="10"/>
        <v>yellow - white</v>
      </c>
      <c r="C169" t="str">
        <f t="shared" si="11"/>
        <v>Y</v>
      </c>
      <c r="D169" t="str">
        <f t="shared" si="12"/>
        <v>ellow - white</v>
      </c>
      <c r="E169" t="str">
        <f t="shared" si="13"/>
        <v>Yellow - white</v>
      </c>
      <c r="F169" s="8" t="str">
        <f t="shared" si="14"/>
        <v>('Yellow - white',getdate()),</v>
      </c>
    </row>
    <row r="170" spans="1:6" x14ac:dyDescent="0.25">
      <c r="A170" s="2" t="s">
        <v>213</v>
      </c>
      <c r="B170" t="str">
        <f t="shared" si="10"/>
        <v>crème de la crème</v>
      </c>
      <c r="C170" t="str">
        <f t="shared" si="11"/>
        <v>C</v>
      </c>
      <c r="D170" t="str">
        <f t="shared" si="12"/>
        <v>rème de la crème</v>
      </c>
      <c r="E170" t="str">
        <f t="shared" si="13"/>
        <v>Crème de la crème</v>
      </c>
      <c r="F170" s="8" t="str">
        <f t="shared" si="14"/>
        <v>('Crème de la crème',getdate()),</v>
      </c>
    </row>
    <row r="171" spans="1:6" x14ac:dyDescent="0.25">
      <c r="A171" s="2" t="s">
        <v>214</v>
      </c>
      <c r="B171" t="str">
        <f t="shared" si="10"/>
        <v>pink floyd</v>
      </c>
      <c r="C171" t="str">
        <f t="shared" si="11"/>
        <v>P</v>
      </c>
      <c r="D171" t="str">
        <f t="shared" si="12"/>
        <v>ink floyd</v>
      </c>
      <c r="E171" t="str">
        <f t="shared" si="13"/>
        <v>Pink floyd</v>
      </c>
      <c r="F171" s="8" t="str">
        <f t="shared" si="14"/>
        <v>('Pink floyd',getdate()),</v>
      </c>
    </row>
    <row r="172" spans="1:6" x14ac:dyDescent="0.25">
      <c r="A172" s="2" t="s">
        <v>215</v>
      </c>
      <c r="B172" t="str">
        <f t="shared" si="10"/>
        <v>tenerife</v>
      </c>
      <c r="C172" t="str">
        <f t="shared" si="11"/>
        <v>T</v>
      </c>
      <c r="D172" t="str">
        <f t="shared" si="12"/>
        <v>enerife</v>
      </c>
      <c r="E172" t="str">
        <f t="shared" si="13"/>
        <v>Tenerife</v>
      </c>
      <c r="F172" s="8" t="str">
        <f t="shared" si="14"/>
        <v>('Tenerife',getdate()),</v>
      </c>
    </row>
    <row r="173" spans="1:6" x14ac:dyDescent="0.25">
      <c r="A173" s="2" t="s">
        <v>216</v>
      </c>
      <c r="B173" t="str">
        <f t="shared" si="10"/>
        <v>ocean song</v>
      </c>
      <c r="C173" t="str">
        <f t="shared" si="11"/>
        <v>O</v>
      </c>
      <c r="D173" t="str">
        <f t="shared" si="12"/>
        <v>cean song</v>
      </c>
      <c r="E173" t="str">
        <f t="shared" si="13"/>
        <v>Ocean song</v>
      </c>
      <c r="F173" s="8" t="str">
        <f t="shared" si="14"/>
        <v>('Ocean song',getdate()),</v>
      </c>
    </row>
    <row r="174" spans="1:6" x14ac:dyDescent="0.25">
      <c r="A174" s="2" t="s">
        <v>217</v>
      </c>
      <c r="B174" t="str">
        <f t="shared" si="10"/>
        <v>deep purple</v>
      </c>
      <c r="C174" t="str">
        <f t="shared" si="11"/>
        <v>D</v>
      </c>
      <c r="D174" t="str">
        <f t="shared" si="12"/>
        <v>eep purple</v>
      </c>
      <c r="E174" t="str">
        <f t="shared" si="13"/>
        <v>Deep purple</v>
      </c>
      <c r="F174" s="8" t="str">
        <f t="shared" si="14"/>
        <v>('Deep purple',getdate()),</v>
      </c>
    </row>
    <row r="175" spans="1:6" x14ac:dyDescent="0.25">
      <c r="A175" s="2" t="s">
        <v>218</v>
      </c>
      <c r="B175" t="str">
        <f t="shared" si="10"/>
        <v>senorita</v>
      </c>
      <c r="C175" t="str">
        <f t="shared" si="11"/>
        <v>S</v>
      </c>
      <c r="D175" t="str">
        <f t="shared" si="12"/>
        <v>enorita</v>
      </c>
      <c r="E175" t="str">
        <f t="shared" si="13"/>
        <v>Senorita</v>
      </c>
      <c r="F175" s="8" t="str">
        <f t="shared" si="14"/>
        <v>('Senorita',getdate()),</v>
      </c>
    </row>
    <row r="176" spans="1:6" x14ac:dyDescent="0.25">
      <c r="A176" s="2" t="s">
        <v>219</v>
      </c>
      <c r="B176" t="str">
        <f t="shared" si="10"/>
        <v>blushing akito</v>
      </c>
      <c r="C176" t="str">
        <f t="shared" si="11"/>
        <v>B</v>
      </c>
      <c r="D176" t="str">
        <f t="shared" si="12"/>
        <v>lushing akito</v>
      </c>
      <c r="E176" t="str">
        <f t="shared" si="13"/>
        <v>Blushing akito</v>
      </c>
      <c r="F176" s="8" t="str">
        <f t="shared" si="14"/>
        <v>('Blushing akito',getdate()),</v>
      </c>
    </row>
    <row r="177" spans="1:6" x14ac:dyDescent="0.25">
      <c r="A177" s="2" t="s">
        <v>220</v>
      </c>
      <c r="B177" t="str">
        <f t="shared" si="10"/>
        <v>titanic</v>
      </c>
      <c r="C177" t="str">
        <f t="shared" si="11"/>
        <v>T</v>
      </c>
      <c r="D177" t="str">
        <f t="shared" si="12"/>
        <v>itanic</v>
      </c>
      <c r="E177" t="str">
        <f t="shared" si="13"/>
        <v>Titanic</v>
      </c>
      <c r="F177" s="8" t="str">
        <f t="shared" si="14"/>
        <v>('Titanic',getdate()),</v>
      </c>
    </row>
    <row r="178" spans="1:6" x14ac:dyDescent="0.25">
      <c r="A178" s="2" t="s">
        <v>221</v>
      </c>
      <c r="B178" t="str">
        <f t="shared" si="10"/>
        <v>nina</v>
      </c>
      <c r="C178" t="str">
        <f t="shared" si="11"/>
        <v>N</v>
      </c>
      <c r="D178" t="str">
        <f t="shared" si="12"/>
        <v>ina</v>
      </c>
      <c r="E178" t="str">
        <f t="shared" si="13"/>
        <v>Nina</v>
      </c>
      <c r="F178" s="8" t="str">
        <f t="shared" si="14"/>
        <v>('Nina',getdate()),</v>
      </c>
    </row>
    <row r="179" spans="1:6" x14ac:dyDescent="0.25">
      <c r="A179" s="2" t="s">
        <v>222</v>
      </c>
      <c r="B179" t="str">
        <f t="shared" si="10"/>
        <v>iguana</v>
      </c>
      <c r="C179" t="str">
        <f t="shared" si="11"/>
        <v>I</v>
      </c>
      <c r="D179" t="str">
        <f t="shared" si="12"/>
        <v>guana</v>
      </c>
      <c r="E179" t="str">
        <f t="shared" si="13"/>
        <v>Iguana</v>
      </c>
      <c r="F179" s="8" t="str">
        <f t="shared" si="14"/>
        <v>('Iguana',getdate()),</v>
      </c>
    </row>
    <row r="180" spans="1:6" x14ac:dyDescent="0.25">
      <c r="A180" s="2" t="s">
        <v>223</v>
      </c>
      <c r="B180" t="str">
        <f t="shared" si="10"/>
        <v>cabaret</v>
      </c>
      <c r="C180" t="str">
        <f t="shared" si="11"/>
        <v>C</v>
      </c>
      <c r="D180" t="str">
        <f t="shared" si="12"/>
        <v>abaret</v>
      </c>
      <c r="E180" t="str">
        <f t="shared" si="13"/>
        <v>Cabaret</v>
      </c>
      <c r="F180" s="8" t="str">
        <f t="shared" si="14"/>
        <v>('Cabaret',getdate()),</v>
      </c>
    </row>
    <row r="181" spans="1:6" x14ac:dyDescent="0.25">
      <c r="A181" s="2" t="s">
        <v>224</v>
      </c>
      <c r="B181" t="str">
        <f t="shared" si="10"/>
        <v>explorer</v>
      </c>
      <c r="C181" t="str">
        <f t="shared" si="11"/>
        <v>E</v>
      </c>
      <c r="D181" t="str">
        <f t="shared" si="12"/>
        <v>xplorer</v>
      </c>
      <c r="E181" t="str">
        <f t="shared" si="13"/>
        <v>Explorer</v>
      </c>
      <c r="F181" s="8" t="str">
        <f t="shared" si="14"/>
        <v>('Explorer',getdate()),</v>
      </c>
    </row>
    <row r="182" spans="1:6" x14ac:dyDescent="0.25">
      <c r="A182" s="2" t="s">
        <v>225</v>
      </c>
      <c r="B182" t="str">
        <f t="shared" si="10"/>
        <v>white chocolate</v>
      </c>
      <c r="C182" t="str">
        <f t="shared" si="11"/>
        <v>W</v>
      </c>
      <c r="D182" t="str">
        <f t="shared" si="12"/>
        <v>hite chocolate</v>
      </c>
      <c r="E182" t="str">
        <f t="shared" si="13"/>
        <v>White chocolate</v>
      </c>
      <c r="F182" s="8" t="str">
        <f t="shared" si="14"/>
        <v>('White chocolate',getdate()),</v>
      </c>
    </row>
    <row r="183" spans="1:6" x14ac:dyDescent="0.25">
      <c r="A183" s="2" t="s">
        <v>226</v>
      </c>
      <c r="B183" t="str">
        <f t="shared" si="10"/>
        <v>first lady</v>
      </c>
      <c r="C183" t="str">
        <f t="shared" si="11"/>
        <v>F</v>
      </c>
      <c r="D183" t="str">
        <f t="shared" si="12"/>
        <v>irst lady</v>
      </c>
      <c r="E183" t="str">
        <f t="shared" si="13"/>
        <v>First lady</v>
      </c>
      <c r="F183" s="8" t="str">
        <f t="shared" si="14"/>
        <v>('First lady',getdate()),</v>
      </c>
    </row>
    <row r="184" spans="1:6" x14ac:dyDescent="0.25">
      <c r="A184" s="2" t="s">
        <v>227</v>
      </c>
      <c r="B184" t="str">
        <f t="shared" si="10"/>
        <v>bikini</v>
      </c>
      <c r="C184" t="str">
        <f t="shared" si="11"/>
        <v>B</v>
      </c>
      <c r="D184" t="str">
        <f t="shared" si="12"/>
        <v>ikini</v>
      </c>
      <c r="E184" t="str">
        <f t="shared" si="13"/>
        <v>Bikini</v>
      </c>
      <c r="F184" s="8" t="str">
        <f t="shared" si="14"/>
        <v>('Bikini',getdate()),</v>
      </c>
    </row>
    <row r="185" spans="1:6" x14ac:dyDescent="0.25">
      <c r="A185" s="2" t="s">
        <v>228</v>
      </c>
      <c r="B185" t="str">
        <f t="shared" si="10"/>
        <v>sonrisa</v>
      </c>
      <c r="C185" t="str">
        <f t="shared" si="11"/>
        <v>S</v>
      </c>
      <c r="D185" t="str">
        <f t="shared" si="12"/>
        <v>onrisa</v>
      </c>
      <c r="E185" t="str">
        <f t="shared" si="13"/>
        <v>Sonrisa</v>
      </c>
      <c r="F185" s="8" t="str">
        <f t="shared" si="14"/>
        <v>('Sonrisa',getdate()),</v>
      </c>
    </row>
    <row r="186" spans="1:6" x14ac:dyDescent="0.25">
      <c r="A186" s="2" t="s">
        <v>229</v>
      </c>
      <c r="B186" t="str">
        <f t="shared" si="10"/>
        <v>cubana</v>
      </c>
      <c r="C186" t="str">
        <f t="shared" si="11"/>
        <v>C</v>
      </c>
      <c r="D186" t="str">
        <f t="shared" si="12"/>
        <v>ubana</v>
      </c>
      <c r="E186" t="str">
        <f t="shared" si="13"/>
        <v>Cubana</v>
      </c>
      <c r="F186" s="8" t="str">
        <f t="shared" si="14"/>
        <v>('Cubana',getdate()),</v>
      </c>
    </row>
    <row r="187" spans="1:6" x14ac:dyDescent="0.25">
      <c r="A187" s="2" t="s">
        <v>230</v>
      </c>
      <c r="B187" t="str">
        <f t="shared" si="10"/>
        <v>hummer</v>
      </c>
      <c r="C187" t="str">
        <f t="shared" si="11"/>
        <v>H</v>
      </c>
      <c r="D187" t="str">
        <f t="shared" si="12"/>
        <v>ummer</v>
      </c>
      <c r="E187" t="str">
        <f t="shared" si="13"/>
        <v>Hummer</v>
      </c>
      <c r="F187" s="8" t="str">
        <f t="shared" si="14"/>
        <v>('Hummer',getdate()),</v>
      </c>
    </row>
    <row r="188" spans="1:6" x14ac:dyDescent="0.25">
      <c r="A188" s="2" t="s">
        <v>231</v>
      </c>
      <c r="B188" t="str">
        <f t="shared" si="10"/>
        <v>bicolor</v>
      </c>
      <c r="C188" t="str">
        <f t="shared" si="11"/>
        <v>B</v>
      </c>
      <c r="D188" t="str">
        <f t="shared" si="12"/>
        <v>icolor</v>
      </c>
      <c r="E188" t="str">
        <f t="shared" si="13"/>
        <v>Bicolor</v>
      </c>
      <c r="F188" s="8" t="str">
        <f t="shared" si="14"/>
        <v>('Bicolor',getdate()),</v>
      </c>
    </row>
    <row r="189" spans="1:6" x14ac:dyDescent="0.25">
      <c r="A189" s="2" t="s">
        <v>232</v>
      </c>
      <c r="B189" t="str">
        <f t="shared" si="10"/>
        <v>topaz</v>
      </c>
      <c r="C189" t="str">
        <f t="shared" si="11"/>
        <v>T</v>
      </c>
      <c r="D189" t="str">
        <f t="shared" si="12"/>
        <v>opaz</v>
      </c>
      <c r="E189" t="str">
        <f t="shared" si="13"/>
        <v>Topaz</v>
      </c>
      <c r="F189" s="8" t="str">
        <f t="shared" si="14"/>
        <v>('Topaz',getdate()),</v>
      </c>
    </row>
    <row r="190" spans="1:6" x14ac:dyDescent="0.25">
      <c r="A190" s="2" t="s">
        <v>233</v>
      </c>
      <c r="B190" t="str">
        <f t="shared" si="10"/>
        <v>imagination</v>
      </c>
      <c r="C190" t="str">
        <f t="shared" si="11"/>
        <v>I</v>
      </c>
      <c r="D190" t="str">
        <f t="shared" si="12"/>
        <v>magination</v>
      </c>
      <c r="E190" t="str">
        <f t="shared" si="13"/>
        <v>Imagination</v>
      </c>
      <c r="F190" s="8" t="str">
        <f t="shared" si="14"/>
        <v>('Imagination',getdate()),</v>
      </c>
    </row>
    <row r="191" spans="1:6" x14ac:dyDescent="0.25">
      <c r="A191" s="2" t="s">
        <v>234</v>
      </c>
      <c r="B191" t="str">
        <f t="shared" si="10"/>
        <v>freedom</v>
      </c>
      <c r="C191" t="str">
        <f t="shared" si="11"/>
        <v>F</v>
      </c>
      <c r="D191" t="str">
        <f t="shared" si="12"/>
        <v>reedom</v>
      </c>
      <c r="E191" t="str">
        <f t="shared" si="13"/>
        <v>Freedom</v>
      </c>
      <c r="F191" s="8" t="str">
        <f t="shared" si="14"/>
        <v>('Freedom',getdate()),</v>
      </c>
    </row>
    <row r="192" spans="1:6" x14ac:dyDescent="0.25">
      <c r="A192" s="2" t="s">
        <v>235</v>
      </c>
      <c r="B192" t="str">
        <f t="shared" si="10"/>
        <v>forever young</v>
      </c>
      <c r="C192" t="str">
        <f t="shared" si="11"/>
        <v>F</v>
      </c>
      <c r="D192" t="str">
        <f t="shared" si="12"/>
        <v>orever young</v>
      </c>
      <c r="E192" t="str">
        <f t="shared" si="13"/>
        <v>Forever young</v>
      </c>
      <c r="F192" s="8" t="str">
        <f t="shared" si="14"/>
        <v>('Forever young',getdate()),</v>
      </c>
    </row>
    <row r="193" spans="1:6" x14ac:dyDescent="0.25">
      <c r="A193" s="2" t="s">
        <v>236</v>
      </c>
      <c r="B193" t="str">
        <f t="shared" si="10"/>
        <v>movie star</v>
      </c>
      <c r="C193" t="str">
        <f t="shared" si="11"/>
        <v>M</v>
      </c>
      <c r="D193" t="str">
        <f t="shared" si="12"/>
        <v>ovie star</v>
      </c>
      <c r="E193" t="str">
        <f t="shared" si="13"/>
        <v>Movie star</v>
      </c>
      <c r="F193" s="8" t="str">
        <f t="shared" si="14"/>
        <v>('Movie star',getdate()),</v>
      </c>
    </row>
    <row r="194" spans="1:6" x14ac:dyDescent="0.25">
      <c r="A194" s="2" t="s">
        <v>237</v>
      </c>
      <c r="B194" t="str">
        <f t="shared" si="10"/>
        <v>vendela</v>
      </c>
      <c r="C194" t="str">
        <f t="shared" si="11"/>
        <v>V</v>
      </c>
      <c r="D194" t="str">
        <f t="shared" si="12"/>
        <v>endela</v>
      </c>
      <c r="E194" t="str">
        <f t="shared" si="13"/>
        <v>Vendela</v>
      </c>
      <c r="F194" s="8" t="str">
        <f t="shared" si="14"/>
        <v>('Vendela',getdate()),</v>
      </c>
    </row>
    <row r="195" spans="1:6" x14ac:dyDescent="0.25">
      <c r="A195" s="2" t="s">
        <v>238</v>
      </c>
      <c r="B195" t="str">
        <f t="shared" ref="B195:B229" si="15">LOWER(A195)</f>
        <v>mondial</v>
      </c>
      <c r="C195" t="str">
        <f t="shared" ref="C195:C229" si="16">UPPER(LEFT(B195,1))</f>
        <v>M</v>
      </c>
      <c r="D195" t="str">
        <f t="shared" ref="D195:D229" si="17">MID(B195,2,LEN(B195))</f>
        <v>ondial</v>
      </c>
      <c r="E195" t="str">
        <f t="shared" ref="E195:E229" si="18">CONCATENATE(C195,D195)</f>
        <v>Mondial</v>
      </c>
      <c r="F195" s="8" t="str">
        <f t="shared" ref="F195:F229" si="19">CONCATENATE("('",E195,"',getdate()),")</f>
        <v>('Mondial',getdate()),</v>
      </c>
    </row>
    <row r="196" spans="1:6" x14ac:dyDescent="0.25">
      <c r="A196" s="2" t="s">
        <v>239</v>
      </c>
      <c r="B196" t="str">
        <f t="shared" si="15"/>
        <v>high and yellow</v>
      </c>
      <c r="C196" t="str">
        <f t="shared" si="16"/>
        <v>H</v>
      </c>
      <c r="D196" t="str">
        <f t="shared" si="17"/>
        <v>igh and yellow</v>
      </c>
      <c r="E196" t="str">
        <f t="shared" si="18"/>
        <v>High and yellow</v>
      </c>
      <c r="F196" s="8" t="str">
        <f t="shared" si="19"/>
        <v>('High and yellow',getdate()),</v>
      </c>
    </row>
    <row r="197" spans="1:6" x14ac:dyDescent="0.25">
      <c r="A197" s="2" t="s">
        <v>240</v>
      </c>
      <c r="B197" t="str">
        <f t="shared" si="15"/>
        <v>high and magic</v>
      </c>
      <c r="C197" t="str">
        <f t="shared" si="16"/>
        <v>H</v>
      </c>
      <c r="D197" t="str">
        <f t="shared" si="17"/>
        <v>igh and magic</v>
      </c>
      <c r="E197" t="str">
        <f t="shared" si="18"/>
        <v>High and magic</v>
      </c>
      <c r="F197" s="8" t="str">
        <f t="shared" si="19"/>
        <v>('High and magic',getdate()),</v>
      </c>
    </row>
    <row r="198" spans="1:6" x14ac:dyDescent="0.25">
      <c r="A198" s="2" t="s">
        <v>241</v>
      </c>
      <c r="B198" t="str">
        <f t="shared" si="15"/>
        <v>circus</v>
      </c>
      <c r="C198" t="str">
        <f t="shared" si="16"/>
        <v>C</v>
      </c>
      <c r="D198" t="str">
        <f t="shared" si="17"/>
        <v>ircus</v>
      </c>
      <c r="E198" t="str">
        <f t="shared" si="18"/>
        <v>Circus</v>
      </c>
      <c r="F198" s="8" t="str">
        <f t="shared" si="19"/>
        <v>('Circus',getdate()),</v>
      </c>
    </row>
    <row r="199" spans="1:6" x14ac:dyDescent="0.25">
      <c r="A199" s="6" t="s">
        <v>242</v>
      </c>
      <c r="B199" t="str">
        <f t="shared" si="15"/>
        <v>farfalla</v>
      </c>
      <c r="C199" t="str">
        <f t="shared" si="16"/>
        <v>F</v>
      </c>
      <c r="D199" t="str">
        <f t="shared" si="17"/>
        <v>arfalla</v>
      </c>
      <c r="E199" t="str">
        <f t="shared" si="18"/>
        <v>Farfalla</v>
      </c>
      <c r="F199" s="8" t="str">
        <f t="shared" si="19"/>
        <v>('Farfalla',getdate()),</v>
      </c>
    </row>
    <row r="200" spans="1:6" x14ac:dyDescent="0.25">
      <c r="A200" s="2" t="s">
        <v>243</v>
      </c>
      <c r="B200" t="str">
        <f t="shared" si="15"/>
        <v>cherry brandy</v>
      </c>
      <c r="C200" t="str">
        <f t="shared" si="16"/>
        <v>C</v>
      </c>
      <c r="D200" t="str">
        <f t="shared" si="17"/>
        <v>herry brandy</v>
      </c>
      <c r="E200" t="str">
        <f t="shared" si="18"/>
        <v>Cherry brandy</v>
      </c>
      <c r="F200" s="8" t="str">
        <f t="shared" si="19"/>
        <v>('Cherry brandy',getdate()),</v>
      </c>
    </row>
    <row r="201" spans="1:6" x14ac:dyDescent="0.25">
      <c r="A201" s="2" t="s">
        <v>244</v>
      </c>
      <c r="B201" t="str">
        <f t="shared" si="15"/>
        <v>twlight</v>
      </c>
      <c r="C201" t="str">
        <f t="shared" si="16"/>
        <v>T</v>
      </c>
      <c r="D201" t="str">
        <f t="shared" si="17"/>
        <v>wlight</v>
      </c>
      <c r="E201" t="str">
        <f t="shared" si="18"/>
        <v>Twlight</v>
      </c>
      <c r="F201" s="8" t="str">
        <f t="shared" si="19"/>
        <v>('Twlight',getdate()),</v>
      </c>
    </row>
    <row r="202" spans="1:6" x14ac:dyDescent="0.25">
      <c r="A202" s="2" t="s">
        <v>245</v>
      </c>
      <c r="B202" t="str">
        <f t="shared" si="15"/>
        <v>riviera</v>
      </c>
      <c r="C202" t="str">
        <f t="shared" si="16"/>
        <v>R</v>
      </c>
      <c r="D202" t="str">
        <f t="shared" si="17"/>
        <v>iviera</v>
      </c>
      <c r="E202" t="str">
        <f t="shared" si="18"/>
        <v>Riviera</v>
      </c>
      <c r="F202" s="8" t="str">
        <f t="shared" si="19"/>
        <v>('Riviera',getdate()),</v>
      </c>
    </row>
    <row r="203" spans="1:6" x14ac:dyDescent="0.25">
      <c r="A203" s="2" t="s">
        <v>246</v>
      </c>
      <c r="B203" t="str">
        <f t="shared" si="15"/>
        <v>hot merengue</v>
      </c>
      <c r="C203" t="str">
        <f t="shared" si="16"/>
        <v>H</v>
      </c>
      <c r="D203" t="str">
        <f t="shared" si="17"/>
        <v>ot merengue</v>
      </c>
      <c r="E203" t="str">
        <f t="shared" si="18"/>
        <v>Hot merengue</v>
      </c>
      <c r="F203" s="8" t="str">
        <f t="shared" si="19"/>
        <v>('Hot merengue',getdate()),</v>
      </c>
    </row>
    <row r="204" spans="1:6" x14ac:dyDescent="0.25">
      <c r="A204" s="2" t="s">
        <v>247</v>
      </c>
      <c r="B204" t="str">
        <f t="shared" si="15"/>
        <v>wild spirit</v>
      </c>
      <c r="C204" t="str">
        <f t="shared" si="16"/>
        <v>W</v>
      </c>
      <c r="D204" t="str">
        <f t="shared" si="17"/>
        <v>ild spirit</v>
      </c>
      <c r="E204" t="str">
        <f t="shared" si="18"/>
        <v>Wild spirit</v>
      </c>
      <c r="F204" s="8" t="str">
        <f t="shared" si="19"/>
        <v>('Wild spirit',getdate()),</v>
      </c>
    </row>
    <row r="205" spans="1:6" x14ac:dyDescent="0.25">
      <c r="A205" s="2" t="s">
        <v>248</v>
      </c>
      <c r="B205" t="str">
        <f t="shared" si="15"/>
        <v>black magic</v>
      </c>
      <c r="C205" t="str">
        <f t="shared" si="16"/>
        <v>B</v>
      </c>
      <c r="D205" t="str">
        <f t="shared" si="17"/>
        <v>lack magic</v>
      </c>
      <c r="E205" t="str">
        <f t="shared" si="18"/>
        <v>Black magic</v>
      </c>
      <c r="F205" s="8" t="str">
        <f t="shared" si="19"/>
        <v>('Black magic',getdate()),</v>
      </c>
    </row>
    <row r="206" spans="1:6" x14ac:dyDescent="0.25">
      <c r="A206" s="2" t="s">
        <v>249</v>
      </c>
      <c r="B206" t="str">
        <f t="shared" si="15"/>
        <v>bright color assorted</v>
      </c>
      <c r="C206" t="str">
        <f t="shared" si="16"/>
        <v>B</v>
      </c>
      <c r="D206" t="str">
        <f t="shared" si="17"/>
        <v>right color assorted</v>
      </c>
      <c r="E206" t="str">
        <f t="shared" si="18"/>
        <v>Bright color assorted</v>
      </c>
      <c r="F206" s="8" t="str">
        <f t="shared" si="19"/>
        <v>('Bright color assorted',getdate()),</v>
      </c>
    </row>
    <row r="207" spans="1:6" x14ac:dyDescent="0.25">
      <c r="A207" s="2" t="s">
        <v>250</v>
      </c>
      <c r="B207" t="str">
        <f t="shared" si="15"/>
        <v>green tea</v>
      </c>
      <c r="C207" t="str">
        <f t="shared" si="16"/>
        <v>G</v>
      </c>
      <c r="D207" t="str">
        <f t="shared" si="17"/>
        <v>reen tea</v>
      </c>
      <c r="E207" t="str">
        <f t="shared" si="18"/>
        <v>Green tea</v>
      </c>
      <c r="F207" s="8" t="str">
        <f t="shared" si="19"/>
        <v>('Green tea',getdate()),</v>
      </c>
    </row>
    <row r="208" spans="1:6" x14ac:dyDescent="0.25">
      <c r="A208" s="2" t="s">
        <v>251</v>
      </c>
      <c r="B208" t="str">
        <f t="shared" si="15"/>
        <v>hot lady</v>
      </c>
      <c r="C208" t="str">
        <f t="shared" si="16"/>
        <v>H</v>
      </c>
      <c r="D208" t="str">
        <f t="shared" si="17"/>
        <v>ot lady</v>
      </c>
      <c r="E208" t="str">
        <f t="shared" si="18"/>
        <v>Hot lady</v>
      </c>
      <c r="F208" s="8" t="str">
        <f t="shared" si="19"/>
        <v>('Hot lady',getdate()),</v>
      </c>
    </row>
    <row r="209" spans="1:6" x14ac:dyDescent="0.25">
      <c r="A209" s="2" t="s">
        <v>252</v>
      </c>
      <c r="B209" t="str">
        <f t="shared" si="15"/>
        <v>high and mora</v>
      </c>
      <c r="C209" t="str">
        <f t="shared" si="16"/>
        <v>H</v>
      </c>
      <c r="D209" t="str">
        <f t="shared" si="17"/>
        <v>igh and mora</v>
      </c>
      <c r="E209" t="str">
        <f t="shared" si="18"/>
        <v>High and mora</v>
      </c>
      <c r="F209" s="8" t="str">
        <f t="shared" si="19"/>
        <v>('High and mora',getdate()),</v>
      </c>
    </row>
    <row r="210" spans="1:6" x14ac:dyDescent="0.25">
      <c r="A210" s="2" t="s">
        <v>253</v>
      </c>
      <c r="B210" t="str">
        <f t="shared" si="15"/>
        <v>cool water</v>
      </c>
      <c r="C210" t="str">
        <f t="shared" si="16"/>
        <v>C</v>
      </c>
      <c r="D210" t="str">
        <f t="shared" si="17"/>
        <v>ool water</v>
      </c>
      <c r="E210" t="str">
        <f t="shared" si="18"/>
        <v>Cool water</v>
      </c>
      <c r="F210" s="8" t="str">
        <f t="shared" si="19"/>
        <v>('Cool water',getdate()),</v>
      </c>
    </row>
    <row r="211" spans="1:6" x14ac:dyDescent="0.25">
      <c r="A211" s="2" t="s">
        <v>254</v>
      </c>
      <c r="B211" t="str">
        <f t="shared" si="15"/>
        <v>moody blue</v>
      </c>
      <c r="C211" t="str">
        <f t="shared" si="16"/>
        <v>M</v>
      </c>
      <c r="D211" t="str">
        <f t="shared" si="17"/>
        <v>oody blue</v>
      </c>
      <c r="E211" t="str">
        <f t="shared" si="18"/>
        <v>Moody blue</v>
      </c>
      <c r="F211" s="8" t="str">
        <f t="shared" si="19"/>
        <v>('Moody blue',getdate()),</v>
      </c>
    </row>
    <row r="212" spans="1:6" x14ac:dyDescent="0.25">
      <c r="A212" s="2" t="s">
        <v>255</v>
      </c>
      <c r="B212" t="str">
        <f t="shared" si="15"/>
        <v>opus</v>
      </c>
      <c r="C212" t="str">
        <f t="shared" si="16"/>
        <v>O</v>
      </c>
      <c r="D212" t="str">
        <f t="shared" si="17"/>
        <v>pus</v>
      </c>
      <c r="E212" t="str">
        <f t="shared" si="18"/>
        <v>Opus</v>
      </c>
      <c r="F212" s="8" t="str">
        <f t="shared" si="19"/>
        <v>('Opus',getdate()),</v>
      </c>
    </row>
    <row r="213" spans="1:6" x14ac:dyDescent="0.25">
      <c r="A213" s="2" t="s">
        <v>256</v>
      </c>
      <c r="B213" t="str">
        <f t="shared" si="15"/>
        <v>sweet akito</v>
      </c>
      <c r="C213" t="str">
        <f t="shared" si="16"/>
        <v>S</v>
      </c>
      <c r="D213" t="str">
        <f t="shared" si="17"/>
        <v>weet akito</v>
      </c>
      <c r="E213" t="str">
        <f t="shared" si="18"/>
        <v>Sweet akito</v>
      </c>
      <c r="F213" s="8" t="str">
        <f t="shared" si="19"/>
        <v>('Sweet akito',getdate()),</v>
      </c>
    </row>
    <row r="214" spans="1:6" x14ac:dyDescent="0.25">
      <c r="A214" s="2" t="s">
        <v>257</v>
      </c>
      <c r="B214" t="str">
        <f t="shared" si="15"/>
        <v>samba pa ti</v>
      </c>
      <c r="C214" t="str">
        <f t="shared" si="16"/>
        <v>S</v>
      </c>
      <c r="D214" t="str">
        <f t="shared" si="17"/>
        <v>amba pa ti</v>
      </c>
      <c r="E214" t="str">
        <f t="shared" si="18"/>
        <v>Samba pa ti</v>
      </c>
      <c r="F214" s="8" t="str">
        <f t="shared" si="19"/>
        <v>('Samba pa ti',getdate()),</v>
      </c>
    </row>
    <row r="215" spans="1:6" x14ac:dyDescent="0.25">
      <c r="A215" s="2" t="s">
        <v>258</v>
      </c>
      <c r="B215" t="str">
        <f t="shared" si="15"/>
        <v>tropical amazone</v>
      </c>
      <c r="C215" t="str">
        <f t="shared" si="16"/>
        <v>T</v>
      </c>
      <c r="D215" t="str">
        <f t="shared" si="17"/>
        <v>ropical amazone</v>
      </c>
      <c r="E215" t="str">
        <f t="shared" si="18"/>
        <v>Tropical amazone</v>
      </c>
      <c r="F215" s="8" t="str">
        <f t="shared" si="19"/>
        <v>('Tropical amazone',getdate()),</v>
      </c>
    </row>
    <row r="216" spans="1:6" x14ac:dyDescent="0.25">
      <c r="A216" s="2" t="s">
        <v>259</v>
      </c>
      <c r="B216" t="str">
        <f t="shared" si="15"/>
        <v>wow</v>
      </c>
      <c r="C216" t="str">
        <f t="shared" si="16"/>
        <v>W</v>
      </c>
      <c r="D216" t="str">
        <f t="shared" si="17"/>
        <v>ow</v>
      </c>
      <c r="E216" t="str">
        <f t="shared" si="18"/>
        <v>Wow</v>
      </c>
      <c r="F216" s="8" t="str">
        <f t="shared" si="19"/>
        <v>('Wow',getdate()),</v>
      </c>
    </row>
    <row r="217" spans="1:6" x14ac:dyDescent="0.25">
      <c r="A217" s="2" t="s">
        <v>260</v>
      </c>
      <c r="B217" t="str">
        <f t="shared" si="15"/>
        <v>manitou</v>
      </c>
      <c r="C217" t="str">
        <f t="shared" si="16"/>
        <v>M</v>
      </c>
      <c r="D217" t="str">
        <f t="shared" si="17"/>
        <v>anitou</v>
      </c>
      <c r="E217" t="str">
        <f t="shared" si="18"/>
        <v>Manitou</v>
      </c>
      <c r="F217" s="8" t="str">
        <f t="shared" si="19"/>
        <v>('Manitou',getdate()),</v>
      </c>
    </row>
    <row r="218" spans="1:6" x14ac:dyDescent="0.25">
      <c r="A218" s="2" t="s">
        <v>261</v>
      </c>
      <c r="B218" t="str">
        <f t="shared" si="15"/>
        <v>vodoo</v>
      </c>
      <c r="C218" t="str">
        <f t="shared" si="16"/>
        <v>V</v>
      </c>
      <c r="D218" t="str">
        <f t="shared" si="17"/>
        <v>odoo</v>
      </c>
      <c r="E218" t="str">
        <f t="shared" si="18"/>
        <v>Vodoo</v>
      </c>
      <c r="F218" s="8" t="str">
        <f t="shared" si="19"/>
        <v>('Vodoo',getdate()),</v>
      </c>
    </row>
    <row r="219" spans="1:6" x14ac:dyDescent="0.25">
      <c r="A219" s="2" t="s">
        <v>262</v>
      </c>
      <c r="B219" t="str">
        <f t="shared" si="15"/>
        <v>high and orange</v>
      </c>
      <c r="C219" t="str">
        <f t="shared" si="16"/>
        <v>H</v>
      </c>
      <c r="D219" t="str">
        <f t="shared" si="17"/>
        <v>igh and orange</v>
      </c>
      <c r="E219" t="str">
        <f t="shared" si="18"/>
        <v>High and orange</v>
      </c>
      <c r="F219" s="8" t="str">
        <f t="shared" si="19"/>
        <v>('High and orange',getdate()),</v>
      </c>
    </row>
    <row r="220" spans="1:6" x14ac:dyDescent="0.25">
      <c r="A220" s="2" t="s">
        <v>263</v>
      </c>
      <c r="B220" t="str">
        <f t="shared" si="15"/>
        <v>nectarine</v>
      </c>
      <c r="C220" t="str">
        <f t="shared" si="16"/>
        <v>N</v>
      </c>
      <c r="D220" t="str">
        <f t="shared" si="17"/>
        <v>ectarine</v>
      </c>
      <c r="E220" t="str">
        <f t="shared" si="18"/>
        <v>Nectarine</v>
      </c>
      <c r="F220" s="8" t="str">
        <f t="shared" si="19"/>
        <v>('Nectarine',getdate()),</v>
      </c>
    </row>
    <row r="221" spans="1:6" x14ac:dyDescent="0.25">
      <c r="A221" s="2" t="s">
        <v>264</v>
      </c>
      <c r="B221" t="str">
        <f t="shared" si="15"/>
        <v>sexy red</v>
      </c>
      <c r="C221" t="str">
        <f t="shared" si="16"/>
        <v>S</v>
      </c>
      <c r="D221" t="str">
        <f t="shared" si="17"/>
        <v>exy red</v>
      </c>
      <c r="E221" t="str">
        <f t="shared" si="18"/>
        <v>Sexy red</v>
      </c>
      <c r="F221" s="8" t="str">
        <f t="shared" si="19"/>
        <v>('Sexy red',getdate()),</v>
      </c>
    </row>
    <row r="222" spans="1:6" x14ac:dyDescent="0.25">
      <c r="A222" s="2" t="s">
        <v>265</v>
      </c>
      <c r="B222" t="str">
        <f t="shared" si="15"/>
        <v>white dove</v>
      </c>
      <c r="C222" t="str">
        <f t="shared" si="16"/>
        <v>W</v>
      </c>
      <c r="D222" t="str">
        <f t="shared" si="17"/>
        <v>hite dove</v>
      </c>
      <c r="E222" t="str">
        <f t="shared" si="18"/>
        <v>White dove</v>
      </c>
      <c r="F222" s="8" t="str">
        <f t="shared" si="19"/>
        <v>('White dove',getdate()),</v>
      </c>
    </row>
    <row r="223" spans="1:6" x14ac:dyDescent="0.25">
      <c r="A223" s="2" t="s">
        <v>266</v>
      </c>
      <c r="B223" t="str">
        <f t="shared" si="15"/>
        <v>polar star</v>
      </c>
      <c r="C223" t="str">
        <f t="shared" si="16"/>
        <v>P</v>
      </c>
      <c r="D223" t="str">
        <f t="shared" si="17"/>
        <v>olar star</v>
      </c>
      <c r="E223" t="str">
        <f t="shared" si="18"/>
        <v>Polar star</v>
      </c>
      <c r="F223" s="8" t="str">
        <f t="shared" si="19"/>
        <v>('Polar star',getdate()),</v>
      </c>
    </row>
    <row r="224" spans="1:6" x14ac:dyDescent="0.25">
      <c r="A224" s="2" t="s">
        <v>267</v>
      </c>
      <c r="B224" t="str">
        <f t="shared" si="15"/>
        <v>dejavu</v>
      </c>
      <c r="C224" t="str">
        <f t="shared" si="16"/>
        <v>D</v>
      </c>
      <c r="D224" t="str">
        <f t="shared" si="17"/>
        <v>ejavu</v>
      </c>
      <c r="E224" t="str">
        <f t="shared" si="18"/>
        <v>Dejavu</v>
      </c>
      <c r="F224" s="8" t="str">
        <f t="shared" si="19"/>
        <v>('Dejavu',getdate()),</v>
      </c>
    </row>
    <row r="225" spans="1:6" x14ac:dyDescent="0.25">
      <c r="A225" s="2" t="s">
        <v>268</v>
      </c>
      <c r="B225" t="str">
        <f t="shared" si="15"/>
        <v>tara</v>
      </c>
      <c r="C225" t="str">
        <f t="shared" si="16"/>
        <v>T</v>
      </c>
      <c r="D225" t="str">
        <f t="shared" si="17"/>
        <v>ara</v>
      </c>
      <c r="E225" t="str">
        <f t="shared" si="18"/>
        <v>Tara</v>
      </c>
      <c r="F225" s="8" t="str">
        <f t="shared" si="19"/>
        <v>('Tara',getdate()),</v>
      </c>
    </row>
    <row r="226" spans="1:6" x14ac:dyDescent="0.25">
      <c r="A226" s="2" t="s">
        <v>269</v>
      </c>
      <c r="B226" t="str">
        <f t="shared" si="15"/>
        <v>swetness</v>
      </c>
      <c r="C226" t="str">
        <f t="shared" si="16"/>
        <v>S</v>
      </c>
      <c r="D226" t="str">
        <f t="shared" si="17"/>
        <v>wetness</v>
      </c>
      <c r="E226" t="str">
        <f t="shared" si="18"/>
        <v>Swetness</v>
      </c>
      <c r="F226" s="8" t="str">
        <f t="shared" si="19"/>
        <v>('Swetness',getdate()),</v>
      </c>
    </row>
    <row r="227" spans="1:6" x14ac:dyDescent="0.25">
      <c r="A227" s="2" t="s">
        <v>270</v>
      </c>
      <c r="B227" t="str">
        <f t="shared" si="15"/>
        <v>wimbledon</v>
      </c>
      <c r="C227" t="str">
        <f t="shared" si="16"/>
        <v>W</v>
      </c>
      <c r="D227" t="str">
        <f t="shared" si="17"/>
        <v>imbledon</v>
      </c>
      <c r="E227" t="str">
        <f t="shared" si="18"/>
        <v>Wimbledon</v>
      </c>
      <c r="F227" s="8" t="str">
        <f t="shared" si="19"/>
        <v>('Wimbledon',getdate()),</v>
      </c>
    </row>
    <row r="228" spans="1:6" x14ac:dyDescent="0.25">
      <c r="A228" s="2" t="s">
        <v>271</v>
      </c>
      <c r="B228" t="str">
        <f t="shared" si="15"/>
        <v>purple haze</v>
      </c>
      <c r="C228" t="str">
        <f t="shared" si="16"/>
        <v>P</v>
      </c>
      <c r="D228" t="str">
        <f t="shared" si="17"/>
        <v>urple haze</v>
      </c>
      <c r="E228" t="str">
        <f t="shared" si="18"/>
        <v>Purple haze</v>
      </c>
      <c r="F228" s="8" t="str">
        <f t="shared" si="19"/>
        <v>('Purple haze',getdate()),</v>
      </c>
    </row>
    <row r="229" spans="1:6" x14ac:dyDescent="0.25">
      <c r="A229" s="2" t="s">
        <v>272</v>
      </c>
      <c r="B229" t="str">
        <f t="shared" si="15"/>
        <v>light pink - white</v>
      </c>
      <c r="C229" t="str">
        <f t="shared" si="16"/>
        <v>L</v>
      </c>
      <c r="D229" t="str">
        <f t="shared" si="17"/>
        <v>ight pink - white</v>
      </c>
      <c r="E229" t="str">
        <f t="shared" si="18"/>
        <v>Light pink - white</v>
      </c>
      <c r="F229" s="8" t="str">
        <f t="shared" si="19"/>
        <v>('Light pink - white',getdate()),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topLeftCell="A108" workbookViewId="0">
      <selection activeCell="C1" sqref="C1:C137"/>
    </sheetView>
  </sheetViews>
  <sheetFormatPr baseColWidth="10" defaultRowHeight="15" x14ac:dyDescent="0.25"/>
  <cols>
    <col min="1" max="1" width="40" bestFit="1" customWidth="1"/>
    <col min="3" max="3" width="20.75" bestFit="1" customWidth="1"/>
  </cols>
  <sheetData>
    <row r="1" spans="1:3" ht="15.75" x14ac:dyDescent="0.25">
      <c r="A1" s="1" t="s">
        <v>273</v>
      </c>
      <c r="C1" t="s">
        <v>326</v>
      </c>
    </row>
    <row r="2" spans="1:3" x14ac:dyDescent="0.25">
      <c r="A2" s="2" t="s">
        <v>46</v>
      </c>
      <c r="B2" t="str">
        <f>LOWER(A2)</f>
        <v>assorted</v>
      </c>
      <c r="C2" t="str">
        <f>CONCATENATE("('",UPPER(LEFT(B2,1)),MID(B2,2,LEN(B2)),"',getdate()),")</f>
        <v>('Assorted',getdate()),</v>
      </c>
    </row>
    <row r="3" spans="1:3" x14ac:dyDescent="0.25">
      <c r="A3" s="2" t="s">
        <v>47</v>
      </c>
      <c r="B3" t="str">
        <f t="shared" ref="B3:B66" si="0">LOWER(A3)</f>
        <v>red</v>
      </c>
      <c r="C3" t="str">
        <f t="shared" ref="C3:C66" si="1">CONCATENATE("('",UPPER(LEFT(B3,1)),MID(B3,2,LEN(B3)),"',getdate()),")</f>
        <v>('Red',getdate()),</v>
      </c>
    </row>
    <row r="4" spans="1:3" x14ac:dyDescent="0.25">
      <c r="A4" s="2" t="s">
        <v>231</v>
      </c>
      <c r="B4" t="str">
        <f t="shared" si="0"/>
        <v>bicolor</v>
      </c>
      <c r="C4" t="str">
        <f t="shared" si="1"/>
        <v>('Bicolor',getdate()),</v>
      </c>
    </row>
    <row r="5" spans="1:3" x14ac:dyDescent="0.25">
      <c r="A5" s="2" t="s">
        <v>49</v>
      </c>
      <c r="B5" t="str">
        <f t="shared" si="0"/>
        <v>black</v>
      </c>
      <c r="C5" t="str">
        <f t="shared" si="1"/>
        <v>('Black',getdate()),</v>
      </c>
    </row>
    <row r="6" spans="1:3" x14ac:dyDescent="0.25">
      <c r="A6" s="2" t="s">
        <v>50</v>
      </c>
      <c r="B6" t="str">
        <f t="shared" si="0"/>
        <v>white</v>
      </c>
      <c r="C6" t="str">
        <f t="shared" si="1"/>
        <v>('White',getdate()),</v>
      </c>
    </row>
    <row r="7" spans="1:3" x14ac:dyDescent="0.25">
      <c r="A7" s="2" t="s">
        <v>51</v>
      </c>
      <c r="B7" t="str">
        <f t="shared" si="0"/>
        <v>lavender - white</v>
      </c>
      <c r="C7" t="str">
        <f t="shared" si="1"/>
        <v>('Lavender - white',getdate()),</v>
      </c>
    </row>
    <row r="8" spans="1:3" x14ac:dyDescent="0.25">
      <c r="A8" s="2" t="s">
        <v>52</v>
      </c>
      <c r="B8" t="str">
        <f t="shared" si="0"/>
        <v>pink - white</v>
      </c>
      <c r="C8" t="str">
        <f t="shared" si="1"/>
        <v>('Pink - white',getdate()),</v>
      </c>
    </row>
    <row r="9" spans="1:3" x14ac:dyDescent="0.25">
      <c r="A9" s="2" t="s">
        <v>53</v>
      </c>
      <c r="B9" t="str">
        <f t="shared" si="0"/>
        <v>purple - pink</v>
      </c>
      <c r="C9" t="str">
        <f t="shared" si="1"/>
        <v>('Purple - pink',getdate()),</v>
      </c>
    </row>
    <row r="10" spans="1:3" x14ac:dyDescent="0.25">
      <c r="A10" s="2" t="s">
        <v>54</v>
      </c>
      <c r="B10" t="str">
        <f t="shared" si="0"/>
        <v>yellow - purple</v>
      </c>
      <c r="C10" t="str">
        <f t="shared" si="1"/>
        <v>('Yellow - purple',getdate()),</v>
      </c>
    </row>
    <row r="11" spans="1:3" x14ac:dyDescent="0.25">
      <c r="A11" s="2" t="s">
        <v>55</v>
      </c>
      <c r="B11" t="str">
        <f t="shared" si="0"/>
        <v>black - pink</v>
      </c>
      <c r="C11" t="str">
        <f t="shared" si="1"/>
        <v>('Black - pink',getdate()),</v>
      </c>
    </row>
    <row r="12" spans="1:3" x14ac:dyDescent="0.25">
      <c r="A12" s="2" t="s">
        <v>56</v>
      </c>
      <c r="B12" t="str">
        <f t="shared" si="0"/>
        <v>black - white</v>
      </c>
      <c r="C12" t="str">
        <f t="shared" si="1"/>
        <v>('Black - white',getdate()),</v>
      </c>
    </row>
    <row r="13" spans="1:3" x14ac:dyDescent="0.25">
      <c r="A13" s="2" t="s">
        <v>57</v>
      </c>
      <c r="B13" t="str">
        <f t="shared" si="0"/>
        <v>black - yellow</v>
      </c>
      <c r="C13" t="str">
        <f t="shared" si="1"/>
        <v>('Black - yellow',getdate()),</v>
      </c>
    </row>
    <row r="14" spans="1:3" x14ac:dyDescent="0.25">
      <c r="A14" s="2" t="s">
        <v>58</v>
      </c>
      <c r="B14" t="str">
        <f t="shared" si="0"/>
        <v>red - white</v>
      </c>
      <c r="C14" t="str">
        <f t="shared" si="1"/>
        <v>('Red - white',getdate()),</v>
      </c>
    </row>
    <row r="15" spans="1:3" ht="30" x14ac:dyDescent="0.25">
      <c r="A15" s="9" t="s">
        <v>59</v>
      </c>
      <c r="B15" t="str">
        <f t="shared" si="0"/>
        <v>white - blue</v>
      </c>
      <c r="C15" t="str">
        <f t="shared" si="1"/>
        <v>('White - blue',getdate()),</v>
      </c>
    </row>
    <row r="16" spans="1:3" ht="30" x14ac:dyDescent="0.25">
      <c r="A16" s="9" t="s">
        <v>60</v>
      </c>
      <c r="B16" t="str">
        <f t="shared" si="0"/>
        <v>white - green</v>
      </c>
      <c r="C16" t="str">
        <f t="shared" si="1"/>
        <v>('White - green',getdate()),</v>
      </c>
    </row>
    <row r="17" spans="1:3" ht="30" x14ac:dyDescent="0.25">
      <c r="A17" s="9" t="s">
        <v>61</v>
      </c>
      <c r="B17" t="str">
        <f t="shared" si="0"/>
        <v>white - light blue</v>
      </c>
      <c r="C17" t="str">
        <f t="shared" si="1"/>
        <v>('White - light blue',getdate()),</v>
      </c>
    </row>
    <row r="18" spans="1:3" ht="30" x14ac:dyDescent="0.25">
      <c r="A18" s="9" t="s">
        <v>62</v>
      </c>
      <c r="B18" t="str">
        <f t="shared" si="0"/>
        <v>white - orange</v>
      </c>
      <c r="C18" t="str">
        <f t="shared" si="1"/>
        <v>('White - orange',getdate()),</v>
      </c>
    </row>
    <row r="19" spans="1:3" x14ac:dyDescent="0.25">
      <c r="A19" s="2" t="s">
        <v>63</v>
      </c>
      <c r="B19" t="str">
        <f t="shared" si="0"/>
        <v>white - hot pink</v>
      </c>
      <c r="C19" t="str">
        <f t="shared" si="1"/>
        <v>('White - hot pink',getdate()),</v>
      </c>
    </row>
    <row r="20" spans="1:3" ht="30" x14ac:dyDescent="0.25">
      <c r="A20" s="9" t="s">
        <v>64</v>
      </c>
      <c r="B20" t="str">
        <f t="shared" si="0"/>
        <v>white - pink</v>
      </c>
      <c r="C20" t="str">
        <f t="shared" si="1"/>
        <v>('White - pink',getdate()),</v>
      </c>
    </row>
    <row r="21" spans="1:3" ht="30" x14ac:dyDescent="0.25">
      <c r="A21" s="9" t="s">
        <v>65</v>
      </c>
      <c r="B21" t="str">
        <f t="shared" si="0"/>
        <v>white - purple</v>
      </c>
      <c r="C21" t="str">
        <f t="shared" si="1"/>
        <v>('White - purple',getdate()),</v>
      </c>
    </row>
    <row r="22" spans="1:3" x14ac:dyDescent="0.25">
      <c r="A22" s="9" t="s">
        <v>66</v>
      </c>
      <c r="B22" t="str">
        <f t="shared" si="0"/>
        <v>white - red</v>
      </c>
      <c r="C22" t="str">
        <f t="shared" si="1"/>
        <v>('White - red',getdate()),</v>
      </c>
    </row>
    <row r="23" spans="1:3" ht="30" x14ac:dyDescent="0.25">
      <c r="A23" s="9" t="s">
        <v>67</v>
      </c>
      <c r="B23" t="str">
        <f t="shared" si="0"/>
        <v>white - yellow</v>
      </c>
      <c r="C23" t="str">
        <f t="shared" si="1"/>
        <v>('White - yellow',getdate()),</v>
      </c>
    </row>
    <row r="24" spans="1:3" x14ac:dyDescent="0.25">
      <c r="A24" s="2" t="s">
        <v>68</v>
      </c>
      <c r="B24" t="str">
        <f t="shared" si="0"/>
        <v>hot pink</v>
      </c>
      <c r="C24" t="str">
        <f t="shared" si="1"/>
        <v>('Hot pink',getdate()),</v>
      </c>
    </row>
    <row r="25" spans="1:3" x14ac:dyDescent="0.25">
      <c r="A25" s="2" t="s">
        <v>69</v>
      </c>
      <c r="B25" t="str">
        <f t="shared" si="0"/>
        <v>peach</v>
      </c>
      <c r="C25" t="str">
        <f t="shared" si="1"/>
        <v>('Peach',getdate()),</v>
      </c>
    </row>
    <row r="26" spans="1:3" x14ac:dyDescent="0.25">
      <c r="A26" s="2" t="s">
        <v>70</v>
      </c>
      <c r="B26" t="str">
        <f t="shared" si="0"/>
        <v>purple</v>
      </c>
      <c r="C26" t="str">
        <f t="shared" si="1"/>
        <v>('Purple',getdate()),</v>
      </c>
    </row>
    <row r="27" spans="1:3" x14ac:dyDescent="0.25">
      <c r="A27" s="2" t="s">
        <v>71</v>
      </c>
      <c r="B27" t="str">
        <f t="shared" si="0"/>
        <v>lavender</v>
      </c>
      <c r="C27" t="str">
        <f t="shared" si="1"/>
        <v>('Lavender',getdate()),</v>
      </c>
    </row>
    <row r="28" spans="1:3" x14ac:dyDescent="0.25">
      <c r="A28" s="2" t="s">
        <v>72</v>
      </c>
      <c r="B28" t="str">
        <f t="shared" si="0"/>
        <v>orange</v>
      </c>
      <c r="C28" t="str">
        <f t="shared" si="1"/>
        <v>('Orange',getdate()),</v>
      </c>
    </row>
    <row r="29" spans="1:3" x14ac:dyDescent="0.25">
      <c r="A29" s="2" t="s">
        <v>48</v>
      </c>
      <c r="B29" t="str">
        <f t="shared" si="0"/>
        <v>picasso</v>
      </c>
      <c r="C29" t="str">
        <f t="shared" si="1"/>
        <v>('Picasso',getdate()),</v>
      </c>
    </row>
    <row r="30" spans="1:3" x14ac:dyDescent="0.25">
      <c r="A30" s="2" t="s">
        <v>73</v>
      </c>
      <c r="B30" t="str">
        <f t="shared" si="0"/>
        <v>pink</v>
      </c>
      <c r="C30" t="str">
        <f t="shared" si="1"/>
        <v>('Pink',getdate()),</v>
      </c>
    </row>
    <row r="31" spans="1:3" x14ac:dyDescent="0.25">
      <c r="A31" s="2" t="s">
        <v>74</v>
      </c>
      <c r="B31" t="str">
        <f t="shared" si="0"/>
        <v>yellow</v>
      </c>
      <c r="C31" t="str">
        <f t="shared" si="1"/>
        <v>('Yellow',getdate()),</v>
      </c>
    </row>
    <row r="32" spans="1:3" x14ac:dyDescent="0.25">
      <c r="A32" s="2" t="s">
        <v>75</v>
      </c>
      <c r="B32" t="str">
        <f t="shared" si="0"/>
        <v xml:space="preserve">burgundy </v>
      </c>
      <c r="C32" t="str">
        <f t="shared" si="1"/>
        <v>('Burgundy ',getdate()),</v>
      </c>
    </row>
    <row r="33" spans="1:3" x14ac:dyDescent="0.25">
      <c r="A33" s="2" t="s">
        <v>274</v>
      </c>
      <c r="B33" t="str">
        <f t="shared" si="0"/>
        <v>white - lavender</v>
      </c>
      <c r="C33" t="str">
        <f t="shared" si="1"/>
        <v>('White - lavender',getdate()),</v>
      </c>
    </row>
    <row r="34" spans="1:3" x14ac:dyDescent="0.25">
      <c r="A34" s="2" t="s">
        <v>275</v>
      </c>
      <c r="B34" t="str">
        <f t="shared" si="0"/>
        <v>white - light pink</v>
      </c>
      <c r="C34" t="str">
        <f t="shared" si="1"/>
        <v>('White - light pink',getdate()),</v>
      </c>
    </row>
    <row r="35" spans="1:3" x14ac:dyDescent="0.25">
      <c r="A35" s="6" t="s">
        <v>77</v>
      </c>
      <c r="B35" t="str">
        <f t="shared" si="0"/>
        <v>green</v>
      </c>
      <c r="C35" t="str">
        <f t="shared" si="1"/>
        <v>('Green',getdate()),</v>
      </c>
    </row>
    <row r="36" spans="1:3" x14ac:dyDescent="0.25">
      <c r="A36" s="6" t="s">
        <v>78</v>
      </c>
      <c r="B36" t="str">
        <f t="shared" si="0"/>
        <v xml:space="preserve">green </v>
      </c>
      <c r="C36" t="str">
        <f t="shared" si="1"/>
        <v>('Green ',getdate()),</v>
      </c>
    </row>
    <row r="37" spans="1:3" x14ac:dyDescent="0.25">
      <c r="A37" s="2" t="s">
        <v>121</v>
      </c>
      <c r="B37" t="str">
        <f t="shared" si="0"/>
        <v>brown</v>
      </c>
      <c r="C37" t="str">
        <f t="shared" si="1"/>
        <v>('Brown',getdate()),</v>
      </c>
    </row>
    <row r="38" spans="1:3" x14ac:dyDescent="0.25">
      <c r="A38" s="2" t="s">
        <v>82</v>
      </c>
      <c r="B38" t="str">
        <f t="shared" si="0"/>
        <v>blue</v>
      </c>
      <c r="C38" t="str">
        <f t="shared" si="1"/>
        <v>('Blue',getdate()),</v>
      </c>
    </row>
    <row r="39" spans="1:3" x14ac:dyDescent="0.25">
      <c r="A39" s="2" t="s">
        <v>85</v>
      </c>
      <c r="B39" t="str">
        <f t="shared" si="0"/>
        <v>lime green</v>
      </c>
      <c r="C39" t="str">
        <f t="shared" si="1"/>
        <v>('Lime green',getdate()),</v>
      </c>
    </row>
    <row r="40" spans="1:3" x14ac:dyDescent="0.25">
      <c r="A40" s="2" t="s">
        <v>86</v>
      </c>
      <c r="B40" t="str">
        <f t="shared" si="0"/>
        <v>white - assorted</v>
      </c>
      <c r="C40" t="str">
        <f t="shared" si="1"/>
        <v>('White - assorted',getdate()),</v>
      </c>
    </row>
    <row r="41" spans="1:3" x14ac:dyDescent="0.25">
      <c r="A41" s="2" t="s">
        <v>87</v>
      </c>
      <c r="B41" t="str">
        <f t="shared" si="0"/>
        <v>white - bicolor</v>
      </c>
      <c r="C41" t="str">
        <f t="shared" si="1"/>
        <v>('White - bicolor',getdate()),</v>
      </c>
    </row>
    <row r="42" spans="1:3" x14ac:dyDescent="0.25">
      <c r="A42" s="2" t="s">
        <v>88</v>
      </c>
      <c r="B42" t="str">
        <f t="shared" si="0"/>
        <v>white - peach</v>
      </c>
      <c r="C42" t="str">
        <f t="shared" si="1"/>
        <v>('White - peach',getdate()),</v>
      </c>
    </row>
    <row r="43" spans="1:3" x14ac:dyDescent="0.25">
      <c r="A43" s="2" t="s">
        <v>89</v>
      </c>
      <c r="B43" t="str">
        <f t="shared" si="0"/>
        <v>hot pink - white</v>
      </c>
      <c r="C43" t="str">
        <f t="shared" si="1"/>
        <v>('Hot pink - white',getdate()),</v>
      </c>
    </row>
    <row r="44" spans="1:3" x14ac:dyDescent="0.25">
      <c r="A44" s="2" t="s">
        <v>90</v>
      </c>
      <c r="B44" t="str">
        <f t="shared" si="0"/>
        <v>light pink</v>
      </c>
      <c r="C44" t="str">
        <f t="shared" si="1"/>
        <v>('Light pink',getdate()),</v>
      </c>
    </row>
    <row r="45" spans="1:3" x14ac:dyDescent="0.25">
      <c r="A45" s="2" t="s">
        <v>91</v>
      </c>
      <c r="B45" t="str">
        <f t="shared" si="0"/>
        <v>pink-green-white</v>
      </c>
      <c r="C45" t="str">
        <f t="shared" si="1"/>
        <v>('Pink-green-white',getdate()),</v>
      </c>
    </row>
    <row r="46" spans="1:3" x14ac:dyDescent="0.25">
      <c r="A46" s="2" t="s">
        <v>92</v>
      </c>
      <c r="B46" t="str">
        <f t="shared" si="0"/>
        <v>yellow-orange-green</v>
      </c>
      <c r="C46" t="str">
        <f t="shared" si="1"/>
        <v>('Yellow-orange-green',getdate()),</v>
      </c>
    </row>
    <row r="47" spans="1:3" x14ac:dyDescent="0.25">
      <c r="A47" s="10" t="s">
        <v>93</v>
      </c>
      <c r="B47" t="str">
        <f t="shared" si="0"/>
        <v>bronze</v>
      </c>
      <c r="C47" t="str">
        <f t="shared" si="1"/>
        <v>('Bronze',getdate()),</v>
      </c>
    </row>
    <row r="48" spans="1:3" x14ac:dyDescent="0.25">
      <c r="A48" s="10" t="s">
        <v>94</v>
      </c>
      <c r="B48" t="str">
        <f t="shared" si="0"/>
        <v>lime</v>
      </c>
      <c r="C48" t="str">
        <f t="shared" si="1"/>
        <v>('Lime',getdate()),</v>
      </c>
    </row>
    <row r="49" spans="1:3" x14ac:dyDescent="0.25">
      <c r="A49" s="2" t="s">
        <v>95</v>
      </c>
      <c r="B49" t="str">
        <f t="shared" si="0"/>
        <v>neon green</v>
      </c>
      <c r="C49" t="str">
        <f t="shared" si="1"/>
        <v>('Neon green',getdate()),</v>
      </c>
    </row>
    <row r="50" spans="1:3" x14ac:dyDescent="0.25">
      <c r="A50" s="2" t="s">
        <v>96</v>
      </c>
      <c r="B50" t="str">
        <f t="shared" si="0"/>
        <v>neon hot pink</v>
      </c>
      <c r="C50" t="str">
        <f t="shared" si="1"/>
        <v>('Neon hot pink',getdate()),</v>
      </c>
    </row>
    <row r="51" spans="1:3" x14ac:dyDescent="0.25">
      <c r="A51" s="2" t="s">
        <v>97</v>
      </c>
      <c r="B51" t="str">
        <f t="shared" si="0"/>
        <v>neon orange</v>
      </c>
      <c r="C51" t="str">
        <f t="shared" si="1"/>
        <v>('Neon orange',getdate()),</v>
      </c>
    </row>
    <row r="52" spans="1:3" x14ac:dyDescent="0.25">
      <c r="A52" s="2" t="s">
        <v>98</v>
      </c>
      <c r="B52" t="str">
        <f t="shared" si="0"/>
        <v>neon yellow</v>
      </c>
      <c r="C52" t="str">
        <f t="shared" si="1"/>
        <v>('Neon yellow',getdate()),</v>
      </c>
    </row>
    <row r="53" spans="1:3" x14ac:dyDescent="0.25">
      <c r="A53" s="2" t="s">
        <v>99</v>
      </c>
      <c r="B53" t="str">
        <f t="shared" si="0"/>
        <v>metallic aqua</v>
      </c>
      <c r="C53" t="str">
        <f t="shared" si="1"/>
        <v>('Metallic aqua',getdate()),</v>
      </c>
    </row>
    <row r="54" spans="1:3" x14ac:dyDescent="0.25">
      <c r="A54" s="2" t="s">
        <v>100</v>
      </c>
      <c r="B54" t="str">
        <f t="shared" si="0"/>
        <v>metallic black</v>
      </c>
      <c r="C54" t="str">
        <f t="shared" si="1"/>
        <v>('Metallic black',getdate()),</v>
      </c>
    </row>
    <row r="55" spans="1:3" x14ac:dyDescent="0.25">
      <c r="A55" s="2" t="s">
        <v>101</v>
      </c>
      <c r="B55" t="str">
        <f t="shared" si="0"/>
        <v>metallic blue</v>
      </c>
      <c r="C55" t="str">
        <f t="shared" si="1"/>
        <v>('Metallic blue',getdate()),</v>
      </c>
    </row>
    <row r="56" spans="1:3" x14ac:dyDescent="0.25">
      <c r="A56" s="2" t="s">
        <v>102</v>
      </c>
      <c r="B56" t="str">
        <f t="shared" si="0"/>
        <v>metallic dark blue</v>
      </c>
      <c r="C56" t="str">
        <f t="shared" si="1"/>
        <v>('Metallic dark blue',getdate()),</v>
      </c>
    </row>
    <row r="57" spans="1:3" x14ac:dyDescent="0.25">
      <c r="A57" s="2" t="s">
        <v>103</v>
      </c>
      <c r="B57" t="str">
        <f t="shared" si="0"/>
        <v>gold</v>
      </c>
      <c r="C57" t="str">
        <f t="shared" si="1"/>
        <v>('Gold',getdate()),</v>
      </c>
    </row>
    <row r="58" spans="1:3" x14ac:dyDescent="0.25">
      <c r="A58" s="2" t="s">
        <v>104</v>
      </c>
      <c r="B58" t="str">
        <f t="shared" si="0"/>
        <v>metallic green</v>
      </c>
      <c r="C58" t="str">
        <f t="shared" si="1"/>
        <v>('Metallic green',getdate()),</v>
      </c>
    </row>
    <row r="59" spans="1:3" x14ac:dyDescent="0.25">
      <c r="A59" s="2" t="s">
        <v>105</v>
      </c>
      <c r="B59" t="str">
        <f t="shared" si="0"/>
        <v>metallic hot pink</v>
      </c>
      <c r="C59" t="str">
        <f t="shared" si="1"/>
        <v>('Metallic hot pink',getdate()),</v>
      </c>
    </row>
    <row r="60" spans="1:3" x14ac:dyDescent="0.25">
      <c r="A60" s="2" t="s">
        <v>106</v>
      </c>
      <c r="B60" t="str">
        <f t="shared" si="0"/>
        <v>metallic lavender</v>
      </c>
      <c r="C60" t="str">
        <f t="shared" si="1"/>
        <v>('Metallic lavender',getdate()),</v>
      </c>
    </row>
    <row r="61" spans="1:3" x14ac:dyDescent="0.25">
      <c r="A61" s="2" t="s">
        <v>107</v>
      </c>
      <c r="B61" t="str">
        <f t="shared" si="0"/>
        <v>metallic lemon green</v>
      </c>
      <c r="C61" t="str">
        <f t="shared" si="1"/>
        <v>('Metallic lemon green',getdate()),</v>
      </c>
    </row>
    <row r="62" spans="1:3" x14ac:dyDescent="0.25">
      <c r="A62" s="2" t="s">
        <v>108</v>
      </c>
      <c r="B62" t="str">
        <f t="shared" si="0"/>
        <v>metallic light pink</v>
      </c>
      <c r="C62" t="str">
        <f t="shared" si="1"/>
        <v>('Metallic light pink',getdate()),</v>
      </c>
    </row>
    <row r="63" spans="1:3" x14ac:dyDescent="0.25">
      <c r="A63" s="2" t="s">
        <v>109</v>
      </c>
      <c r="B63" t="str">
        <f t="shared" si="0"/>
        <v>metallic orange</v>
      </c>
      <c r="C63" t="str">
        <f t="shared" si="1"/>
        <v>('Metallic orange',getdate()),</v>
      </c>
    </row>
    <row r="64" spans="1:3" x14ac:dyDescent="0.25">
      <c r="A64" s="2" t="s">
        <v>110</v>
      </c>
      <c r="B64" t="str">
        <f t="shared" si="0"/>
        <v>metallic peach</v>
      </c>
      <c r="C64" t="str">
        <f t="shared" si="1"/>
        <v>('Metallic peach',getdate()),</v>
      </c>
    </row>
    <row r="65" spans="1:3" x14ac:dyDescent="0.25">
      <c r="A65" s="2" t="s">
        <v>111</v>
      </c>
      <c r="B65" t="str">
        <f t="shared" si="0"/>
        <v>metallic pink</v>
      </c>
      <c r="C65" t="str">
        <f t="shared" si="1"/>
        <v>('Metallic pink',getdate()),</v>
      </c>
    </row>
    <row r="66" spans="1:3" x14ac:dyDescent="0.25">
      <c r="A66" s="2" t="s">
        <v>112</v>
      </c>
      <c r="B66" t="str">
        <f t="shared" si="0"/>
        <v>metallic purple</v>
      </c>
      <c r="C66" t="str">
        <f t="shared" si="1"/>
        <v>('Metallic purple',getdate()),</v>
      </c>
    </row>
    <row r="67" spans="1:3" x14ac:dyDescent="0.25">
      <c r="A67" s="2" t="s">
        <v>113</v>
      </c>
      <c r="B67" t="str">
        <f t="shared" ref="B67:B130" si="2">LOWER(A67)</f>
        <v>metallic red</v>
      </c>
      <c r="C67" t="str">
        <f t="shared" ref="C67:C130" si="3">CONCATENATE("('",UPPER(LEFT(B67,1)),MID(B67,2,LEN(B67)),"',getdate()),")</f>
        <v>('Metallic red',getdate()),</v>
      </c>
    </row>
    <row r="68" spans="1:3" x14ac:dyDescent="0.25">
      <c r="A68" s="2" t="s">
        <v>114</v>
      </c>
      <c r="B68" t="str">
        <f t="shared" si="2"/>
        <v>silver</v>
      </c>
      <c r="C68" t="str">
        <f t="shared" si="3"/>
        <v>('Silver',getdate()),</v>
      </c>
    </row>
    <row r="69" spans="1:3" x14ac:dyDescent="0.25">
      <c r="A69" s="2" t="s">
        <v>115</v>
      </c>
      <c r="B69" t="str">
        <f t="shared" si="2"/>
        <v>metallic yellow</v>
      </c>
      <c r="C69" t="str">
        <f t="shared" si="3"/>
        <v>('Metallic yellow',getdate()),</v>
      </c>
    </row>
    <row r="70" spans="1:3" x14ac:dyDescent="0.25">
      <c r="A70" s="2" t="s">
        <v>116</v>
      </c>
      <c r="B70" t="str">
        <f t="shared" si="2"/>
        <v>tritone green - yellow - orange</v>
      </c>
      <c r="C70" t="str">
        <f t="shared" si="3"/>
        <v>('Tritone green - yellow - orange',getdate()),</v>
      </c>
    </row>
    <row r="71" spans="1:3" x14ac:dyDescent="0.25">
      <c r="A71" s="2" t="s">
        <v>117</v>
      </c>
      <c r="B71" t="str">
        <f t="shared" si="2"/>
        <v>triton lavander - hot pink - turquoise</v>
      </c>
      <c r="C71" t="str">
        <f t="shared" si="3"/>
        <v>('Triton lavander - hot pink - turquoise',getdate()),</v>
      </c>
    </row>
    <row r="72" spans="1:3" x14ac:dyDescent="0.25">
      <c r="A72" s="2" t="s">
        <v>118</v>
      </c>
      <c r="B72" t="str">
        <f t="shared" si="2"/>
        <v>tritone purple - sky blue - yellow</v>
      </c>
      <c r="C72" t="str">
        <f t="shared" si="3"/>
        <v>('Tritone purple - sky blue - yellow',getdate()),</v>
      </c>
    </row>
    <row r="73" spans="1:3" x14ac:dyDescent="0.25">
      <c r="A73" s="2" t="s">
        <v>119</v>
      </c>
      <c r="B73" t="str">
        <f t="shared" si="2"/>
        <v>tritone yellow - orange - black</v>
      </c>
      <c r="C73" t="str">
        <f t="shared" si="3"/>
        <v>('Tritone yellow - orange - black',getdate()),</v>
      </c>
    </row>
    <row r="74" spans="1:3" x14ac:dyDescent="0.25">
      <c r="A74" s="2" t="s">
        <v>120</v>
      </c>
      <c r="B74" t="str">
        <f t="shared" si="2"/>
        <v>aquamarine</v>
      </c>
      <c r="C74" t="str">
        <f t="shared" si="3"/>
        <v>('Aquamarine',getdate()),</v>
      </c>
    </row>
    <row r="75" spans="1:3" x14ac:dyDescent="0.25">
      <c r="A75" s="2" t="s">
        <v>122</v>
      </c>
      <c r="B75" t="str">
        <f t="shared" si="2"/>
        <v>burgundy</v>
      </c>
      <c r="C75" t="str">
        <f t="shared" si="3"/>
        <v>('Burgundy',getdate()),</v>
      </c>
    </row>
    <row r="76" spans="1:3" x14ac:dyDescent="0.25">
      <c r="A76" s="2" t="s">
        <v>123</v>
      </c>
      <c r="B76" t="str">
        <f t="shared" si="2"/>
        <v>dark blue</v>
      </c>
      <c r="C76" t="str">
        <f t="shared" si="3"/>
        <v>('Dark blue',getdate()),</v>
      </c>
    </row>
    <row r="77" spans="1:3" x14ac:dyDescent="0.25">
      <c r="A77" s="2" t="s">
        <v>124</v>
      </c>
      <c r="B77" t="str">
        <f t="shared" si="2"/>
        <v>grape</v>
      </c>
      <c r="C77" t="str">
        <f t="shared" si="3"/>
        <v>('Grape',getdate()),</v>
      </c>
    </row>
    <row r="78" spans="1:3" x14ac:dyDescent="0.25">
      <c r="A78" s="2" t="s">
        <v>125</v>
      </c>
      <c r="B78" t="str">
        <f t="shared" si="2"/>
        <v>kelly green</v>
      </c>
      <c r="C78" t="str">
        <f t="shared" si="3"/>
        <v>('Kelly green',getdate()),</v>
      </c>
    </row>
    <row r="79" spans="1:3" x14ac:dyDescent="0.25">
      <c r="A79" s="2" t="s">
        <v>126</v>
      </c>
      <c r="B79" t="str">
        <f t="shared" si="2"/>
        <v>magenta</v>
      </c>
      <c r="C79" t="str">
        <f t="shared" si="3"/>
        <v>('Magenta',getdate()),</v>
      </c>
    </row>
    <row r="80" spans="1:3" x14ac:dyDescent="0.25">
      <c r="A80" s="2" t="s">
        <v>127</v>
      </c>
      <c r="B80" t="str">
        <f t="shared" si="2"/>
        <v>mustard</v>
      </c>
      <c r="C80" t="str">
        <f t="shared" si="3"/>
        <v>('Mustard',getdate()),</v>
      </c>
    </row>
    <row r="81" spans="1:3" x14ac:dyDescent="0.25">
      <c r="A81" s="2" t="s">
        <v>128</v>
      </c>
      <c r="B81" t="str">
        <f t="shared" si="2"/>
        <v>blue patriotic</v>
      </c>
      <c r="C81" t="str">
        <f t="shared" si="3"/>
        <v>('Blue patriotic',getdate()),</v>
      </c>
    </row>
    <row r="82" spans="1:3" x14ac:dyDescent="0.25">
      <c r="A82" s="2" t="s">
        <v>129</v>
      </c>
      <c r="B82" t="str">
        <f t="shared" si="2"/>
        <v>peach - brown</v>
      </c>
      <c r="C82" t="str">
        <f t="shared" si="3"/>
        <v>('Peach - brown',getdate()),</v>
      </c>
    </row>
    <row r="83" spans="1:3" x14ac:dyDescent="0.25">
      <c r="A83" s="2" t="s">
        <v>130</v>
      </c>
      <c r="B83" t="str">
        <f t="shared" si="2"/>
        <v>pink - blue</v>
      </c>
      <c r="C83" t="str">
        <f t="shared" si="3"/>
        <v>('Pink - blue',getdate()),</v>
      </c>
    </row>
    <row r="84" spans="1:3" x14ac:dyDescent="0.25">
      <c r="A84" s="2" t="s">
        <v>131</v>
      </c>
      <c r="B84" t="str">
        <f t="shared" si="2"/>
        <v>yellow - blue</v>
      </c>
      <c r="C84" t="str">
        <f t="shared" si="3"/>
        <v>('Yellow - blue',getdate()),</v>
      </c>
    </row>
    <row r="85" spans="1:3" x14ac:dyDescent="0.25">
      <c r="A85" s="2" t="s">
        <v>132</v>
      </c>
      <c r="B85" t="str">
        <f t="shared" si="2"/>
        <v>yellow - brown</v>
      </c>
      <c r="C85" t="str">
        <f t="shared" si="3"/>
        <v>('Yellow - brown',getdate()),</v>
      </c>
    </row>
    <row r="86" spans="1:3" x14ac:dyDescent="0.25">
      <c r="A86" s="2" t="s">
        <v>133</v>
      </c>
      <c r="B86" t="str">
        <f t="shared" si="2"/>
        <v>white - black</v>
      </c>
      <c r="C86" t="str">
        <f t="shared" si="3"/>
        <v>('White - black',getdate()),</v>
      </c>
    </row>
    <row r="87" spans="1:3" x14ac:dyDescent="0.25">
      <c r="A87" s="2" t="s">
        <v>134</v>
      </c>
      <c r="B87" t="str">
        <f t="shared" si="2"/>
        <v>white - brown</v>
      </c>
      <c r="C87" t="str">
        <f t="shared" si="3"/>
        <v>('White - brown',getdate()),</v>
      </c>
    </row>
    <row r="88" spans="1:3" x14ac:dyDescent="0.25">
      <c r="A88" s="2" t="s">
        <v>135</v>
      </c>
      <c r="B88" t="str">
        <f t="shared" si="2"/>
        <v>teal blue</v>
      </c>
      <c r="C88" t="str">
        <f t="shared" si="3"/>
        <v>('Teal blue',getdate()),</v>
      </c>
    </row>
    <row r="89" spans="1:3" x14ac:dyDescent="0.25">
      <c r="A89" s="2" t="s">
        <v>136</v>
      </c>
      <c r="B89" t="str">
        <f t="shared" si="2"/>
        <v>white - lila</v>
      </c>
      <c r="C89" t="str">
        <f t="shared" si="3"/>
        <v>('White - lila',getdate()),</v>
      </c>
    </row>
    <row r="90" spans="1:3" x14ac:dyDescent="0.25">
      <c r="A90" s="2" t="s">
        <v>137</v>
      </c>
      <c r="B90" t="str">
        <f t="shared" si="2"/>
        <v>rainbow chameleon</v>
      </c>
      <c r="C90" t="str">
        <f t="shared" si="3"/>
        <v>('Rainbow chameleon',getdate()),</v>
      </c>
    </row>
    <row r="91" spans="1:3" x14ac:dyDescent="0.25">
      <c r="A91" s="2" t="s">
        <v>276</v>
      </c>
      <c r="B91" t="str">
        <f t="shared" si="2"/>
        <v>n/a</v>
      </c>
      <c r="C91" t="str">
        <f t="shared" si="3"/>
        <v>('N/a',getdate()),</v>
      </c>
    </row>
    <row r="92" spans="1:3" x14ac:dyDescent="0.25">
      <c r="A92" s="2" t="s">
        <v>149</v>
      </c>
      <c r="B92" t="str">
        <f t="shared" si="2"/>
        <v>rainbow</v>
      </c>
      <c r="C92" t="str">
        <f t="shared" si="3"/>
        <v>('Rainbow',getdate()),</v>
      </c>
    </row>
    <row r="93" spans="1:3" x14ac:dyDescent="0.25">
      <c r="A93" s="2" t="s">
        <v>150</v>
      </c>
      <c r="B93" t="str">
        <f t="shared" si="2"/>
        <v>pastel</v>
      </c>
      <c r="C93" t="str">
        <f t="shared" si="3"/>
        <v>('Pastel',getdate()),</v>
      </c>
    </row>
    <row r="94" spans="1:3" x14ac:dyDescent="0.25">
      <c r="A94" s="2" t="s">
        <v>152</v>
      </c>
      <c r="B94" t="str">
        <f t="shared" si="2"/>
        <v>assorted antique</v>
      </c>
      <c r="C94" t="str">
        <f t="shared" si="3"/>
        <v>('Assorted antique',getdate()),</v>
      </c>
    </row>
    <row r="95" spans="1:3" x14ac:dyDescent="0.25">
      <c r="A95" s="2" t="s">
        <v>154</v>
      </c>
      <c r="B95" t="str">
        <f t="shared" si="2"/>
        <v>aqua</v>
      </c>
      <c r="C95" t="str">
        <f t="shared" si="3"/>
        <v>('Aqua',getdate()),</v>
      </c>
    </row>
    <row r="96" spans="1:3" x14ac:dyDescent="0.25">
      <c r="A96" s="2" t="s">
        <v>155</v>
      </c>
      <c r="B96" t="str">
        <f t="shared" si="2"/>
        <v>lemon green</v>
      </c>
      <c r="C96" t="str">
        <f t="shared" si="3"/>
        <v>('Lemon green',getdate()),</v>
      </c>
    </row>
    <row r="97" spans="1:3" x14ac:dyDescent="0.25">
      <c r="A97" s="2" t="s">
        <v>156</v>
      </c>
      <c r="B97" t="str">
        <f t="shared" si="2"/>
        <v>shocking blue</v>
      </c>
      <c r="C97" t="str">
        <f t="shared" si="3"/>
        <v>('Shocking blue',getdate()),</v>
      </c>
    </row>
    <row r="98" spans="1:3" x14ac:dyDescent="0.25">
      <c r="A98" s="2" t="s">
        <v>157</v>
      </c>
      <c r="B98" t="str">
        <f t="shared" si="2"/>
        <v>assorted - fall</v>
      </c>
      <c r="C98" t="str">
        <f t="shared" si="3"/>
        <v>('Assorted - fall',getdate()),</v>
      </c>
    </row>
    <row r="99" spans="1:3" x14ac:dyDescent="0.25">
      <c r="A99" s="2" t="s">
        <v>158</v>
      </c>
      <c r="B99" t="str">
        <f t="shared" si="2"/>
        <v>lilac</v>
      </c>
      <c r="C99" t="str">
        <f t="shared" si="3"/>
        <v>('Lilac',getdate()),</v>
      </c>
    </row>
    <row r="100" spans="1:3" x14ac:dyDescent="0.25">
      <c r="A100" s="2" t="s">
        <v>159</v>
      </c>
      <c r="B100" t="str">
        <f t="shared" si="2"/>
        <v>blueberry</v>
      </c>
      <c r="C100" t="str">
        <f t="shared" si="3"/>
        <v>('Blueberry',getdate()),</v>
      </c>
    </row>
    <row r="101" spans="1:3" x14ac:dyDescent="0.25">
      <c r="A101" s="2" t="s">
        <v>160</v>
      </c>
      <c r="B101" t="str">
        <f t="shared" si="2"/>
        <v>dark purple</v>
      </c>
      <c r="C101" t="str">
        <f t="shared" si="3"/>
        <v>('Dark purple',getdate()),</v>
      </c>
    </row>
    <row r="102" spans="1:3" x14ac:dyDescent="0.25">
      <c r="A102" s="2" t="s">
        <v>161</v>
      </c>
      <c r="B102" t="str">
        <f t="shared" si="2"/>
        <v>light aqua</v>
      </c>
      <c r="C102" t="str">
        <f t="shared" si="3"/>
        <v>('Light aqua',getdate()),</v>
      </c>
    </row>
    <row r="103" spans="1:3" x14ac:dyDescent="0.25">
      <c r="A103" s="2" t="s">
        <v>162</v>
      </c>
      <c r="B103" t="str">
        <f t="shared" si="2"/>
        <v>light blue</v>
      </c>
      <c r="C103" t="str">
        <f t="shared" si="3"/>
        <v>('Light blue',getdate()),</v>
      </c>
    </row>
    <row r="104" spans="1:3" x14ac:dyDescent="0.25">
      <c r="A104" s="2" t="s">
        <v>76</v>
      </c>
      <c r="B104" t="str">
        <f t="shared" si="2"/>
        <v>novelties</v>
      </c>
      <c r="C104" t="str">
        <f t="shared" si="3"/>
        <v>('Novelties',getdate()),</v>
      </c>
    </row>
    <row r="105" spans="1:3" x14ac:dyDescent="0.25">
      <c r="A105" s="2" t="s">
        <v>163</v>
      </c>
      <c r="B105" t="str">
        <f t="shared" si="2"/>
        <v>party</v>
      </c>
      <c r="C105" t="str">
        <f t="shared" si="3"/>
        <v>('Party',getdate()),</v>
      </c>
    </row>
    <row r="106" spans="1:3" x14ac:dyDescent="0.25">
      <c r="A106" s="2" t="s">
        <v>164</v>
      </c>
      <c r="B106" t="str">
        <f t="shared" si="2"/>
        <v>patriotic asst.</v>
      </c>
      <c r="C106" t="str">
        <f t="shared" si="3"/>
        <v>('Patriotic asst.',getdate()),</v>
      </c>
    </row>
    <row r="107" spans="1:3" x14ac:dyDescent="0.25">
      <c r="A107" s="2" t="s">
        <v>165</v>
      </c>
      <c r="B107" t="str">
        <f t="shared" si="2"/>
        <v>blue - white</v>
      </c>
      <c r="C107" t="str">
        <f t="shared" si="3"/>
        <v>('Blue - white',getdate()),</v>
      </c>
    </row>
    <row r="108" spans="1:3" x14ac:dyDescent="0.25">
      <c r="A108" s="2" t="s">
        <v>166</v>
      </c>
      <c r="B108" t="str">
        <f t="shared" si="2"/>
        <v>pastel asst.</v>
      </c>
      <c r="C108" t="str">
        <f t="shared" si="3"/>
        <v>('Pastel asst.',getdate()),</v>
      </c>
    </row>
    <row r="109" spans="1:3" x14ac:dyDescent="0.25">
      <c r="A109" s="2" t="s">
        <v>167</v>
      </c>
      <c r="B109" t="str">
        <f t="shared" si="2"/>
        <v>pastel blue</v>
      </c>
      <c r="C109" t="str">
        <f t="shared" si="3"/>
        <v>('Pastel blue',getdate()),</v>
      </c>
    </row>
    <row r="110" spans="1:3" x14ac:dyDescent="0.25">
      <c r="A110" s="2" t="s">
        <v>168</v>
      </c>
      <c r="B110" t="str">
        <f t="shared" si="2"/>
        <v>pastel hot pink</v>
      </c>
      <c r="C110" t="str">
        <f t="shared" si="3"/>
        <v>('Pastel hot pink',getdate()),</v>
      </c>
    </row>
    <row r="111" spans="1:3" x14ac:dyDescent="0.25">
      <c r="A111" s="2" t="s">
        <v>169</v>
      </c>
      <c r="B111" t="str">
        <f t="shared" si="2"/>
        <v>pastel green</v>
      </c>
      <c r="C111" t="str">
        <f t="shared" si="3"/>
        <v>('Pastel green',getdate()),</v>
      </c>
    </row>
    <row r="112" spans="1:3" x14ac:dyDescent="0.25">
      <c r="A112" s="2" t="s">
        <v>170</v>
      </c>
      <c r="B112" t="str">
        <f t="shared" si="2"/>
        <v>pastel orange</v>
      </c>
      <c r="C112" t="str">
        <f t="shared" si="3"/>
        <v>('Pastel orange',getdate()),</v>
      </c>
    </row>
    <row r="113" spans="1:3" x14ac:dyDescent="0.25">
      <c r="A113" s="2" t="s">
        <v>171</v>
      </c>
      <c r="B113" t="str">
        <f t="shared" si="2"/>
        <v>pastel purple</v>
      </c>
      <c r="C113" t="str">
        <f t="shared" si="3"/>
        <v>('Pastel purple',getdate()),</v>
      </c>
    </row>
    <row r="114" spans="1:3" x14ac:dyDescent="0.25">
      <c r="A114" s="2" t="s">
        <v>172</v>
      </c>
      <c r="B114" t="str">
        <f t="shared" si="2"/>
        <v>pastel violet</v>
      </c>
      <c r="C114" t="str">
        <f t="shared" si="3"/>
        <v>('Pastel violet',getdate()),</v>
      </c>
    </row>
    <row r="115" spans="1:3" x14ac:dyDescent="0.25">
      <c r="A115" s="6" t="s">
        <v>205</v>
      </c>
      <c r="B115" t="str">
        <f t="shared" si="2"/>
        <v>green - white</v>
      </c>
      <c r="C115" t="str">
        <f t="shared" si="3"/>
        <v>('Green - white',getdate()),</v>
      </c>
    </row>
    <row r="116" spans="1:3" x14ac:dyDescent="0.25">
      <c r="A116" s="6" t="s">
        <v>277</v>
      </c>
      <c r="B116" t="str">
        <f t="shared" si="2"/>
        <v>salmon</v>
      </c>
      <c r="C116" t="str">
        <f t="shared" si="3"/>
        <v>('Salmon',getdate()),</v>
      </c>
    </row>
    <row r="117" spans="1:3" x14ac:dyDescent="0.25">
      <c r="A117" s="2" t="s">
        <v>181</v>
      </c>
      <c r="B117" t="str">
        <f t="shared" si="2"/>
        <v>red - pink</v>
      </c>
      <c r="C117" t="str">
        <f t="shared" si="3"/>
        <v>('Red - pink',getdate()),</v>
      </c>
    </row>
    <row r="118" spans="1:3" x14ac:dyDescent="0.25">
      <c r="A118" s="2" t="s">
        <v>182</v>
      </c>
      <c r="B118" t="str">
        <f t="shared" si="2"/>
        <v>red - white - pink</v>
      </c>
      <c r="C118" t="str">
        <f t="shared" si="3"/>
        <v>('Red - white - pink',getdate()),</v>
      </c>
    </row>
    <row r="119" spans="1:3" x14ac:dyDescent="0.25">
      <c r="A119" s="2" t="s">
        <v>183</v>
      </c>
      <c r="B119" t="str">
        <f t="shared" si="2"/>
        <v>red - yellow</v>
      </c>
      <c r="C119" t="str">
        <f t="shared" si="3"/>
        <v>('Red - yellow',getdate()),</v>
      </c>
    </row>
    <row r="120" spans="1:3" x14ac:dyDescent="0.25">
      <c r="A120" s="2" t="s">
        <v>184</v>
      </c>
      <c r="B120" t="str">
        <f t="shared" si="2"/>
        <v>red - color</v>
      </c>
      <c r="C120" t="str">
        <f t="shared" si="3"/>
        <v>('Red - color',getdate()),</v>
      </c>
    </row>
    <row r="121" spans="1:3" x14ac:dyDescent="0.25">
      <c r="A121" s="2" t="s">
        <v>278</v>
      </c>
      <c r="B121" t="str">
        <f t="shared" si="2"/>
        <v>orange - peach</v>
      </c>
      <c r="C121" t="str">
        <f t="shared" si="3"/>
        <v>('Orange - peach',getdate()),</v>
      </c>
    </row>
    <row r="122" spans="1:3" x14ac:dyDescent="0.25">
      <c r="A122" s="2" t="s">
        <v>201</v>
      </c>
      <c r="B122" t="str">
        <f t="shared" si="2"/>
        <v>white - gold</v>
      </c>
      <c r="C122" t="str">
        <f t="shared" si="3"/>
        <v>('White - gold',getdate()),</v>
      </c>
    </row>
    <row r="123" spans="1:3" x14ac:dyDescent="0.25">
      <c r="A123" s="2" t="s">
        <v>202</v>
      </c>
      <c r="B123" t="str">
        <f t="shared" si="2"/>
        <v>white - irisdecense</v>
      </c>
      <c r="C123" t="str">
        <f t="shared" si="3"/>
        <v>('White - irisdecense',getdate()),</v>
      </c>
    </row>
    <row r="124" spans="1:3" x14ac:dyDescent="0.25">
      <c r="A124" s="2" t="s">
        <v>203</v>
      </c>
      <c r="B124" t="str">
        <f t="shared" si="2"/>
        <v>bicolor white - pink</v>
      </c>
      <c r="C124" t="str">
        <f t="shared" si="3"/>
        <v>('Bicolor white - pink',getdate()),</v>
      </c>
    </row>
    <row r="125" spans="1:3" x14ac:dyDescent="0.25">
      <c r="A125" s="2" t="s">
        <v>204</v>
      </c>
      <c r="B125" t="str">
        <f t="shared" si="2"/>
        <v>bicolor yellow - red</v>
      </c>
      <c r="C125" t="str">
        <f t="shared" si="3"/>
        <v>('Bicolor yellow - red',getdate()),</v>
      </c>
    </row>
    <row r="126" spans="1:3" x14ac:dyDescent="0.25">
      <c r="A126" s="2" t="s">
        <v>206</v>
      </c>
      <c r="B126" t="str">
        <f t="shared" si="2"/>
        <v>orange - white</v>
      </c>
      <c r="C126" t="str">
        <f t="shared" si="3"/>
        <v>('Orange - white',getdate()),</v>
      </c>
    </row>
    <row r="127" spans="1:3" x14ac:dyDescent="0.25">
      <c r="A127" s="2" t="s">
        <v>207</v>
      </c>
      <c r="B127" t="str">
        <f t="shared" si="2"/>
        <v>purple - white</v>
      </c>
      <c r="C127" t="str">
        <f t="shared" si="3"/>
        <v>('Purple - white',getdate()),</v>
      </c>
    </row>
    <row r="128" spans="1:3" x14ac:dyDescent="0.25">
      <c r="A128" s="2" t="s">
        <v>208</v>
      </c>
      <c r="B128" t="str">
        <f t="shared" si="2"/>
        <v>red - gold</v>
      </c>
      <c r="C128" t="str">
        <f t="shared" si="3"/>
        <v>('Red - gold',getdate()),</v>
      </c>
    </row>
    <row r="129" spans="1:3" x14ac:dyDescent="0.25">
      <c r="A129" s="2" t="s">
        <v>209</v>
      </c>
      <c r="B129" t="str">
        <f t="shared" si="2"/>
        <v>red - silver</v>
      </c>
      <c r="C129" t="str">
        <f t="shared" si="3"/>
        <v>('Red - silver',getdate()),</v>
      </c>
    </row>
    <row r="130" spans="1:3" x14ac:dyDescent="0.25">
      <c r="A130" s="7" t="s">
        <v>210</v>
      </c>
      <c r="B130" t="str">
        <f t="shared" si="2"/>
        <v>turquoise</v>
      </c>
      <c r="C130" t="str">
        <f t="shared" si="3"/>
        <v>('Turquoise',getdate()),</v>
      </c>
    </row>
    <row r="131" spans="1:3" x14ac:dyDescent="0.25">
      <c r="A131" s="2" t="s">
        <v>211</v>
      </c>
      <c r="B131" t="str">
        <f t="shared" ref="B131:B137" si="4">LOWER(A131)</f>
        <v>white - silver</v>
      </c>
      <c r="C131" t="str">
        <f t="shared" ref="C131:C137" si="5">CONCATENATE("('",UPPER(LEFT(B131,1)),MID(B131,2,LEN(B131)),"',getdate()),")</f>
        <v>('White - silver',getdate()),</v>
      </c>
    </row>
    <row r="132" spans="1:3" x14ac:dyDescent="0.25">
      <c r="A132" s="2" t="s">
        <v>212</v>
      </c>
      <c r="B132" t="str">
        <f t="shared" si="4"/>
        <v>yellow - white</v>
      </c>
      <c r="C132" t="str">
        <f t="shared" si="5"/>
        <v>('Yellow - white',getdate()),</v>
      </c>
    </row>
    <row r="133" spans="1:3" x14ac:dyDescent="0.25">
      <c r="A133" s="2" t="s">
        <v>279</v>
      </c>
      <c r="B133" t="str">
        <f t="shared" si="4"/>
        <v>cream</v>
      </c>
      <c r="C133" t="str">
        <f t="shared" si="5"/>
        <v>('Cream',getdate()),</v>
      </c>
    </row>
    <row r="134" spans="1:3" x14ac:dyDescent="0.25">
      <c r="A134" s="2" t="s">
        <v>280</v>
      </c>
      <c r="B134" t="str">
        <f t="shared" si="4"/>
        <v>peachy pink</v>
      </c>
      <c r="C134" t="str">
        <f t="shared" si="5"/>
        <v>('Peachy pink',getdate()),</v>
      </c>
    </row>
    <row r="135" spans="1:3" x14ac:dyDescent="0.25">
      <c r="A135" s="2" t="s">
        <v>281</v>
      </c>
      <c r="B135" t="str">
        <f t="shared" si="4"/>
        <v>bicolor white - red</v>
      </c>
      <c r="C135" t="str">
        <f t="shared" si="5"/>
        <v>('Bicolor white - red',getdate()),</v>
      </c>
    </row>
    <row r="136" spans="1:3" x14ac:dyDescent="0.25">
      <c r="A136" s="2" t="s">
        <v>249</v>
      </c>
      <c r="B136" t="str">
        <f t="shared" si="4"/>
        <v>bright color assorted</v>
      </c>
      <c r="C136" t="str">
        <f t="shared" si="5"/>
        <v>('Bright color assorted',getdate()),</v>
      </c>
    </row>
    <row r="137" spans="1:3" x14ac:dyDescent="0.25">
      <c r="A137" s="2" t="s">
        <v>272</v>
      </c>
      <c r="B137" t="str">
        <f t="shared" si="4"/>
        <v>light pink - white</v>
      </c>
      <c r="C137" t="str">
        <f t="shared" si="5"/>
        <v>('Light pink - white',getdate()),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" sqref="B1:B35"/>
    </sheetView>
  </sheetViews>
  <sheetFormatPr baseColWidth="10" defaultRowHeight="15" x14ac:dyDescent="0.25"/>
  <cols>
    <col min="1" max="1" width="32.25" bestFit="1" customWidth="1"/>
    <col min="2" max="2" width="51.125" bestFit="1" customWidth="1"/>
  </cols>
  <sheetData>
    <row r="1" spans="1:2" ht="15.75" x14ac:dyDescent="0.25">
      <c r="A1" s="1" t="s">
        <v>282</v>
      </c>
      <c r="B1" t="s">
        <v>327</v>
      </c>
    </row>
    <row r="2" spans="1:2" x14ac:dyDescent="0.25">
      <c r="A2" s="2" t="s">
        <v>283</v>
      </c>
      <c r="B2" t="str">
        <f>CONCATENATE("('",LEFT(UPPER(A2),1),RIGHT(LOWER(A2),LEN(A2)-1),"',getdate()),")</f>
        <v>('Large',getdate()),</v>
      </c>
    </row>
    <row r="3" spans="1:2" x14ac:dyDescent="0.25">
      <c r="A3" s="2" t="s">
        <v>284</v>
      </c>
      <c r="B3" t="str">
        <f t="shared" ref="B3:B35" si="0">CONCATENATE("('",LEFT(UPPER(A3),1),RIGHT(LOWER(A3),LEN(A3)-1),"',getdate()),")</f>
        <v>('Medium',getdate()),</v>
      </c>
    </row>
    <row r="4" spans="1:2" x14ac:dyDescent="0.25">
      <c r="A4" s="2" t="s">
        <v>285</v>
      </c>
      <c r="B4" t="str">
        <f t="shared" si="0"/>
        <v>('Small',getdate()),</v>
      </c>
    </row>
    <row r="5" spans="1:2" x14ac:dyDescent="0.25">
      <c r="A5" s="2" t="s">
        <v>286</v>
      </c>
      <c r="B5" t="str">
        <f t="shared" si="0"/>
        <v>('40 - 50 cm',getdate()),</v>
      </c>
    </row>
    <row r="6" spans="1:2" x14ac:dyDescent="0.25">
      <c r="A6" s="2" t="s">
        <v>287</v>
      </c>
      <c r="B6" t="str">
        <f t="shared" si="0"/>
        <v>('Select',getdate()),</v>
      </c>
    </row>
    <row r="7" spans="1:2" x14ac:dyDescent="0.25">
      <c r="A7" s="6" t="s">
        <v>276</v>
      </c>
      <c r="B7" t="str">
        <f t="shared" si="0"/>
        <v>('N/a',getdate()),</v>
      </c>
    </row>
    <row r="8" spans="1:2" x14ac:dyDescent="0.25">
      <c r="A8" s="4" t="s">
        <v>288</v>
      </c>
      <c r="B8" t="str">
        <f t="shared" si="0"/>
        <v>('18 ft.',getdate()),</v>
      </c>
    </row>
    <row r="9" spans="1:2" x14ac:dyDescent="0.25">
      <c r="A9" s="4" t="s">
        <v>289</v>
      </c>
      <c r="B9" t="str">
        <f t="shared" si="0"/>
        <v>('9 ft.',getdate()),</v>
      </c>
    </row>
    <row r="10" spans="1:2" x14ac:dyDescent="0.25">
      <c r="A10" s="4" t="s">
        <v>290</v>
      </c>
      <c r="B10" t="str">
        <f t="shared" si="0"/>
        <v>('18 in',getdate()),</v>
      </c>
    </row>
    <row r="11" spans="1:2" x14ac:dyDescent="0.25">
      <c r="A11" s="4" t="s">
        <v>291</v>
      </c>
      <c r="B11" t="str">
        <f t="shared" si="0"/>
        <v>('48 in',getdate()),</v>
      </c>
    </row>
    <row r="12" spans="1:2" x14ac:dyDescent="0.25">
      <c r="A12" s="3" t="s">
        <v>292</v>
      </c>
      <c r="B12" t="str">
        <f t="shared" si="0"/>
        <v>('28 in',getdate()),</v>
      </c>
    </row>
    <row r="13" spans="1:2" x14ac:dyDescent="0.25">
      <c r="A13" s="4" t="s">
        <v>293</v>
      </c>
      <c r="B13" t="str">
        <f t="shared" si="0"/>
        <v>('36 in',getdate()),</v>
      </c>
    </row>
    <row r="14" spans="1:2" x14ac:dyDescent="0.25">
      <c r="A14" s="4" t="s">
        <v>294</v>
      </c>
      <c r="B14" t="str">
        <f t="shared" si="0"/>
        <v>('30 in',getdate()),</v>
      </c>
    </row>
    <row r="15" spans="1:2" x14ac:dyDescent="0.25">
      <c r="A15" s="4" t="s">
        <v>295</v>
      </c>
      <c r="B15" t="str">
        <f t="shared" si="0"/>
        <v>('24 in',getdate()),</v>
      </c>
    </row>
    <row r="16" spans="1:2" x14ac:dyDescent="0.25">
      <c r="A16" s="2" t="s">
        <v>296</v>
      </c>
      <c r="B16" t="str">
        <f t="shared" si="0"/>
        <v>('50 cm',getdate()),</v>
      </c>
    </row>
    <row r="17" spans="1:2" x14ac:dyDescent="0.25">
      <c r="A17" s="2" t="s">
        <v>297</v>
      </c>
      <c r="B17" t="str">
        <f t="shared" si="0"/>
        <v>('60 cm',getdate()),</v>
      </c>
    </row>
    <row r="18" spans="1:2" x14ac:dyDescent="0.25">
      <c r="A18" s="2" t="s">
        <v>298</v>
      </c>
      <c r="B18" t="str">
        <f t="shared" si="0"/>
        <v>('Jumbo',getdate()),</v>
      </c>
    </row>
    <row r="19" spans="1:2" x14ac:dyDescent="0.25">
      <c r="A19" s="2" t="s">
        <v>299</v>
      </c>
      <c r="B19" t="str">
        <f t="shared" si="0"/>
        <v>('40 cm',getdate()),</v>
      </c>
    </row>
    <row r="20" spans="1:2" x14ac:dyDescent="0.25">
      <c r="A20" s="2" t="s">
        <v>300</v>
      </c>
      <c r="B20" t="str">
        <f t="shared" si="0"/>
        <v>('70 cm',getdate()),</v>
      </c>
    </row>
    <row r="21" spans="1:2" x14ac:dyDescent="0.25">
      <c r="A21" s="2" t="s">
        <v>301</v>
      </c>
      <c r="B21" t="str">
        <f t="shared" si="0"/>
        <v>('50 - 60 cm',getdate()),</v>
      </c>
    </row>
    <row r="22" spans="1:2" x14ac:dyDescent="0.25">
      <c r="A22" s="5" t="s">
        <v>302</v>
      </c>
      <c r="B22" t="str">
        <f t="shared" si="0"/>
        <v>('Super colassal',getdate()),</v>
      </c>
    </row>
    <row r="23" spans="1:2" x14ac:dyDescent="0.25">
      <c r="A23" s="5" t="s">
        <v>303</v>
      </c>
      <c r="B23" t="str">
        <f t="shared" si="0"/>
        <v>('Colossal',getdate()),</v>
      </c>
    </row>
    <row r="24" spans="1:2" x14ac:dyDescent="0.25">
      <c r="A24" s="2" t="s">
        <v>304</v>
      </c>
      <c r="B24" t="str">
        <f t="shared" si="0"/>
        <v>('250 gr',getdate()),</v>
      </c>
    </row>
    <row r="25" spans="1:2" x14ac:dyDescent="0.25">
      <c r="A25" s="6" t="s">
        <v>305</v>
      </c>
      <c r="B25" t="str">
        <f t="shared" si="0"/>
        <v>('8 in',getdate()),</v>
      </c>
    </row>
    <row r="26" spans="1:2" x14ac:dyDescent="0.25">
      <c r="A26" s="2" t="s">
        <v>306</v>
      </c>
      <c r="B26" t="str">
        <f t="shared" si="0"/>
        <v>('Mini',getdate()),</v>
      </c>
    </row>
    <row r="27" spans="1:2" x14ac:dyDescent="0.25">
      <c r="A27" s="2" t="s">
        <v>307</v>
      </c>
      <c r="B27" t="str">
        <f t="shared" si="0"/>
        <v>('Super select',getdate()),</v>
      </c>
    </row>
    <row r="28" spans="1:2" x14ac:dyDescent="0.25">
      <c r="A28" s="2" t="s">
        <v>308</v>
      </c>
      <c r="B28" t="str">
        <f t="shared" si="0"/>
        <v>('55 - 60 cm',getdate()),</v>
      </c>
    </row>
    <row r="29" spans="1:2" x14ac:dyDescent="0.25">
      <c r="A29" s="2" t="s">
        <v>309</v>
      </c>
      <c r="B29" t="str">
        <f t="shared" si="0"/>
        <v>('40 - 60 cm',getdate()),</v>
      </c>
    </row>
    <row r="30" spans="1:2" x14ac:dyDescent="0.25">
      <c r="A30" s="3" t="s">
        <v>310</v>
      </c>
      <c r="B30" t="str">
        <f t="shared" si="0"/>
        <v>('6 in',getdate()),</v>
      </c>
    </row>
    <row r="31" spans="1:2" x14ac:dyDescent="0.25">
      <c r="A31" s="3" t="s">
        <v>311</v>
      </c>
      <c r="B31" t="str">
        <f t="shared" si="0"/>
        <v>('4 in',getdate()),</v>
      </c>
    </row>
    <row r="32" spans="1:2" x14ac:dyDescent="0.25">
      <c r="A32" s="3" t="s">
        <v>312</v>
      </c>
      <c r="B32" t="str">
        <f t="shared" si="0"/>
        <v>('5 in',getdate()),</v>
      </c>
    </row>
    <row r="33" spans="1:2" x14ac:dyDescent="0.25">
      <c r="A33" s="6" t="s">
        <v>313</v>
      </c>
      <c r="B33" t="str">
        <f t="shared" si="0"/>
        <v>('7 in',getdate()),</v>
      </c>
    </row>
    <row r="34" spans="1:2" x14ac:dyDescent="0.25">
      <c r="A34" s="12" t="s">
        <v>314</v>
      </c>
      <c r="B34" t="str">
        <f t="shared" si="0"/>
        <v>('1000 rose petals aprox. per bag',getdate()),</v>
      </c>
    </row>
    <row r="35" spans="1:2" x14ac:dyDescent="0.25">
      <c r="A35" s="2" t="s">
        <v>315</v>
      </c>
      <c r="B35" t="str">
        <f t="shared" si="0"/>
        <v>('90 cm',getdate()),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:B12"/>
    </sheetView>
  </sheetViews>
  <sheetFormatPr baseColWidth="10" defaultRowHeight="15" x14ac:dyDescent="0.25"/>
  <cols>
    <col min="1" max="1" width="26.75" bestFit="1" customWidth="1"/>
    <col min="2" max="2" width="51.125" bestFit="1" customWidth="1"/>
  </cols>
  <sheetData>
    <row r="1" spans="1:2" ht="15.75" x14ac:dyDescent="0.25">
      <c r="A1" s="1" t="s">
        <v>316</v>
      </c>
      <c r="B1" t="s">
        <v>328</v>
      </c>
    </row>
    <row r="2" spans="1:2" x14ac:dyDescent="0.25">
      <c r="A2" s="2" t="s">
        <v>276</v>
      </c>
      <c r="B2" t="str">
        <f>CONCATENATE("('",LEFT(A2,1),LOWER(RIGHT(A2,LEN(A2)-1)),"',getdate()),")</f>
        <v>('N/a',getdate()),</v>
      </c>
    </row>
    <row r="3" spans="1:2" x14ac:dyDescent="0.25">
      <c r="A3" s="2" t="s">
        <v>317</v>
      </c>
      <c r="B3" t="str">
        <f t="shared" ref="B3:B12" si="0">CONCATENATE("('",LEFT(A3,1),LOWER(RIGHT(A3,LEN(A3)-1)),"',getdate()),")</f>
        <v>('Regular cut',getdate()),</v>
      </c>
    </row>
    <row r="4" spans="1:2" x14ac:dyDescent="0.25">
      <c r="A4" s="13" t="s">
        <v>318</v>
      </c>
      <c r="B4" t="str">
        <f t="shared" si="0"/>
        <v>('4 blooms minimum per stem',getdate()),</v>
      </c>
    </row>
    <row r="5" spans="1:2" x14ac:dyDescent="0.25">
      <c r="A5" s="13" t="s">
        <v>319</v>
      </c>
      <c r="B5" t="str">
        <f t="shared" si="0"/>
        <v>('Open cut',getdate()),</v>
      </c>
    </row>
    <row r="6" spans="1:2" x14ac:dyDescent="0.25">
      <c r="A6" s="13">
        <v>1</v>
      </c>
      <c r="B6" t="str">
        <f t="shared" si="0"/>
        <v>('1',getdate()),</v>
      </c>
    </row>
    <row r="7" spans="1:2" x14ac:dyDescent="0.25">
      <c r="A7" s="13">
        <v>0.8</v>
      </c>
      <c r="B7" t="str">
        <f t="shared" si="0"/>
        <v>('0.8',getdate()),</v>
      </c>
    </row>
    <row r="8" spans="1:2" x14ac:dyDescent="0.25">
      <c r="A8" s="2" t="s">
        <v>320</v>
      </c>
      <c r="B8" t="str">
        <f t="shared" si="0"/>
        <v>('3-5 blooms',getdate()),</v>
      </c>
    </row>
    <row r="9" spans="1:2" x14ac:dyDescent="0.25">
      <c r="A9" s="2" t="s">
        <v>321</v>
      </c>
      <c r="B9" t="str">
        <f t="shared" si="0"/>
        <v>('Americano 2.5',getdate()),</v>
      </c>
    </row>
    <row r="10" spans="1:2" x14ac:dyDescent="0.25">
      <c r="A10" s="2" t="s">
        <v>322</v>
      </c>
      <c r="B10" t="str">
        <f t="shared" si="0"/>
        <v>('Americano 2',getdate()),</v>
      </c>
    </row>
    <row r="11" spans="1:2" x14ac:dyDescent="0.25">
      <c r="A11" s="13">
        <v>0.2</v>
      </c>
      <c r="B11" t="str">
        <f t="shared" si="0"/>
        <v>('0.2',getdate()),</v>
      </c>
    </row>
    <row r="12" spans="1:2" x14ac:dyDescent="0.25">
      <c r="A12" s="7" t="s">
        <v>323</v>
      </c>
      <c r="B12" t="str">
        <f t="shared" si="0"/>
        <v>('Punto 3',getdate()),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ItemsType</vt:lpstr>
      <vt:lpstr>Presentacion</vt:lpstr>
      <vt:lpstr>PROCESS</vt:lpstr>
      <vt:lpstr>SPECIES</vt:lpstr>
      <vt:lpstr>Variety</vt:lpstr>
      <vt:lpstr>Color</vt:lpstr>
      <vt:lpstr>Grade</vt:lpstr>
      <vt:lpstr>Cuts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Huertas</dc:creator>
  <cp:lastModifiedBy>EMHT-PC</cp:lastModifiedBy>
  <dcterms:created xsi:type="dcterms:W3CDTF">2016-10-03T14:28:23Z</dcterms:created>
  <dcterms:modified xsi:type="dcterms:W3CDTF">2016-10-23T06:31:12Z</dcterms:modified>
</cp:coreProperties>
</file>