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SGI_2016-2019\REVISION DIRECCION\2019\"/>
    </mc:Choice>
  </mc:AlternateContent>
  <bookViews>
    <workbookView xWindow="0" yWindow="0" windowWidth="15360" windowHeight="7155"/>
  </bookViews>
  <sheets>
    <sheet name="PROCESOS INDER" sheetId="7" r:id="rId1"/>
  </sheets>
  <definedNames>
    <definedName name="_xlnm._FilterDatabase" localSheetId="0" hidden="1">'PROCESOS INDER'!$A$9:$J$31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4" i="7" l="1"/>
</calcChain>
</file>

<file path=xl/sharedStrings.xml><?xml version="1.0" encoding="utf-8"?>
<sst xmlns="http://schemas.openxmlformats.org/spreadsheetml/2006/main" count="139" uniqueCount="94">
  <si>
    <t>RADICACIÓN</t>
  </si>
  <si>
    <t>N°</t>
  </si>
  <si>
    <t>ASESOR EXTERNO:</t>
  </si>
  <si>
    <t>ACCIÓN</t>
  </si>
  <si>
    <t>ACCIONANTE</t>
  </si>
  <si>
    <t>ACCIONADO</t>
  </si>
  <si>
    <t>VALOR DE LA DEMANDA- CUANTÍA INICIAL</t>
  </si>
  <si>
    <t>ÚLTIMA ACTUACIÓN</t>
  </si>
  <si>
    <t>DESPACHO</t>
  </si>
  <si>
    <t>INSTITUTO DEPARTAMENTAL DE RECREACION Y DEPORTES DE SANTANDER</t>
  </si>
  <si>
    <t>CONTROL DE PROCESOS JUDICIALES</t>
  </si>
  <si>
    <t>DANIEL ERNESTO TAPIAS PINTO</t>
  </si>
  <si>
    <t>RAUL ENRIQUE GUTIERREZ</t>
  </si>
  <si>
    <t>INDESANTANDER</t>
  </si>
  <si>
    <t>SIGLO XXI</t>
  </si>
  <si>
    <t>JUZG. 10 ADTIVO</t>
  </si>
  <si>
    <t>2016-249</t>
  </si>
  <si>
    <t>REPARACION DIRECTA</t>
  </si>
  <si>
    <t>JOSE MIGUEL DIAZ</t>
  </si>
  <si>
    <t>INDERSANTANDER</t>
  </si>
  <si>
    <t>JUZG. 1 ADTIVO</t>
  </si>
  <si>
    <t>2016-232</t>
  </si>
  <si>
    <t>JUZG. 13 ADTIVO</t>
  </si>
  <si>
    <t>EJECUTIVO</t>
  </si>
  <si>
    <t>HERIBERTO VILLAMIZAR - SIGLO XXI</t>
  </si>
  <si>
    <t>JUZG. 5 ADTIVO</t>
  </si>
  <si>
    <t>2016-280</t>
  </si>
  <si>
    <t>ORGULLO SANTANDEREANO</t>
  </si>
  <si>
    <t>JUZG. 11 ADTIVO</t>
  </si>
  <si>
    <t>2016-316</t>
  </si>
  <si>
    <t>JUZG. 3 ADTIVO</t>
  </si>
  <si>
    <t>NULIDAD Y RESTABLECIMIENTO</t>
  </si>
  <si>
    <t>CAROLINA ARCHILA Y OTROS</t>
  </si>
  <si>
    <t>JUZG. 9 ADTIVO</t>
  </si>
  <si>
    <t>2014-330</t>
  </si>
  <si>
    <t>HECTOR TIBERIO VALENCIA SANCHEZ</t>
  </si>
  <si>
    <t>JUZG. 15 ADTIVO</t>
  </si>
  <si>
    <t>2004-722</t>
  </si>
  <si>
    <t>ACCION POPULAR</t>
  </si>
  <si>
    <t>KADIR PILONIETA - ARMANDO CALDERON</t>
  </si>
  <si>
    <t>2015-144</t>
  </si>
  <si>
    <t>CARLOS FDO BLANCO</t>
  </si>
  <si>
    <t>JUZG. 14 ADTIVO</t>
  </si>
  <si>
    <t>2016-334</t>
  </si>
  <si>
    <t>ACCION CONTRACTUAL</t>
  </si>
  <si>
    <t>ASOCIACION DE TECNICOS Y ENTRENADORES DEPORTIVOS DE SANTANDER - ATEDESAN</t>
  </si>
  <si>
    <t>2016-00316</t>
  </si>
  <si>
    <t>ACCION RECONVENCION</t>
  </si>
  <si>
    <t>SENTENCIA EN PRIMERA FAVORABLE, ACCIONANTE APELÓ.</t>
  </si>
  <si>
    <t>JUZG. 2 ADTIVO</t>
  </si>
  <si>
    <t>2018-053</t>
  </si>
  <si>
    <t>JEFFERSON LEAO ALVAREZ</t>
  </si>
  <si>
    <t>2018-249</t>
  </si>
  <si>
    <t>2018-097</t>
  </si>
  <si>
    <t>AUDIPARK S.A.S</t>
  </si>
  <si>
    <t>2018-248</t>
  </si>
  <si>
    <t>PROCESO TERMINADO POR PAGO DE LA OBLIGACIÓN $75.500.000</t>
  </si>
  <si>
    <t>SE CONCILIÓ PAGO DE LA OBLIGACIÓN POR $35.000.000</t>
  </si>
  <si>
    <t>UNION TEMPORAL GRANDES EVENTOS</t>
  </si>
  <si>
    <t>A LA ESPERA DE AUDIENCIA INICIAL</t>
  </si>
  <si>
    <t>2018-117</t>
  </si>
  <si>
    <t>CORTE A DICIEMBRE 2018</t>
  </si>
  <si>
    <t>PAGO REALIZADO EL 8/11/2018</t>
  </si>
  <si>
    <t>PAGO REALIZADO EL 28/12/2018</t>
  </si>
  <si>
    <t>MAGISTRADO ADMITE DEMANDA DESPUES DE SUBSANDA.</t>
  </si>
  <si>
    <t>EN APELACION A LA ESPERA DE FALLO</t>
  </si>
  <si>
    <t>1º INSTANCIA DESFAVORABLE, SE APELÓ LA DECISIÓN Y ESTA PARA FALLO EN EL TAS</t>
  </si>
  <si>
    <t>TRIBUNAL CONFIRMA FALLO DE 1ª INSTANCIA FAVORABLE AL INDERSANTANDER, SE CONDENA EN COSTAS AL DEMANDANTE. SE REALIZA ACUERDO DE PAGO CON LOS DEMANDANTES.</t>
  </si>
  <si>
    <t>TRIBUNAL CONFIRMA SENTENCIA DE 1ª INSTANCIA, DESFAVORABLE AL INDERSANTANDER; SE ORDENA REALIZAR ESTUDIO ESTRUCTURAL. JUZGADO ORDENA LIQUIDAR COSTAS Y SE SOLICITA TIEMPO PARA ACATAR EL FALLO.</t>
  </si>
  <si>
    <t>SENTENCIA EN PRIMERA FAVORABLE, DEMANDANTE APELÓ; RETIRA RECURSO E INSTAURA DEMANDA EJECUTIVA.</t>
  </si>
  <si>
    <t>DDA. EJECUTIVA</t>
  </si>
  <si>
    <t>2018-253</t>
  </si>
  <si>
    <t>SE CONTESTA DEMANDA Y SE FIJA AUDIENCIA PARA EL 27 DE AGOSTO.</t>
  </si>
  <si>
    <t>ADECUA MEDIO DE CONTROL (EJECUTIVO), LIBRA MANDAMIENTO EJECUTIVO Y SE INTERPONE RECURSO DE REPOSICIÓN.</t>
  </si>
  <si>
    <t>SE REALIZA ACUERDO DE PAGO</t>
  </si>
  <si>
    <t>AUD. INICIAL PROGRAMADA PARA EL 24 DE JULIO.</t>
  </si>
  <si>
    <t>AUD. INICIAL CELEBRADA EL 6 DE MARZO, SE PROGRAMA AUD. DE PRUEBAS PARA EL 16 DE AGOSTO.</t>
  </si>
  <si>
    <t>ACCION DE REPTICION</t>
  </si>
  <si>
    <t>OLGA FLOREZ</t>
  </si>
  <si>
    <t>2013-487</t>
  </si>
  <si>
    <t>SE PRESENTARON ALEGATOS DE CONCLUSIÓN A LA ESPERA DEL FALLO.</t>
  </si>
  <si>
    <t>JUZG. 7 ADTIVO</t>
  </si>
  <si>
    <t>JAIRO ALEXANDER DUARTE</t>
  </si>
  <si>
    <t>2013-408</t>
  </si>
  <si>
    <t>LUZ VIRGINIA ATUESTA</t>
  </si>
  <si>
    <t>2017-346</t>
  </si>
  <si>
    <t>AL DESPACHO</t>
  </si>
  <si>
    <t>JUZG. 12 ADTIVO</t>
  </si>
  <si>
    <t>2018-277</t>
  </si>
  <si>
    <t>SE REALIZÓ PAGO PARCIAL DE LA OBLIGACIÓN POR VALOR DE $40.000.000</t>
  </si>
  <si>
    <t>PAGO REALIZADO EL 4 DE JUNIO 2019</t>
  </si>
  <si>
    <t>IDEFLORIDA</t>
  </si>
  <si>
    <t>2019-212</t>
  </si>
  <si>
    <t>DEMANDA INCOADA EL 28 DE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</si>
</sst>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164" formatCode="&quot;$&quot;#,##0"/>
  </numFmts>
  <fonts count="11">
    <font>
      <sz val="10"/>
      <name val="Arial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Aparajita"/>
      <family val="2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9"/>
      <name val="Aparajita"/>
    </font>
    <font>
      <b/>
      <sz val="10"/>
      <name val="Arial"/>
      <family val="2"/>
    </font>
    <font>
      <sz val="10"/>
      <name val="Aparajita"/>
      <family val="2"/>
    </font>
    <font>
      <b/>
      <sz val="10"/>
      <name val="Aparajita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86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16" fontId="3" fillId="0" borderId="1" xfId="0" applyNumberFormat="1" applyFont="1" applyBorder="1" applyAlignment="1">
      <alignment wrapText="1"/>
    </xf>
    <xf numFmtId="0" fontId="1" fillId="0" borderId="0" xfId="0" applyFont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4" fillId="0" borderId="0" xfId="0" applyFont="1"/>
    <xf numFmtId="0" fontId="7" fillId="0" borderId="1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9" fillId="0" borderId="5" xfId="0" applyFont="1" applyFill="1" applyBorder="1" applyAlignment="1">
      <alignment horizontal="center"/>
    </xf>
    <xf numFmtId="6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6" fontId="9" fillId="0" borderId="24" xfId="0" applyNumberFormat="1" applyFont="1" applyFill="1" applyBorder="1" applyAlignment="1">
      <alignment horizontal="left" vertical="center" wrapText="1"/>
    </xf>
    <xf numFmtId="16" fontId="3" fillId="0" borderId="24" xfId="0" applyNumberFormat="1" applyFont="1" applyBorder="1" applyAlignment="1">
      <alignment wrapText="1"/>
    </xf>
    <xf numFmtId="16" fontId="3" fillId="2" borderId="24" xfId="0" applyNumberFormat="1" applyFont="1" applyFill="1" applyBorder="1" applyAlignment="1">
      <alignment wrapText="1"/>
    </xf>
    <xf numFmtId="0" fontId="2" fillId="0" borderId="1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164" fontId="9" fillId="0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vertical="center" wrapText="1"/>
    </xf>
    <xf numFmtId="6" fontId="0" fillId="2" borderId="1" xfId="0" applyNumberFormat="1" applyFill="1" applyBorder="1" applyAlignment="1">
      <alignment vertical="center"/>
    </xf>
    <xf numFmtId="6" fontId="0" fillId="2" borderId="25" xfId="0" applyNumberFormat="1" applyFill="1" applyBorder="1" applyAlignment="1">
      <alignment vertical="center"/>
    </xf>
    <xf numFmtId="0" fontId="3" fillId="2" borderId="25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left"/>
    </xf>
    <xf numFmtId="0" fontId="7" fillId="2" borderId="25" xfId="0" applyFont="1" applyFill="1" applyBorder="1" applyAlignment="1">
      <alignment horizontal="center"/>
    </xf>
    <xf numFmtId="16" fontId="3" fillId="0" borderId="25" xfId="0" applyNumberFormat="1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 wrapText="1"/>
    </xf>
    <xf numFmtId="0" fontId="9" fillId="0" borderId="17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16" fontId="9" fillId="0" borderId="22" xfId="0" applyNumberFormat="1" applyFont="1" applyFill="1" applyBorder="1" applyAlignment="1">
      <alignment horizontal="center" vertical="center" wrapText="1"/>
    </xf>
    <xf numFmtId="16" fontId="9" fillId="0" borderId="23" xfId="0" applyNumberFormat="1" applyFont="1" applyFill="1" applyBorder="1" applyAlignment="1">
      <alignment horizontal="center" vertical="center" wrapText="1"/>
    </xf>
    <xf numFmtId="17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7" fontId="2" fillId="0" borderId="14" xfId="0" applyNumberFormat="1" applyFont="1" applyBorder="1" applyAlignment="1">
      <alignment horizont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6" fillId="0" borderId="13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6E7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47625</xdr:rowOff>
    </xdr:from>
    <xdr:to>
      <xdr:col>1</xdr:col>
      <xdr:colOff>800100</xdr:colOff>
      <xdr:row>3</xdr:row>
      <xdr:rowOff>552450</xdr:rowOff>
    </xdr:to>
    <xdr:pic>
      <xdr:nvPicPr>
        <xdr:cNvPr id="6" name="Picture 9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47625"/>
          <a:ext cx="8572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tabSelected="1" topLeftCell="D1" zoomScaleNormal="100" zoomScaleSheetLayoutView="77" workbookViewId="0">
      <selection activeCell="I11" sqref="I11:J12"/>
    </sheetView>
  </sheetViews>
  <sheetFormatPr baseColWidth="10" defaultRowHeight="12.75"/>
  <cols>
    <col min="1" max="1" width="17.42578125" customWidth="1"/>
    <col min="2" max="2" width="22.85546875" customWidth="1"/>
    <col min="3" max="3" width="30.28515625" customWidth="1"/>
    <col min="4" max="4" width="22.42578125" customWidth="1"/>
    <col min="5" max="5" width="27.7109375" customWidth="1"/>
    <col min="6" max="6" width="14.140625" customWidth="1"/>
    <col min="7" max="7" width="14.42578125" customWidth="1"/>
    <col min="8" max="8" width="34.28515625" customWidth="1"/>
  </cols>
  <sheetData>
    <row r="1" spans="1:10" ht="12.75" customHeight="1">
      <c r="A1" s="63"/>
      <c r="B1" s="64"/>
      <c r="C1" s="74" t="s">
        <v>9</v>
      </c>
      <c r="D1" s="75"/>
      <c r="E1" s="75"/>
      <c r="F1" s="75"/>
      <c r="G1" s="75"/>
      <c r="H1" s="75"/>
      <c r="I1" s="75"/>
      <c r="J1" s="76"/>
    </row>
    <row r="2" spans="1:10" ht="12.75" customHeight="1">
      <c r="A2" s="65"/>
      <c r="B2" s="66"/>
      <c r="C2" s="77"/>
      <c r="D2" s="78"/>
      <c r="E2" s="78"/>
      <c r="F2" s="78"/>
      <c r="G2" s="78"/>
      <c r="H2" s="78"/>
      <c r="I2" s="78"/>
      <c r="J2" s="79"/>
    </row>
    <row r="3" spans="1:10" ht="12.75" customHeight="1">
      <c r="A3" s="65"/>
      <c r="B3" s="66"/>
      <c r="C3" s="77"/>
      <c r="D3" s="78"/>
      <c r="E3" s="78"/>
      <c r="F3" s="78"/>
      <c r="G3" s="78"/>
      <c r="H3" s="78"/>
      <c r="I3" s="78"/>
      <c r="J3" s="79"/>
    </row>
    <row r="4" spans="1:10" ht="44.25" customHeight="1" thickBot="1">
      <c r="A4" s="67"/>
      <c r="B4" s="68"/>
      <c r="C4" s="80"/>
      <c r="D4" s="81"/>
      <c r="E4" s="81"/>
      <c r="F4" s="81"/>
      <c r="G4" s="81"/>
      <c r="H4" s="81"/>
      <c r="I4" s="81"/>
      <c r="J4" s="82"/>
    </row>
    <row r="5" spans="1:10" ht="18.75" thickBot="1">
      <c r="A5" s="49"/>
      <c r="B5" s="50"/>
      <c r="C5" s="72" t="s">
        <v>10</v>
      </c>
      <c r="D5" s="73"/>
      <c r="E5" s="73"/>
      <c r="F5" s="73"/>
      <c r="G5" s="73"/>
      <c r="H5" s="73"/>
    </row>
    <row r="6" spans="1:10" ht="6" customHeight="1" thickBot="1">
      <c r="A6" s="4"/>
      <c r="B6" s="2"/>
      <c r="C6" s="2"/>
      <c r="D6" s="2"/>
      <c r="E6" s="2"/>
      <c r="F6" s="3"/>
      <c r="G6" s="3"/>
    </row>
    <row r="7" spans="1:10" ht="26.25" customHeight="1" thickBot="1">
      <c r="A7" s="17" t="s">
        <v>2</v>
      </c>
      <c r="B7" s="69" t="s">
        <v>11</v>
      </c>
      <c r="C7" s="70"/>
      <c r="D7" s="13"/>
      <c r="E7" s="71">
        <v>43647</v>
      </c>
      <c r="F7" s="70"/>
      <c r="G7" s="13"/>
      <c r="H7" s="27"/>
    </row>
    <row r="8" spans="1:10" ht="7.35" customHeight="1" thickBot="1">
      <c r="A8" s="4"/>
      <c r="B8" s="2"/>
      <c r="C8" s="2"/>
      <c r="D8" s="2"/>
      <c r="E8" s="2"/>
      <c r="F8" s="9"/>
      <c r="G8" s="9"/>
    </row>
    <row r="9" spans="1:10" s="14" customFormat="1" ht="24" customHeight="1">
      <c r="A9" s="51" t="s">
        <v>1</v>
      </c>
      <c r="B9" s="53" t="s">
        <v>3</v>
      </c>
      <c r="C9" s="57" t="s">
        <v>4</v>
      </c>
      <c r="D9" s="57" t="s">
        <v>5</v>
      </c>
      <c r="E9" s="57" t="s">
        <v>8</v>
      </c>
      <c r="F9" s="53" t="s">
        <v>0</v>
      </c>
      <c r="G9" s="53" t="s">
        <v>6</v>
      </c>
      <c r="H9" s="55" t="s">
        <v>7</v>
      </c>
      <c r="I9" s="61" t="s">
        <v>61</v>
      </c>
      <c r="J9" s="62"/>
    </row>
    <row r="10" spans="1:10" s="14" customFormat="1" ht="26.1" customHeight="1">
      <c r="A10" s="52"/>
      <c r="B10" s="54"/>
      <c r="C10" s="58"/>
      <c r="D10" s="58"/>
      <c r="E10" s="58"/>
      <c r="F10" s="54"/>
      <c r="G10" s="54"/>
      <c r="H10" s="56"/>
      <c r="I10" s="62"/>
      <c r="J10" s="62"/>
    </row>
    <row r="11" spans="1:10" ht="66" customHeight="1">
      <c r="A11" s="41">
        <v>1</v>
      </c>
      <c r="B11" s="18" t="s">
        <v>44</v>
      </c>
      <c r="C11" s="19" t="s">
        <v>13</v>
      </c>
      <c r="D11" s="19" t="s">
        <v>14</v>
      </c>
      <c r="E11" s="20" t="s">
        <v>15</v>
      </c>
      <c r="F11" s="20" t="s">
        <v>16</v>
      </c>
      <c r="G11" s="22">
        <v>1500000000</v>
      </c>
      <c r="H11" s="59" t="s">
        <v>64</v>
      </c>
      <c r="I11" s="83">
        <v>0</v>
      </c>
      <c r="J11" s="83"/>
    </row>
    <row r="12" spans="1:10" ht="66" customHeight="1">
      <c r="A12" s="42"/>
      <c r="B12" s="18" t="s">
        <v>47</v>
      </c>
      <c r="C12" s="19" t="s">
        <v>14</v>
      </c>
      <c r="D12" s="19" t="s">
        <v>19</v>
      </c>
      <c r="E12" s="20" t="s">
        <v>15</v>
      </c>
      <c r="F12" s="20" t="s">
        <v>16</v>
      </c>
      <c r="G12" s="22">
        <v>223826460</v>
      </c>
      <c r="H12" s="60"/>
      <c r="I12" s="83"/>
      <c r="J12" s="83"/>
    </row>
    <row r="13" spans="1:10" ht="48.95" customHeight="1">
      <c r="A13" s="21">
        <v>2</v>
      </c>
      <c r="B13" s="18" t="s">
        <v>17</v>
      </c>
      <c r="C13" s="19" t="s">
        <v>18</v>
      </c>
      <c r="D13" s="19" t="s">
        <v>19</v>
      </c>
      <c r="E13" s="20" t="s">
        <v>20</v>
      </c>
      <c r="F13" s="20" t="s">
        <v>21</v>
      </c>
      <c r="G13" s="22">
        <v>8170000</v>
      </c>
      <c r="H13" s="24" t="s">
        <v>65</v>
      </c>
      <c r="I13" s="83">
        <v>0</v>
      </c>
      <c r="J13" s="83"/>
    </row>
    <row r="14" spans="1:10" ht="36.950000000000003" customHeight="1">
      <c r="A14" s="21">
        <v>3</v>
      </c>
      <c r="B14" s="18" t="s">
        <v>23</v>
      </c>
      <c r="C14" s="19" t="s">
        <v>24</v>
      </c>
      <c r="D14" s="19" t="s">
        <v>19</v>
      </c>
      <c r="E14" s="20" t="s">
        <v>25</v>
      </c>
      <c r="F14" s="20" t="s">
        <v>26</v>
      </c>
      <c r="G14" s="22">
        <v>96000000</v>
      </c>
      <c r="H14" s="24" t="s">
        <v>56</v>
      </c>
      <c r="I14" s="84" t="s">
        <v>62</v>
      </c>
      <c r="J14" s="85"/>
    </row>
    <row r="15" spans="1:10" ht="78" customHeight="1">
      <c r="A15" s="21">
        <v>4</v>
      </c>
      <c r="B15" s="18" t="s">
        <v>31</v>
      </c>
      <c r="C15" s="19" t="s">
        <v>27</v>
      </c>
      <c r="D15" s="19" t="s">
        <v>19</v>
      </c>
      <c r="E15" s="20" t="s">
        <v>28</v>
      </c>
      <c r="F15" s="20" t="s">
        <v>29</v>
      </c>
      <c r="G15" s="22">
        <v>104000000</v>
      </c>
      <c r="H15" s="24" t="s">
        <v>66</v>
      </c>
      <c r="I15" s="83">
        <v>0</v>
      </c>
      <c r="J15" s="83"/>
    </row>
    <row r="16" spans="1:10" s="1" customFormat="1" ht="99.95" customHeight="1">
      <c r="A16" s="21">
        <v>5</v>
      </c>
      <c r="B16" s="18" t="s">
        <v>31</v>
      </c>
      <c r="C16" s="19" t="s">
        <v>32</v>
      </c>
      <c r="D16" s="19" t="s">
        <v>19</v>
      </c>
      <c r="E16" s="20" t="s">
        <v>33</v>
      </c>
      <c r="F16" s="20" t="s">
        <v>34</v>
      </c>
      <c r="G16" s="29">
        <v>140000000</v>
      </c>
      <c r="H16" s="24" t="s">
        <v>67</v>
      </c>
      <c r="I16" s="83">
        <v>0</v>
      </c>
      <c r="J16" s="83"/>
    </row>
    <row r="17" spans="1:10" s="1" customFormat="1" ht="57.95" customHeight="1">
      <c r="A17" s="21">
        <v>6</v>
      </c>
      <c r="B17" s="18" t="s">
        <v>23</v>
      </c>
      <c r="C17" s="19" t="s">
        <v>35</v>
      </c>
      <c r="D17" s="19" t="s">
        <v>19</v>
      </c>
      <c r="E17" s="20" t="s">
        <v>36</v>
      </c>
      <c r="F17" s="20" t="s">
        <v>37</v>
      </c>
      <c r="G17" s="22">
        <v>37194874</v>
      </c>
      <c r="H17" s="24" t="s">
        <v>57</v>
      </c>
      <c r="I17" s="84" t="s">
        <v>63</v>
      </c>
      <c r="J17" s="85"/>
    </row>
    <row r="18" spans="1:10" s="1" customFormat="1" ht="105.95" customHeight="1">
      <c r="A18" s="21">
        <v>7</v>
      </c>
      <c r="B18" s="18" t="s">
        <v>38</v>
      </c>
      <c r="C18" s="19" t="s">
        <v>39</v>
      </c>
      <c r="D18" s="19" t="s">
        <v>19</v>
      </c>
      <c r="E18" s="20" t="s">
        <v>22</v>
      </c>
      <c r="F18" s="20" t="s">
        <v>40</v>
      </c>
      <c r="G18" s="30"/>
      <c r="H18" s="24" t="s">
        <v>68</v>
      </c>
      <c r="I18" s="83">
        <v>0</v>
      </c>
      <c r="J18" s="83"/>
    </row>
    <row r="19" spans="1:10" s="1" customFormat="1" ht="56.1" customHeight="1">
      <c r="A19" s="21">
        <v>8</v>
      </c>
      <c r="B19" s="18" t="s">
        <v>38</v>
      </c>
      <c r="C19" s="19" t="s">
        <v>41</v>
      </c>
      <c r="D19" s="19" t="s">
        <v>19</v>
      </c>
      <c r="E19" s="20" t="s">
        <v>42</v>
      </c>
      <c r="F19" s="20" t="s">
        <v>43</v>
      </c>
      <c r="G19" s="30"/>
      <c r="H19" s="24" t="s">
        <v>48</v>
      </c>
      <c r="I19" s="83">
        <v>0</v>
      </c>
      <c r="J19" s="83"/>
    </row>
    <row r="20" spans="1:10" s="1" customFormat="1" ht="56.1" customHeight="1">
      <c r="A20" s="41">
        <v>9</v>
      </c>
      <c r="B20" s="18" t="s">
        <v>17</v>
      </c>
      <c r="C20" s="43" t="s">
        <v>45</v>
      </c>
      <c r="D20" s="43" t="s">
        <v>19</v>
      </c>
      <c r="E20" s="20" t="s">
        <v>42</v>
      </c>
      <c r="F20" s="23" t="s">
        <v>46</v>
      </c>
      <c r="G20" s="22">
        <v>50000000</v>
      </c>
      <c r="H20" s="24" t="s">
        <v>69</v>
      </c>
      <c r="I20" s="45">
        <v>0</v>
      </c>
      <c r="J20" s="46"/>
    </row>
    <row r="21" spans="1:10" s="1" customFormat="1" ht="56.1" customHeight="1">
      <c r="A21" s="42"/>
      <c r="B21" s="18" t="s">
        <v>70</v>
      </c>
      <c r="C21" s="44"/>
      <c r="D21" s="44"/>
      <c r="E21" s="20" t="s">
        <v>25</v>
      </c>
      <c r="F21" s="23" t="s">
        <v>71</v>
      </c>
      <c r="G21" s="22">
        <v>50000000</v>
      </c>
      <c r="H21" s="24" t="s">
        <v>72</v>
      </c>
      <c r="I21" s="47"/>
      <c r="J21" s="48"/>
    </row>
    <row r="22" spans="1:10" s="1" customFormat="1" ht="54.95" customHeight="1">
      <c r="A22" s="5">
        <v>10</v>
      </c>
      <c r="B22" s="6" t="s">
        <v>44</v>
      </c>
      <c r="C22" s="15" t="s">
        <v>58</v>
      </c>
      <c r="D22" s="15" t="s">
        <v>19</v>
      </c>
      <c r="E22" s="7" t="s">
        <v>49</v>
      </c>
      <c r="F22" s="7" t="s">
        <v>50</v>
      </c>
      <c r="G22" s="31">
        <v>149000000</v>
      </c>
      <c r="H22" s="25" t="s">
        <v>73</v>
      </c>
      <c r="I22" s="83">
        <v>0</v>
      </c>
      <c r="J22" s="83"/>
    </row>
    <row r="23" spans="1:10" s="1" customFormat="1" ht="36.950000000000003" customHeight="1">
      <c r="A23" s="5">
        <v>11</v>
      </c>
      <c r="B23" s="6" t="s">
        <v>23</v>
      </c>
      <c r="C23" s="15" t="s">
        <v>13</v>
      </c>
      <c r="D23" s="15" t="s">
        <v>51</v>
      </c>
      <c r="E23" s="7" t="s">
        <v>30</v>
      </c>
      <c r="F23" s="7" t="s">
        <v>52</v>
      </c>
      <c r="G23" s="31">
        <v>8000000</v>
      </c>
      <c r="H23" s="26" t="s">
        <v>74</v>
      </c>
      <c r="I23" s="83">
        <v>0</v>
      </c>
      <c r="J23" s="83"/>
    </row>
    <row r="24" spans="1:10" s="1" customFormat="1" ht="89.1" customHeight="1">
      <c r="A24" s="5">
        <v>12</v>
      </c>
      <c r="B24" s="6" t="s">
        <v>31</v>
      </c>
      <c r="C24" s="15" t="s">
        <v>12</v>
      </c>
      <c r="D24" s="15" t="s">
        <v>19</v>
      </c>
      <c r="E24" s="7" t="s">
        <v>49</v>
      </c>
      <c r="F24" s="7" t="s">
        <v>53</v>
      </c>
      <c r="G24" s="32"/>
      <c r="H24" s="25" t="s">
        <v>75</v>
      </c>
      <c r="I24" s="83">
        <v>0</v>
      </c>
      <c r="J24" s="83"/>
    </row>
    <row r="25" spans="1:10" s="1" customFormat="1" ht="21.75" customHeight="1">
      <c r="A25" s="5">
        <v>13</v>
      </c>
      <c r="B25" s="6" t="s">
        <v>17</v>
      </c>
      <c r="C25" s="15" t="s">
        <v>54</v>
      </c>
      <c r="D25" s="15" t="s">
        <v>19</v>
      </c>
      <c r="E25" s="7" t="s">
        <v>30</v>
      </c>
      <c r="F25" s="7" t="s">
        <v>55</v>
      </c>
      <c r="G25" s="31">
        <v>65000000</v>
      </c>
      <c r="H25" s="25" t="s">
        <v>59</v>
      </c>
      <c r="I25" s="83">
        <v>0</v>
      </c>
      <c r="J25" s="83"/>
    </row>
    <row r="26" spans="1:10" ht="41.1" customHeight="1">
      <c r="A26" s="12">
        <v>14</v>
      </c>
      <c r="B26" s="10" t="s">
        <v>44</v>
      </c>
      <c r="C26" s="15" t="s">
        <v>54</v>
      </c>
      <c r="D26" s="16" t="s">
        <v>19</v>
      </c>
      <c r="E26" s="11" t="s">
        <v>49</v>
      </c>
      <c r="F26" s="11" t="s">
        <v>60</v>
      </c>
      <c r="G26" s="33">
        <v>93567000</v>
      </c>
      <c r="H26" s="25" t="s">
        <v>76</v>
      </c>
      <c r="I26" s="83">
        <v>0</v>
      </c>
      <c r="J26" s="83"/>
    </row>
    <row r="27" spans="1:10" ht="41.1" customHeight="1">
      <c r="A27" s="12">
        <v>15</v>
      </c>
      <c r="B27" s="10" t="s">
        <v>77</v>
      </c>
      <c r="C27" s="16" t="s">
        <v>13</v>
      </c>
      <c r="D27" s="16" t="s">
        <v>78</v>
      </c>
      <c r="E27" s="11" t="s">
        <v>81</v>
      </c>
      <c r="F27" s="11" t="s">
        <v>79</v>
      </c>
      <c r="G27" s="33">
        <v>79480877</v>
      </c>
      <c r="H27" s="25" t="s">
        <v>80</v>
      </c>
      <c r="I27" s="39">
        <v>0</v>
      </c>
      <c r="J27" s="39"/>
    </row>
    <row r="28" spans="1:10" ht="48" customHeight="1">
      <c r="A28" s="11">
        <v>16</v>
      </c>
      <c r="B28" s="28" t="s">
        <v>77</v>
      </c>
      <c r="C28" s="16" t="s">
        <v>19</v>
      </c>
      <c r="D28" s="16" t="s">
        <v>82</v>
      </c>
      <c r="E28" s="11" t="s">
        <v>30</v>
      </c>
      <c r="F28" s="11" t="s">
        <v>83</v>
      </c>
      <c r="G28" s="33">
        <v>24504044</v>
      </c>
      <c r="H28" s="8" t="s">
        <v>66</v>
      </c>
      <c r="I28" s="39">
        <v>0</v>
      </c>
      <c r="J28" s="39"/>
    </row>
    <row r="29" spans="1:10">
      <c r="A29" s="11">
        <v>17</v>
      </c>
      <c r="B29" s="28" t="s">
        <v>23</v>
      </c>
      <c r="C29" s="16" t="s">
        <v>84</v>
      </c>
      <c r="D29" s="16" t="s">
        <v>19</v>
      </c>
      <c r="E29" s="11" t="s">
        <v>30</v>
      </c>
      <c r="F29" s="11" t="s">
        <v>85</v>
      </c>
      <c r="G29" s="33">
        <v>61164515</v>
      </c>
      <c r="H29" s="8" t="s">
        <v>86</v>
      </c>
      <c r="I29" s="39">
        <v>0</v>
      </c>
      <c r="J29" s="39"/>
    </row>
    <row r="30" spans="1:10" ht="45.95" customHeight="1">
      <c r="A30" s="35">
        <v>18</v>
      </c>
      <c r="B30" s="36" t="s">
        <v>23</v>
      </c>
      <c r="C30" s="37" t="s">
        <v>14</v>
      </c>
      <c r="D30" s="37" t="s">
        <v>19</v>
      </c>
      <c r="E30" s="35" t="s">
        <v>87</v>
      </c>
      <c r="F30" s="35" t="s">
        <v>88</v>
      </c>
      <c r="G30" s="34">
        <v>70000000</v>
      </c>
      <c r="H30" s="38" t="s">
        <v>89</v>
      </c>
      <c r="I30" s="40" t="s">
        <v>90</v>
      </c>
      <c r="J30" s="40"/>
    </row>
    <row r="31" spans="1:10">
      <c r="A31" s="35">
        <v>19</v>
      </c>
      <c r="B31" s="36" t="s">
        <v>23</v>
      </c>
      <c r="C31" s="37" t="s">
        <v>19</v>
      </c>
      <c r="D31" s="37" t="s">
        <v>91</v>
      </c>
      <c r="E31" s="35" t="s">
        <v>87</v>
      </c>
      <c r="F31" s="35" t="s">
        <v>92</v>
      </c>
      <c r="G31" s="34">
        <v>11304678</v>
      </c>
      <c r="H31" s="38" t="s">
        <v>93</v>
      </c>
      <c r="I31" s="40">
        <v>0</v>
      </c>
      <c r="J31" s="40"/>
    </row>
    <row r="34" spans="9:9">
      <c r="I34">
        <f>3/19*100</f>
        <v>15.789473684210526</v>
      </c>
    </row>
  </sheetData>
  <autoFilter ref="A9:J31">
    <filterColumn colId="8" showButton="0"/>
  </autoFilter>
  <mergeCells count="39">
    <mergeCell ref="I24:J24"/>
    <mergeCell ref="I25:J25"/>
    <mergeCell ref="I26:J26"/>
    <mergeCell ref="I17:J17"/>
    <mergeCell ref="I18:J18"/>
    <mergeCell ref="I19:J19"/>
    <mergeCell ref="I22:J22"/>
    <mergeCell ref="I23:J23"/>
    <mergeCell ref="I11:J12"/>
    <mergeCell ref="I13:J13"/>
    <mergeCell ref="I14:J14"/>
    <mergeCell ref="I15:J15"/>
    <mergeCell ref="I16:J16"/>
    <mergeCell ref="A1:B4"/>
    <mergeCell ref="B7:C7"/>
    <mergeCell ref="E7:F7"/>
    <mergeCell ref="C5:H5"/>
    <mergeCell ref="C1:J4"/>
    <mergeCell ref="A20:A21"/>
    <mergeCell ref="C20:C21"/>
    <mergeCell ref="D20:D21"/>
    <mergeCell ref="I20:J21"/>
    <mergeCell ref="A5:B5"/>
    <mergeCell ref="A11:A12"/>
    <mergeCell ref="A9:A10"/>
    <mergeCell ref="B9:B10"/>
    <mergeCell ref="H9:H10"/>
    <mergeCell ref="E9:E10"/>
    <mergeCell ref="F9:F10"/>
    <mergeCell ref="G9:G10"/>
    <mergeCell ref="C9:C10"/>
    <mergeCell ref="D9:D10"/>
    <mergeCell ref="H11:H12"/>
    <mergeCell ref="I9:J10"/>
    <mergeCell ref="I27:J27"/>
    <mergeCell ref="I28:J28"/>
    <mergeCell ref="I29:J29"/>
    <mergeCell ref="I30:J30"/>
    <mergeCell ref="I31:J31"/>
  </mergeCells>
  <pageMargins left="1.299212598425197" right="0.70866141732283472" top="0.74803149606299213" bottom="0.74803149606299213" header="0.31496062992125984" footer="0.31496062992125984"/>
  <pageSetup paperSize="5" scale="3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PROCESOS INDER</vt:lpstr>
    </vt:vector>
  </TitlesOfParts>
  <Company>DEFENSORIA DEL PUEBLO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DEFENSORIA DEL PUEBLO</dc:creator>
  <cp:lastModifiedBy>CALIDAD</cp:lastModifiedBy>
  <cp:lastPrinted>2012-10-17T19:18:36Z</cp:lastPrinted>
  <dcterms:created xsi:type="dcterms:W3CDTF">2006-03-29T15:51:15Z</dcterms:created>
  <dcterms:modified xsi:type="dcterms:W3CDTF">2019-09-23T15:31:31Z</dcterms:modified>
</cp:coreProperties>
</file>