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ONTROLINTERNO1\Documents\CONTROL INTERNO 2019\SEGUIMIENTOS FINALES 2019 PLANES DE MEJORAMIENTO\"/>
    </mc:Choice>
  </mc:AlternateContent>
  <bookViews>
    <workbookView xWindow="0" yWindow="0" windowWidth="20490" windowHeight="7155" firstSheet="5" activeTab="10"/>
  </bookViews>
  <sheets>
    <sheet name="RESUMEN PLANES 2016" sheetId="10" r:id="rId1"/>
    <sheet name="Hoja2" sheetId="24" r:id="rId2"/>
    <sheet name="TESORERIA" sheetId="11" r:id="rId3"/>
    <sheet name=" ASOCIADO" sheetId="12" r:id="rId4"/>
    <sheet name=" ESTUDIANTIL" sheetId="13" r:id="rId5"/>
    <sheet name="ALTO RENDIMIENTO1" sheetId="23" r:id="rId6"/>
    <sheet name=" SOCIAL COMUNITARIO " sheetId="15" r:id="rId7"/>
    <sheet name="ALMACEN " sheetId="16" r:id="rId8"/>
    <sheet name="JURIDICA" sheetId="18" r:id="rId9"/>
    <sheet name="TALENTO HUMANO" sheetId="19" r:id="rId10"/>
    <sheet name="RESUMEN 2019" sheetId="22" r:id="rId11"/>
  </sheets>
  <externalReferences>
    <externalReference r:id="rId12"/>
  </externalReferences>
  <calcPr calcId="152511"/>
</workbook>
</file>

<file path=xl/calcChain.xml><?xml version="1.0" encoding="utf-8"?>
<calcChain xmlns="http://schemas.openxmlformats.org/spreadsheetml/2006/main">
  <c r="E11" i="18" l="1"/>
  <c r="F11" i="18"/>
  <c r="C8" i="18"/>
  <c r="C8" i="19"/>
</calcChain>
</file>

<file path=xl/sharedStrings.xml><?xml version="1.0" encoding="utf-8"?>
<sst xmlns="http://schemas.openxmlformats.org/spreadsheetml/2006/main" count="353" uniqueCount="163">
  <si>
    <t>Pagina 1 de 1</t>
  </si>
  <si>
    <t>VERSION: 01</t>
  </si>
  <si>
    <t>Fecha de la auditoria:</t>
  </si>
  <si>
    <t>CODIGO: FOCI06</t>
  </si>
  <si>
    <t xml:space="preserve">Entidad : INSTITUTO DEPARTAMENTAL DE RECREACION Y DEPORTE DE SANTANDER - INDERSANTANDER </t>
  </si>
  <si>
    <t>NIT: 804.004.370-5</t>
  </si>
  <si>
    <t xml:space="preserve">Nombre del Representante Legal: </t>
  </si>
  <si>
    <t>Modalidad de la Auditoria: regular</t>
  </si>
  <si>
    <t xml:space="preserve"> Número del Hallazgo</t>
  </si>
  <si>
    <t xml:space="preserve"> Descripción del Hallazgo</t>
  </si>
  <si>
    <t xml:space="preserve"> Acción Correctiva</t>
  </si>
  <si>
    <t>Fecha de Iniciación de Metas</t>
  </si>
  <si>
    <t>Fecha de Terminación de Metas</t>
  </si>
  <si>
    <t>Fecha de Inscripción del plan: 02/01/2017</t>
  </si>
  <si>
    <t>Realizar como mìnimo dos alianzas publicos privadas en la vigencia</t>
  </si>
  <si>
    <r>
      <t xml:space="preserve">PLAN DE MEJORAMIENTO 2016: </t>
    </r>
    <r>
      <rPr>
        <sz val="9"/>
        <color theme="1"/>
        <rFont val="Arial"/>
        <family val="2"/>
      </rPr>
      <t>Se observa que aún en el hallazgo primero está pendiente por liquidar cuatro (4) convenios con los municipios  Onzaga, Villanueva, Pinchote y Vélez al igual el convenio con el Ideflorida</t>
    </r>
  </si>
  <si>
    <r>
      <t xml:space="preserve">cumplimiento de metas plan de desarrollo. </t>
    </r>
    <r>
      <rPr>
        <sz val="10"/>
        <color theme="1"/>
        <rFont val="Arial"/>
        <family val="2"/>
      </rPr>
      <t>Se observa que dentro de las seis (6) metas contempladas en el Plan de Desarrollo  a cargo del respectivo proceso, se encuentran las metas 193 cual es realizar tres (3) juegos juveniles departamentales en el periodo de gobierno, si tenemos en cuenta que nos encontramos en la mitad de un periodo de gobierno y muy a pesar que el área ha presentado proyecto a la Gobernación de Santander para su respectiva realización; es importante que se oficie por parte del Coordinador del Deporte Estudiantil tanto en dirección como a la Gobernación en el sentido de tener una certeza en la ejecución de esta meta en los dos (2) años restantes de gobierno o si no prescindir de la misma.</t>
    </r>
  </si>
  <si>
    <t>Liquidar los cuatro (4) convenios interadministrativos firmados por los municipios de Pinchote, Onzaga, Villanueva y Velez al igual con Ideflorida correspondiente a la Telefonía Móvil vigencia 2015</t>
  </si>
  <si>
    <t xml:space="preserve">Actualizar en asocio con calidad los cinco (5) procedimientos  internos e incluir en los procedimientos el de   supervisor de convenios </t>
  </si>
  <si>
    <t>Volver a presentar el proyecto por parte del coordinador estudiantil a la Gobernación de Santander actualizandolo para tener apropiación presupuestal para la ejecución del mismo o de lo contrario oficiar para el retiro de esta meta en el Plan de Desarrollo</t>
  </si>
  <si>
    <r>
      <t xml:space="preserve">PROCEDIMIENTOS INTERNOS: </t>
    </r>
    <r>
      <rPr>
        <sz val="10"/>
        <color theme="1"/>
        <rFont val="Arial"/>
        <family val="2"/>
      </rPr>
      <t>El área presenta cinco (5) procedimientos internos los cuales se encuentran en versión 2 de fecha 26 de marzo de  2009; se observa que  estos están desactualizados con respecto a la normatividad actual; igualmente se necesita la creación del procedimiento interno de supervisión e interventoría de contratos y convenios como también la creación del procedimiento de ejecución impuesto telefonía móvil celular de acuerdo a lo expresado por el mismo dueño del proceso.</t>
    </r>
  </si>
  <si>
    <t>Liquidar los Convenios de la referencia</t>
  </si>
  <si>
    <r>
      <t xml:space="preserve">PLAN DE MEJORAMIENTO 2016: </t>
    </r>
    <r>
      <rPr>
        <sz val="9"/>
        <color theme="1"/>
        <rFont val="Arial"/>
        <family val="2"/>
      </rPr>
      <t>Aún falta por liquidar los cuatro (4) convenios de 2015 Firmados con Coldeportes vigencia 2015 convenio No 389 y convenio 415. Vigencia 2016 convenio 294 y 295, Por tanto se configura un hallazgo de tipo administrativo que debe ser incluido en un plan de mejoramiento interno.</t>
    </r>
  </si>
  <si>
    <t>Fecha de Inscripción del plan: 30/08/2017</t>
  </si>
  <si>
    <r>
      <t xml:space="preserve">PLAN DE MEJORAMIENTO 2016: </t>
    </r>
    <r>
      <rPr>
        <sz val="9"/>
        <color theme="1"/>
        <rFont val="Arial"/>
        <family val="2"/>
      </rPr>
      <t>Se observa que aún  se tiene pendiente por parte de la Secretaría de Planeación Departamental una modificación de la redacción de las dos metas contempladas en el Plan de Desarrollo que aún no se han podido ejecutar</t>
    </r>
  </si>
  <si>
    <t>La meta 3 de  propuesta en el plan de desarrollo, de realizar y ejecutar 12 alianzas publico-privadas, que propicen el desarrollo y consolidaciòn del proceso integral del sistema departamental del deporte, no se ha comenzado a realizar las respectivas alianzas,</t>
  </si>
  <si>
    <t xml:space="preserve">Oficiar a quien corresponda la modificación de la redacción de las dos metas del proceso del deporte asociado que aun no se ha podido ejecutar </t>
  </si>
  <si>
    <t>Actualizar en asocio con calidad los procedimientos internos de deporte social comunitario  e incluir un nuevo procedimiento sobre la supervisión de la contratación.</t>
  </si>
  <si>
    <t>Fecha de Inscripción del plan: 02/11/2017</t>
  </si>
  <si>
    <r>
      <t>ACTUALIZACION DE PROCEDIMIENTOS INTERNOS.</t>
    </r>
    <r>
      <rPr>
        <sz val="8"/>
        <color theme="1"/>
        <rFont val="Arial"/>
        <family val="2"/>
      </rPr>
      <t xml:space="preserve"> Se observa que el proceso Deporte Asociado presenta sus dos (2) procedimientos internos cargados en el link de Sistema de Gestión de Calidad los cuales son los siguientes: </t>
    </r>
    <r>
      <rPr>
        <i/>
        <u/>
        <sz val="8"/>
        <color theme="1"/>
        <rFont val="Arial"/>
        <family val="2"/>
      </rPr>
      <t xml:space="preserve">Procedimiento Capacitación en el Deporte Asociado y Procedimiento Informes Técnicos de Deporte Asociado. </t>
    </r>
    <r>
      <rPr>
        <sz val="8"/>
        <color theme="1"/>
        <rFont val="Arial"/>
        <family val="2"/>
      </rPr>
      <t>Estas versiones se encuentran desactualizadas al igual internos  e igualmente dada su función que desarrolla los jefes de las áreas  misionales  de ejercer de acuerdo al manual de contratación la supervisión de contratos  y convenios, se debe establecer el procedimiento interno a cada una de las áreas misionales, DE SUPERVISIÓN Y INTEVENTORIA CONTRACTUAL DE CONVENIOS Y CONTRATOS. Tal como lo establece la Ley 1474 de 2011 (estatuto anticorrupción) en sus artículos 84 y 85.......</t>
    </r>
  </si>
  <si>
    <t>Liquidar los convenios de la referencia del plan de mejoramiento vigencia 2016</t>
  </si>
  <si>
    <r>
      <t>LIQUIDACION DE CONVENIOS INTERADMINISTRATIVOS GOBERNACION DE</t>
    </r>
    <r>
      <rPr>
        <sz val="8"/>
        <color theme="1"/>
        <rFont val="Arial"/>
        <family val="2"/>
      </rPr>
      <t xml:space="preserve"> </t>
    </r>
    <r>
      <rPr>
        <b/>
        <sz val="8"/>
        <color theme="1"/>
        <rFont val="Arial"/>
        <family val="2"/>
      </rPr>
      <t>SANTANDER.</t>
    </r>
    <r>
      <rPr>
        <sz val="8"/>
        <color theme="1"/>
        <rFont val="Arial"/>
        <family val="2"/>
      </rPr>
      <t xml:space="preserve"> Los convenios interadministrativos vigencia 2014 a cargo del proceso de Alto Rendimiento, se tiene pendiente por liquidar el convenio 2410-2014 el cual a la fecha se está llevando a cabo su liquidación. Vigencia 2015 se tiene el convenio 2564/2015 el cual presenta hallazgo por parte de la Contraloría General de Santander y requiere de la acompañamiento del área jurídica para proceder a liquidarlo; se insta a la jefe del área para que oficie al director de la oficina jurídica para que designe un abogado para el respectivo acompañamiento en la liquidación de este convenio. Convenios vigencia 2016 se tiene el 925 y el 1543 llevados a cabo con la Gobernación de Santander donde igualmente se requiere el acompañamiento del área jurídica. En la vigencia 2017 el área presenta dos (2) convenios interadministrativos firmados por la Gobernación de Santander los cuales son el 1013 el cual se encuentra en proceso de liquidación y el1187 el cual se encuentra en la ejecución a la fecha. por tanto se configura un hallazgo administrativo que debe ser incluido en el plan de mejoramiento</t>
    </r>
  </si>
  <si>
    <t>Fecha de Inscripción del plan: 15/11/2017</t>
  </si>
  <si>
    <r>
      <t xml:space="preserve"> PLAN DE MEJORAMIENTO 2016: </t>
    </r>
    <r>
      <rPr>
        <sz val="8"/>
        <color theme="1"/>
        <rFont val="Arial"/>
        <family val="2"/>
      </rPr>
      <t>Aún falta dos (2)  convenios  por liquidar en el ítem 1 del hallazgo administrativo. Cumplimiento liquidación de convenios interadministrativos con la Gobernación de Santander: Igualmente en el hallazgo seis (6) de este plan se tiene pendiente, por tanto se mantiene hallazgo administrativo que debe ser incluido en un nuevo plan de mejoramiento.</t>
    </r>
  </si>
  <si>
    <t>Liquidar los convenios  descritos en el hallazgo.</t>
  </si>
  <si>
    <r>
      <rPr>
        <b/>
        <sz val="8"/>
        <color theme="1"/>
        <rFont val="Times New Roman"/>
        <family val="1"/>
      </rPr>
      <t xml:space="preserve"> </t>
    </r>
    <r>
      <rPr>
        <b/>
        <sz val="8"/>
        <color theme="1"/>
        <rFont val="Arial"/>
        <family val="2"/>
      </rPr>
      <t>ACTUALIZACION DE PROCEDIMIENTOS INTERNOS.</t>
    </r>
    <r>
      <rPr>
        <sz val="8"/>
        <color theme="1"/>
        <rFont val="Arial"/>
        <family val="2"/>
      </rPr>
      <t xml:space="preserve"> Se observa que el proceso de Alto Rendimiento tiene cuatro (4) procedimientos internos cargados en el link de Sistema de Gestión de Calidad los cuales son los siguientes: Procedimiento Supervisión de Entrenadores y Monitores, Procedimiento Ciencias Aplicadas al Deporte, Procedimiento Planificación del Entrenamiento, Procedimiento Supervisión de Deportistas Elites y Destacados. Los cuales se encuentran en versión 3 y su última actualización corresponde al 12 de septiembre de 2013 por lo que es de gran importancia la actualización de dichos procedimientos internos  e igualmente dada su función que desarrolla los jefes de las áreas  misionales  de ejercer de acuerdo al manual de contratación la supervisión de contratos y convenios, se debe establecer el procedimiento interno a cada una de las áreas misionales, DE SUPERVISIÓN Y INTEVENTORIA CONTRACTUAL DE CONVENIOS Y CONTRATOS. Tal como lo establece la Ley 1474 de 2011 (estatuto anticorrupción) en sus artículos 84 y 85;....</t>
    </r>
  </si>
  <si>
    <t>junto con calidad realizar la actualización de los procedimientos internos e incluir el nuevo procedimiento de supervisor de contrato</t>
  </si>
  <si>
    <t>Oficiar a quien corresponda solicitando el cambio de redaccion de las dos metas contempladas en el Plan de Desarrollo para su respectiva ejecucion.</t>
  </si>
  <si>
    <t>En la nuevas posesiones de funcionarios tener en cuenta que sus certificaciones laborales esten acordes con el Decreto 782/2012, artículo 12 es decir que sus certificaciones laborales esten descritas sus funciones desarrolladas</t>
  </si>
  <si>
    <t>Dar aplicación a lo estipulado  en el Decreto 1083 de 2015, capitulo 3 art. 2.2.5.3.2. es decir se debe llenar las vacantes de empleos que se encuentran en carrera administrativa.</t>
  </si>
  <si>
    <t>Presupuestar recursos para la adquisición de la poliza de responsabilidad civil para administradores publicos.</t>
  </si>
  <si>
    <t>Fecha de Inscripción del plan: 11/09/2017</t>
  </si>
  <si>
    <r>
      <t xml:space="preserve">PLANES DE MEJORAMIENTO INTERNO: VIGENCIA 2016: El Hallazgo 3 </t>
    </r>
    <r>
      <rPr>
        <sz val="9"/>
        <color theme="1"/>
        <rFont val="Arial"/>
        <family val="2"/>
      </rPr>
      <t>Respecto de</t>
    </r>
    <r>
      <rPr>
        <sz val="9"/>
        <color rgb="FF000000"/>
        <rFont val="Arial"/>
        <family val="2"/>
      </rPr>
      <t>l acto administrativo correspondiente a la conformación del Comité de Conciliación y Defensa Judicial se encuentra desactualizado. el área proyectó el respectivo acto administrativo de actualización pero no ha sido sancionado. La entidad no tiene reglamentado el derecho de petición verbal acorde con el Decreto 1166 de 19 de junio de 2016, sobre este hallazgo se cuenta con el respectivo hallazgo administrativo el cual no ha sido sancionado.</t>
    </r>
  </si>
  <si>
    <r>
      <t>EL GRADO  DE LA ACTUALIZACIÓN DE LOS PROCEDIMIENTOS INTERNOS</t>
    </r>
    <r>
      <rPr>
        <sz val="9"/>
        <color theme="1"/>
        <rFont val="Arial"/>
        <family val="2"/>
      </rPr>
      <t xml:space="preserve"> Estos procedimientos internos deben actualizarse y adecuarse a las nuevas Leyes de Contratación Estatal; igualmente establecerse nuevos procedimientos como el de celebración de convenios interadministrativos como también el de convenios de asociación los cuales son manejados por el proceso</t>
    </r>
  </si>
  <si>
    <r>
      <t>DEL COMITÉ DE SOSTENIBILIDAD CONTABLE Y PROCEDIMIENTO DISCIPLINARIO</t>
    </r>
    <r>
      <rPr>
        <sz val="9"/>
        <color theme="1"/>
        <rFont val="Arial"/>
        <family val="2"/>
      </rPr>
      <t xml:space="preserve"> Estos actos administrativos se encuentran ya proyectados, pero a la fecha no han sido sancionados</t>
    </r>
    <r>
      <rPr>
        <b/>
        <sz val="9"/>
        <color theme="1"/>
        <rFont val="Arial"/>
        <family val="2"/>
      </rPr>
      <t xml:space="preserve">  </t>
    </r>
    <r>
      <rPr>
        <sz val="9"/>
        <color theme="1"/>
        <rFont val="Arial"/>
        <family val="2"/>
      </rPr>
      <t>En el caso de procedimiento disciplinario este se encuentra en cabeza del Director de la entidad de acuerdo al manual de funciones, pero su delegación en el proceso jurídico debe ser autorizado por junta directiva para así modificar el manual de funciones.</t>
    </r>
  </si>
  <si>
    <t>Fecha de la auditoria: Noviembre de 2017</t>
  </si>
  <si>
    <t>Fecha de Inscripción del plan: 15/12/2017</t>
  </si>
  <si>
    <t>Sancionar el acto administrativo que actualiza el comité de conciliación y defensa judicial en la entidad. Igualmente culminar la reglamentación del derecho de petición verbal</t>
  </si>
  <si>
    <t>En asocio con calidad, actualizar los procedimientos internos del proceso de gestión juridica.</t>
  </si>
  <si>
    <t>Gestionar con la Junta Directiva del Indersantander, la autorización para la delegación de la función del procedimiento disciplinario interno que deberá estar a cargo del área juridica y proyectar y sancionar el respectivo acto administrativo.</t>
  </si>
  <si>
    <t>Fecha de Inscripción del plan: 22/12/2017</t>
  </si>
  <si>
    <t>Oficiar a los correspondientes supervisores para que realicen la gestión pertinente para el respectivo giro del 10% de los convenios de la referencia y poder pagar a los contratistas en la vigencia 2018.</t>
  </si>
  <si>
    <t>Una vez terminado los procesos de conciliación realizar los ajustes pertinentes.</t>
  </si>
  <si>
    <t>1. Los procedimientos al proceso de almacén que en el link de calidad donde aparecen 12 procedimientos se encuentran desde el 2007 y solo se actualizó para el cambio del logo; por tanto se recomienda a la señora almacenista en asocio con calidad la actualización de sus procedimientos acordes con la nueva legislación vigente</t>
  </si>
  <si>
    <t>Actualización de los procedimientos al proceso de almacén</t>
  </si>
  <si>
    <r>
      <t>E</t>
    </r>
    <r>
      <rPr>
        <sz val="9"/>
        <color theme="1"/>
        <rFont val="Arial"/>
        <family val="2"/>
      </rPr>
      <t>n el proceso de Almacén  que con el nuevo cambio de sistema SIA, los inventarios se deben actualizar la información en este sistema y a la vez entregar copia a cada uno de los responsables  para su respectiva firma</t>
    </r>
  </si>
  <si>
    <t>1.     Aún existen cuentas por pagar,  que aunque aparezcan liquidadas falta por recibir el giro del 10% final del valor del convenio interadministrativo firmado entre la Gobernación de Santander y el Indersantander. Es de anotar que la Gobernación de Santander, le exige al Indersantander la liquidación del respectivo convenio para poder girar el 10%  de los convenios No 2410/2014 2564/2015 1543/2016, 925/2016 y 1013/2017.</t>
  </si>
  <si>
    <r>
      <t>1.</t>
    </r>
    <r>
      <rPr>
        <sz val="7"/>
        <color theme="1"/>
        <rFont val="Arial"/>
        <family val="2"/>
      </rPr>
      <t xml:space="preserve">     </t>
    </r>
    <r>
      <rPr>
        <sz val="10"/>
        <color theme="1"/>
        <rFont val="Arial"/>
        <family val="2"/>
      </rPr>
      <t>Existen dos cuentas que se están cruzando y realizando ajustes a la cuenta corriente No 110-488-01088-5 del Banco Popular convenio No 597/2011 Programa Preparación a Juegos Nacionales, y se está ajustando con la cuenta corriente No 401-38558-8 convenio 1033/2012 Implementación Deportiva para los deportistas, aun todavía se están revisando</t>
    </r>
  </si>
  <si>
    <t>SEGUIMIENTO OCI - 2018</t>
  </si>
  <si>
    <t>SEGUNDO SEMESTRE 2018</t>
  </si>
  <si>
    <t>Fecha de Inscripción del plan: 20/12/2017</t>
  </si>
  <si>
    <r>
      <t>M</t>
    </r>
    <r>
      <rPr>
        <b/>
        <sz val="9"/>
        <color theme="1"/>
        <rFont val="Arial"/>
        <family val="2"/>
      </rPr>
      <t xml:space="preserve">ETAS CONTEMPLADAS EN EL PLAN DE ACCION                                                                                                                                                                                                        </t>
    </r>
    <r>
      <rPr>
        <sz val="9"/>
        <color theme="1"/>
        <rFont val="Arial"/>
        <family val="2"/>
      </rPr>
      <t xml:space="preserve">Se observa de acuerdo a oficio de 29 junio 2017, dirigido al Dr. Héctor Julio Fuentes, Secretario de Planeación Departamental, firmado por el director de  la Entidad, donde se solicita el cambio de redacción de dos metas del Plan de Desarrollo donde se justifica su concepto técnico meta 211 </t>
    </r>
    <r>
      <rPr>
        <i/>
        <sz val="9"/>
        <color theme="1"/>
        <rFont val="Arial"/>
        <family val="2"/>
      </rPr>
      <t>“</t>
    </r>
    <r>
      <rPr>
        <i/>
        <u/>
        <sz val="9"/>
        <color theme="1"/>
        <rFont val="Arial"/>
        <family val="2"/>
      </rPr>
      <t>apoyar e incentivar las participación de 600 deportistas en los XXI  Juegos Deportivos Nacionales y V Juegos Paranacionales</t>
    </r>
    <r>
      <rPr>
        <sz val="9"/>
        <color theme="1"/>
        <rFont val="Arial"/>
        <family val="2"/>
      </rPr>
      <t>” y la meta 212 “ “</t>
    </r>
    <r>
      <rPr>
        <i/>
        <u/>
        <sz val="9"/>
        <color theme="1"/>
        <rFont val="Arial"/>
        <family val="2"/>
      </rPr>
      <t>apoyar la participación de 180 deportistas en los III y IV Juegos nacionales mar y playa”.</t>
    </r>
    <r>
      <rPr>
        <sz val="9"/>
        <color theme="1"/>
        <rFont val="Arial"/>
        <family val="2"/>
      </rPr>
      <t xml:space="preserve"> Se configura hallazgo administrativo que debe ser incluido en el nuevo plan de mejoramiento para poder cumplir estas metas. Las otras metas enunciadas se debe analizar la pertinencia de dejarlas o en su defecto quitarlas del Plan de Desarrollo pues ante la no consecución de recursos para su materialización se debe tomar una decisión al respecto.</t>
    </r>
  </si>
  <si>
    <t xml:space="preserve">Nombre del Proceso Auditado: DEPORTE ASOCIADO </t>
  </si>
  <si>
    <t xml:space="preserve">Nombre del Proceso Auditado:TESORERIA </t>
  </si>
  <si>
    <t xml:space="preserve">Nombre del Proceso Auditado: DEPORTE ESTUDIANTIL </t>
  </si>
  <si>
    <t xml:space="preserve">Nombre del Proceso Auditado: DEPORTE  ALTO RENDIMIENTO </t>
  </si>
  <si>
    <t xml:space="preserve">Nombre del Proceso Auditado: DEPORTE SOCIAL COMUNITARIO </t>
  </si>
  <si>
    <t xml:space="preserve">Nombre del Proceso Auditado:  ALMACEN </t>
  </si>
  <si>
    <t>Nombre del Proceso Auditado: DEPORTE ESTUDIANTIL</t>
  </si>
  <si>
    <t xml:space="preserve">Nombre del Proceso Auditado: GESTION JURIDICA </t>
  </si>
  <si>
    <t>Nombre del Proceso Auditado: GESTION  TALENTO HUMANO</t>
  </si>
  <si>
    <t>En relacion con la modificación a las metas contempladas en el plan de desarrollo que aún no se han podido ejecutar. Se evidencia un oficio solicitando a la Secretaría de Planeación del Departamento la modificación de dichas metas; sin embargo las metas programadas para las vigencias anteriores, ya se encuentran reportadas como sin ejecución y de no aprobar la modificación el grado de avance de la meta para el cuatrienio sería nulo.</t>
  </si>
  <si>
    <t xml:space="preserve">Actualizar e Individualizar los inventarios de todos los funcionarios del Indersantander. </t>
  </si>
  <si>
    <t>SEGUIMIENTO OCI    SEPT/2018</t>
  </si>
  <si>
    <t>De acuerdo a la revisión hecha por control interno se puede evidenciar que ya se liquidaron los convenios 389/2015, 415/2015 y 294/2016 (evidencias - actas de eliquidación). Respecto al  convenio 295 de 2015,  se encuentra adelantado el proceso y el acta de liquidacion firmada por el Indersantander, falta la firma de Coldeportes, la cual no se ha logrado obtener porque aun no se ha nombrado director en esa entidad. Vale la pena  aclarar que toda la documentacion reposa en Coldeportes, a la espera de dicha firma.</t>
  </si>
  <si>
    <t xml:space="preserve">Esta actividad a la fecha no se ha ejecutado y seguramente la complejidad de concretar una APP, dará como resultado que esta acción no se ejecute en esta vigencia, por tanto es pertinente reevaluar la acción correctiva planteada, con nuevas alternativas consultando las instancias  Departamentales como la Secretaria de Planeación. </t>
  </si>
  <si>
    <t>SEGUIMIENTO OCI               SEPTIEMBRE - 2018</t>
  </si>
  <si>
    <t>A la fecha  la Ccordinadora  de Alto rendimento se encuentra en actualización de sus  procesos y procedimientos , con el acompañamiento de la Gestora de Calidad, aclarando que la ruta de los prcesos pre y pots  contractual , los actualizará la oficina juridica por ser de su competencia y a la vez son de procedimientos que se aplican en todas las áreas de la entidad.</t>
  </si>
  <si>
    <t>SEGUIMIENTO OCI SEPTIEMBRE  - 2018</t>
  </si>
  <si>
    <t xml:space="preserve">INSTITUTO DEPARTAMENTAL DE RECREACION Y DEPORTE DE SANTANDER </t>
  </si>
  <si>
    <t>PLAN DE MEJORAMIENTO</t>
  </si>
  <si>
    <t>El Indersantander mediante proceso de minima cuantia N° 014 de 2018 adquiere poliza N° 0028384-5 "Seguro de Fraude de Empleados", vigente desde el 16 de septiembre y hasta el 16 de septiembre de 2019. Dada la situacion economica vigente y reduccion de presupuesto para la vigencia 2019 no se puede adquirir la poliza de responsabilidad civil para administradores publicos.</t>
  </si>
  <si>
    <t>Vigencia de la Auditoria: 2017</t>
  </si>
  <si>
    <t>Se tiene previsto iniciar elproceso de provisión definitiva de los cargos vacantes (auxiliares administrativos, tecnico admiinistrativo y tecnico operativo) para el año 2019. El instituto en el proyecto de presupuesto para la vigencia 2019 asignó recursos que permitan iniciar el proceso de provision definitiva y aplicación al decreto unico reglamentario de la Funcion Publica 1083 de 2015 capitulo 3. art 2.2.5.3.2 .</t>
  </si>
  <si>
    <t xml:space="preserve">Acción Corectiva </t>
  </si>
  <si>
    <t>MABEL MOSQUERA MENA</t>
  </si>
  <si>
    <t>LUZ MYRIAM LOZANO CARREÑO</t>
  </si>
  <si>
    <t xml:space="preserve">Asesora Oficina de Control Interno </t>
  </si>
  <si>
    <t xml:space="preserve">Se adelantó revisión de los procedimientos internos, incluyendo la normatización de las hojas de ruta de la contratación. Pendiente reunión grupo de trabajo con la gestora de calidad. </t>
  </si>
  <si>
    <t xml:space="preserve">En rerunión de junta directiva No. 004 del 03 de septiembre, se presentó y justificó  la propuesta de modificación del manual de funciones a fin de garantizar la segunda instancia de los procesos disciplinarios internos. </t>
  </si>
  <si>
    <t>Teniendo en cuenta que el proceso de almacén tiene 16 procedimientos y un manual de activos fijos obsoleto, con el fin de cumplir con esta acción se está realizando la actualización del manual de manejo de activos fijos en la cual se incluirán los procedimientos actualizados en el mismo. Este manual se entregará a la Coordinadora administrativa y financiera y a  la gestora de calidad para su revisión y aprobación del mismo el día viernes 12 de octubre de 2018.</t>
  </si>
  <si>
    <t>SEGUIMIENTO OCI                SEPTIEMBRE - 2018</t>
  </si>
  <si>
    <t>Nombre del Proceso Auditado: JURIDICA</t>
  </si>
  <si>
    <r>
      <rPr>
        <b/>
        <sz val="9"/>
        <color theme="1"/>
        <rFont val="Arial"/>
        <family val="2"/>
      </rPr>
      <t>PLANES DE MEJORAMIENTO INTERNO: VIGENCIA 2016</t>
    </r>
    <r>
      <rPr>
        <sz val="9"/>
        <color theme="1"/>
        <rFont val="Arial"/>
        <family val="2"/>
      </rPr>
      <t>: El Hallazgo 3 Respecto del acto administrativo correspondiente a la conformación del Comité de Conciliación y Defensa Judicial se encuentra desactualizado. el área proyectó el respectivo acto administrativo de actualización pero no ha sido sancionado. La entidad no tiene reglamentado el derecho de petición verbal acorde con el Decreto 1166 de 19 de junio de 2016, sobre este hallazgo se cuenta con el respectivo hallazgo administrativo el cual no ha sido sancionado.</t>
    </r>
  </si>
  <si>
    <t xml:space="preserve">JENNY ALEJANDRA DIAZ JAIMES </t>
  </si>
  <si>
    <t>Tesorera</t>
  </si>
  <si>
    <t>MIGUEL ANGEL REMOLINA MUÑOZ</t>
  </si>
  <si>
    <t>DIEGO FERNANDO GUTIERREZ SARMIENTO</t>
  </si>
  <si>
    <t>Coordinador Deporte Social  Comunitario</t>
  </si>
  <si>
    <t>Coordinador  Deporte Estudiantil</t>
  </si>
  <si>
    <t>ORLANDO SUAREZ CALDERON</t>
  </si>
  <si>
    <t>Coordinador Deporte Asociado</t>
  </si>
  <si>
    <t>MARIA AMPARO CASTELLANOS AMADO</t>
  </si>
  <si>
    <t>Coordinadora Adminstrativa y Financiera</t>
  </si>
  <si>
    <t>SONIA CATALINA ANTOLINEZ SIERRA</t>
  </si>
  <si>
    <t>Técnico Adminstrativo - Almacenista</t>
  </si>
  <si>
    <t>SEGUIMIENTO OCI - SEPTIEMBRE  2018</t>
  </si>
  <si>
    <t>Referente al contrato 2410 del 2014 se evidencia la entrega de soportes el día 5 de septiembre de 2017 a la Ing. Gladys estela quintero quien para la fecha era la supervisora del convenio  y quien a su vez no ha requerido a la entidad la liquidación respectiva de este convenio . La persona en mención  labora al servicio de la secretaria de educación del departamento. En reunión  sostenida e el mes de junio de 2018 con el jurídico del indersantander y la supervisora del contrato en mención, esta solicita las actas de liquidación  y terminación del convenio de la liga de judo, requisito indispensable para proceder a su respectiva liquidación.
En cuanto   al convenio 2564 de 2015 cuyo objeto era: apoyo a los deportistas para la participación en los XX juegos Nacionales y los IV juegos Paranacionales en representación del dpto. de Santander. Para su respectiva liquidación se allegaron los documentos soportes a la supervisora de este contrato la Señora Gladis Stella Quintero el día 20 de febrero de 2017, la cual no ha procedido a su respectiva liquidación ya que este convenio se encuentra inmerso en una investigación por parte de la Contraloría Departamental. En el mes de junio de 2018 el jurídico del indersantander oficia a la Contraloría departamental para solicitar su acompañamiento en la liquidación de este convenio.
Respecto al convenio 925  de 2016, cuyo tipo de contrato es un convenio de asociación y su Objeto es el siguiente: Apoyo para la participación en fogueos Nacionales e Internacionales preparatorios a Juegos Nacionales 2019 de los deportistas del Departamento de Santander.             El convenio 925 de 2016, se da por liquidado el día 18 de diciembre de 2017, dejando constancia las partes que solo se declaran a paz y salvo entre ellas, una vez el INDERSANTANDER consigne a la Tesorería General del Departamento los recursos NO utilizados, los cuales están por valor de: SESENTA Y CINCO MILLONES NOVECIENTOS VEINTISEIS MIL  SEICIENTOS CUARENTA  PESO M/CTE, ($65.926.640,00). Suma que a la fecha de esta auditoría el Indersantander No ha cancelado.                                                                                                                                                                                                 En relación al convenio 1543  de 2016, que también es un convenio de  asociación y su objeto es el siguiente: Apoyo integral a los deportistas que participan en los próximos Juegos Nacionales y Paranacionales 2019 del Departamento de Santander.                                                                                                 El convenio 1543  de  2017 por voluntad de las partes. Comprometiéndose el Indersantander a consignar a la tesorería General del Departamento los recursos no utilizados, por valor de : CUARENTA Y CINCO MILLONES TRESCIENTOS CINCUENTA MIL TRESCIENTOS  TREINTA Y SEIS PESOS  M/CTE ($45,350,336), esto con el fin de que las partes puedan declararse a paz y salvo entre ellas. . El supervisor verificó  el cumplimiento del contrato mediante el informe final No. 001 suscrito el día 18 de diciembre de 2017.  
El  convenio 1013  de 2017 cuyo objeto era: Apoyo  a los  deportistas  en la preparación integral para su participación  en los Juegos Nacionales y Paranacionales 2019  que representarán  al  Departamento de Santander. Podemos observar que aún no se ha liquidado este convenio  ya  a la fecha  faltan  los documentos de un entrenador de la liga de tenis, el cual se comprometió hacerlos llegar a la oficina de alto rendimiento la primera semana del mes de julio de 2018. Así las cosas ya se podrían iniciar su proceso de liquidación. Cabe anotar que los demás documentos requeridos para su respectiva liquidación se encuentran debidamente saneados.  
En cuanto al convenio 1187 de 2017 cuyo objeto era: Apoyo para la participación en  fogueos Nacionales e Internacionales  preparatorios a los juegos Nacionales 2019 de los deportistas del Departamento de Santander. Este  convenio  aún no se ha liquidado porque a la fecha la Liga de Tenis de mesa no ha presentado   los documentos  respectivos para su liquidación,  los cuales ya fueron requeridos por parte de la Supervisora del contrato. Los otros soportes necesarios para la liquidación  de este convenio  ya s e encuentran debidamente escaneados por parte de la oficina de Alto rendimiento.</t>
  </si>
  <si>
    <r>
      <t xml:space="preserve">La funcionaria Jenny Alexandra Diaz allego en la vigencia anterior (2017) las certificaciones laborales describiendo funciones realizadas expedidas por el representante Legal de la IPS MADRE TERESA LTDA de fecha 11 de agosto de 2017 y representante legal de la sociedad PROGRESO CARIBE LTDA de fecha 10 de agosto de 2017, consignadas en la historia laboral que reposa en archivo de talento humano, </t>
    </r>
    <r>
      <rPr>
        <b/>
        <sz val="10"/>
        <rFont val="Arial"/>
        <family val="2"/>
      </rPr>
      <t>es decir este hallazgo se encuentra subsanado al 100%.</t>
    </r>
  </si>
  <si>
    <t>SEGUIMIENTO OCI MARZO - 2019</t>
  </si>
  <si>
    <t>JOSE FERNANDO FUENTES CARREÑO</t>
  </si>
  <si>
    <t xml:space="preserve">Asesor juridico </t>
  </si>
  <si>
    <r>
      <t xml:space="preserve">Se efectuaron los ajustes pertinentes a estos convenios , ajustes que se evidencian  en las conciliaciones de los mismos y reposan en archivo. </t>
    </r>
    <r>
      <rPr>
        <b/>
        <sz val="10"/>
        <rFont val="Arial"/>
        <family val="2"/>
      </rPr>
      <t>Es decir este hallazgo se encuentra subsanado al 100%</t>
    </r>
  </si>
  <si>
    <r>
      <t xml:space="preserve">En el transcurso de la vigencia 2018 se han cancelado 15 cuentas bancarias de los siguientes convenios: 143/07 - 304/07 - 779/12 - 1033/12 - 281/15 - 398/15  415/15 - 294/16 - </t>
    </r>
    <r>
      <rPr>
        <sz val="10"/>
        <color rgb="FFFF0000"/>
        <rFont val="Arial"/>
        <family val="2"/>
      </rPr>
      <t>925/16</t>
    </r>
    <r>
      <rPr>
        <sz val="10"/>
        <rFont val="Arial"/>
        <family val="2"/>
      </rPr>
      <t xml:space="preserve"> - </t>
    </r>
    <r>
      <rPr>
        <sz val="10"/>
        <color rgb="FFFF0000"/>
        <rFont val="Arial"/>
        <family val="2"/>
      </rPr>
      <t>1013/16</t>
    </r>
    <r>
      <rPr>
        <sz val="10"/>
        <rFont val="Arial"/>
        <family val="2"/>
      </rPr>
      <t xml:space="preserve"> </t>
    </r>
    <r>
      <rPr>
        <sz val="10"/>
        <color rgb="FFFF0000"/>
        <rFont val="Arial"/>
        <family val="2"/>
      </rPr>
      <t>1543/16</t>
    </r>
    <r>
      <rPr>
        <sz val="10"/>
        <rFont val="Arial"/>
        <family val="2"/>
      </rPr>
      <t xml:space="preserve"> - 265/17 - 634/17 - 1132/17 - 2090/17. El área deporte estudiantil no ha dado respuesta sobre los convenios que estan bajo su supervisión.</t>
    </r>
  </si>
  <si>
    <r>
      <t xml:space="preserve">1.     Aún existen cuentas por pagar,  que aunque aparezcan liquidadas falta por recibir el giro del 10% final del valor del convenio interadministrativo firmado entre la Gobernación de Santander y el Indersantander. Es de anotar que la Gobernación de Santander, le exige al Indersantander la liquidación del respectivo convenio para poder girar el 10%  de los convenios No 2410/2014 2564/2015 </t>
    </r>
    <r>
      <rPr>
        <sz val="10"/>
        <color rgb="FFFF0000"/>
        <rFont val="Arial"/>
        <family val="2"/>
      </rPr>
      <t>1543/2016</t>
    </r>
    <r>
      <rPr>
        <sz val="10"/>
        <color theme="1"/>
        <rFont val="Arial"/>
        <family val="2"/>
      </rPr>
      <t>,</t>
    </r>
    <r>
      <rPr>
        <sz val="10"/>
        <color rgb="FFFF0000"/>
        <rFont val="Arial"/>
        <family val="2"/>
      </rPr>
      <t xml:space="preserve"> 925/2016</t>
    </r>
    <r>
      <rPr>
        <sz val="10"/>
        <color theme="1"/>
        <rFont val="Arial"/>
        <family val="2"/>
      </rPr>
      <t xml:space="preserve"> y </t>
    </r>
    <r>
      <rPr>
        <sz val="10"/>
        <color rgb="FFFF0000"/>
        <rFont val="Arial"/>
        <family val="2"/>
      </rPr>
      <t>1013/2017.</t>
    </r>
  </si>
  <si>
    <t>HALLAZGO SUBSANADO AL 100%</t>
  </si>
  <si>
    <t xml:space="preserve">Nombre del Proceso Auditado: </t>
  </si>
  <si>
    <t xml:space="preserve">TESORERIA </t>
  </si>
  <si>
    <t xml:space="preserve">Mediante el contrato de prestación de servicios N°065 se contrato a la  profesional DIANA CONSTANZA MUÑOZ AYALA,  cuyo objeto es "PRESTAR LOS SERVICIOS PROFESIONALES DE UN ADMINISTRADOR FINANCIERO PARA LA RESTRUCTURACION ADMINISTRATIVA DEL INDERSANTANDER".                     Por parte de direccion General se esta  gestionando ante la ESAP para suscribir un  convenio  para llevar a cabo estudio tecnico de puestos y/o de cargas de trabajo, resultado que determinara la creacion de jefe de planeacion, y/o  como posible nivelacion cargos entre los cuales se encontrarian los cargos de auxiliares administrativos.                                     Del estudio  y analisis de ingresos y gastos presente y futuro que realice la profesional contratada se conocera la capacidad economica institucional para apalancar y sostener nueva carga de personal e inicio del proceso de Restructuración. </t>
  </si>
  <si>
    <t>De acuerdo a lo manifestado por la Ccordinadora Adminsitrativa y Financiera la alta dirección es quien podra determinar asignación de recursos y/o partida presupuestal para adquirir poliza de resposabilidad civil para los administradores publicos. Sin embargo el Indersantander en la actualidad cuenta con la poliza de Seguro de Fraude de Empleados, seguro vigente hasta el 16 de septiembrede la presente vigencia.</t>
  </si>
  <si>
    <t xml:space="preserve">Nombre del Proceso Auditado                                                                                                    GESTION  TALENTO HUMANO </t>
  </si>
  <si>
    <t xml:space="preserve">                         </t>
  </si>
  <si>
    <t xml:space="preserve">                  Asesora Oficina de Control Interno </t>
  </si>
  <si>
    <t xml:space="preserve">                LUZ MYRIAM LOZANO CARREÑO</t>
  </si>
  <si>
    <r>
      <t xml:space="preserve">Es preciso señalar que la descripción del hallazgo se referia a el establecimiento  de procedimientos  y formatos para cada proceso, sobre actividades similares; situación que no observa los criterios de un sistema de gestion de calidad; por tanto es necesario que la acción se entienda como una actualización integrada con la operación  de la entidad y no para un caso particular. </t>
    </r>
    <r>
      <rPr>
        <b/>
        <sz val="10"/>
        <rFont val="Arial"/>
        <family val="2"/>
      </rPr>
      <t xml:space="preserve">Para el caso que nos atañe este hallazgo se encuentra subsanado al 100%   </t>
    </r>
  </si>
  <si>
    <t>SEGUIMIENTO OCI                                         MARZO - 2019</t>
  </si>
  <si>
    <t xml:space="preserve">En la primera reunión siostenida  del comité  primario vigencia  2018 el señor Director manifiesta que no es necesario  recurrir al departamento de planeación para el cambio  de concepto de las  metas de Alto Rendimiento.  Dicho cambio se sugirió con el fin de que quedara incluído todo lo concerniente a la   parte del cuarpo técnico, área biomédica, área metodológica y el apoyo logistíco. Como su meta actual  expresa "Apoyar e incentivar la participación de 600 deportistas en los XXI Juegos Deprtivos Nacionales y los V  Juegos Paranacionales 2019" No se  hizo necesario el cambio de concepto. </t>
  </si>
  <si>
    <t>Este hallazgo se encuentra subsanado al 100%</t>
  </si>
  <si>
    <r>
      <t>M</t>
    </r>
    <r>
      <rPr>
        <b/>
        <sz val="11"/>
        <color theme="1"/>
        <rFont val="Arial"/>
        <family val="2"/>
      </rPr>
      <t xml:space="preserve">ETAS CONTEMPLADAS EN EL PLAN DE ACCION                                                                                                                                                                                                        </t>
    </r>
    <r>
      <rPr>
        <sz val="11"/>
        <color theme="1"/>
        <rFont val="Arial"/>
        <family val="2"/>
      </rPr>
      <t xml:space="preserve">Se observa de acuerdo a oficio de 29 junio 2017, dirigido al Dr. Héctor Julio Fuentes, Secretario de Planeación Departamental, firmado por el director de  la Entidad, donde se solicita el cambio de redacción de dos metas del Plan de Desarrollo donde se justifica su concepto técnico meta 211 </t>
    </r>
    <r>
      <rPr>
        <i/>
        <sz val="11"/>
        <color theme="1"/>
        <rFont val="Arial"/>
        <family val="2"/>
      </rPr>
      <t>“</t>
    </r>
    <r>
      <rPr>
        <i/>
        <u/>
        <sz val="11"/>
        <color theme="1"/>
        <rFont val="Arial"/>
        <family val="2"/>
      </rPr>
      <t>apoyar e incentivar las participación de 600 deportistas en los XXI  Juegos Deportivos Nacionales y V Juegos Paranacionales</t>
    </r>
    <r>
      <rPr>
        <sz val="11"/>
        <color theme="1"/>
        <rFont val="Arial"/>
        <family val="2"/>
      </rPr>
      <t>” y la meta 212 “ “</t>
    </r>
    <r>
      <rPr>
        <i/>
        <u/>
        <sz val="11"/>
        <color theme="1"/>
        <rFont val="Arial"/>
        <family val="2"/>
      </rPr>
      <t>apoyar la participación de 180 deportistas en los III y IV Juegos nacionales mar y playa”.</t>
    </r>
    <r>
      <rPr>
        <sz val="11"/>
        <color theme="1"/>
        <rFont val="Arial"/>
        <family val="2"/>
      </rPr>
      <t xml:space="preserve"> Se configura hallazgo administrativo que debe ser incluido en el nuevo plan de mejoramiento para poder cumplir estas metas. Las otras metas enunciadas se debe analizar la pertinencia de dejarlas o en su defecto quitarlas del Plan de Desarrollo .</t>
    </r>
  </si>
  <si>
    <r>
      <t xml:space="preserve"> ACTUALIZACION DE PROCEDIMIENTOS INTERNOS.</t>
    </r>
    <r>
      <rPr>
        <sz val="11"/>
        <color theme="1"/>
        <rFont val="Arial"/>
        <family val="2"/>
      </rPr>
      <t xml:space="preserve"> Se observa que el proceso de Alto Rendimiento tiene cuatro (4) procedimientos internos cargados en el link de Sistema de Gestión de Calidad los cuales son los siguientes: Procedimiento Supervisión de Entrenadores y Monitores, Procedimiento Ciencias Aplicadas al Deporte, Procedimiento Planificación del Entrenamiento, Procedimiento Supervisión de Deportistas Elites y Destacados. Los cuales se encuentran en versión 3 y su última actualización corresponde al 12 de septiembre de 2013 por lo que es de gran importancia la actualización de dichos procedimientos internos  e igualmente dada su función que desarrolla los jefes de las áreas  misionales  de ejercer de acuerdo al manual de contratación la supervisión de contratos y convenios, se debe establecer el procedimiento interno a cada una de las áreas misionales, DE SUPERVISIÓN Y INTEVENTORIA CONTRACTUAL DE CONVENIOS Y CONTRATOS. Tal como lo establece la Ley 1474 de 2011 (estatuto anticorrupción) en sus artículos 84 y 85;....</t>
    </r>
  </si>
  <si>
    <t xml:space="preserve">Nombre del Proceso Auditado: ALTO RENDIMIENTO </t>
  </si>
  <si>
    <r>
      <t>LIQUIDACION DE CONVENIOS INTERADMINISTRATIVOS GOBERNACION DE</t>
    </r>
    <r>
      <rPr>
        <sz val="10"/>
        <color theme="1"/>
        <rFont val="Arial"/>
        <family val="2"/>
      </rPr>
      <t xml:space="preserve"> </t>
    </r>
    <r>
      <rPr>
        <b/>
        <sz val="10"/>
        <color theme="1"/>
        <rFont val="Arial"/>
        <family val="2"/>
      </rPr>
      <t>SANTANDER.</t>
    </r>
    <r>
      <rPr>
        <sz val="10"/>
        <color theme="1"/>
        <rFont val="Arial"/>
        <family val="2"/>
      </rPr>
      <t xml:space="preserve"> Los convenios interadministrativos vigencia 2014 a cargo del proceso de Alto Rendimiento, se tiene pendiente por liquidar el convenio 2410-2014 el cual a la fecha se está llevando a cabo su liquidación. Vigencia 2015 se tiene el convenio 2564/2015 el cual presenta hallazgo por parte de la Contraloría General de Santander y requiere de la acompañamiento del área jurídica para proceder a liquidarlo; se insta a la jefe del área para que oficie al director de la oficina jurídica para que designe un abogado para el respectivo acompañamiento en la liquidación de este convenio. Convenios vigencia 2016 se tiene el 925 y el 1543 llevados a cabo con la Gobernación de Santander donde igualmente se requiere el acompañamiento del área jurídica. En la vigencia 2017 el área presenta dos (2) convenios interadministrativos firmados por la Gobernación de Santander los cuales son el 1013 el cual se encuentra en proceso de liquidación y el1187 el cual se encuentra en la ejecución a la fecha. por tanto se configura un hallazgo administrativo que debe ser incluido en el plan de mejoramiento</t>
    </r>
  </si>
  <si>
    <t xml:space="preserve">Referente al contrato 2410 del 2014 se  encuentra ya con actas de liqidacion, las cuales estan para firma de los intervinientes (pendientes soportes de liquidación) .                                                                                                                                                                          Del convenio 2564 de la vigencia 2015 las subsanaciones realizadas por la supervisora ya fueron entregadas. Se citó a reunion para hacer una revisión detallada de cada uno de los soportes y de esta forma proceder con las actas de liquidación. Igualmente es preciso manifestar que este convenio se encuentra en proceso de investigación por parte de la Contraloría de Santander, razón por la cual se solicitó acompañamiento al grupo auditor del mismo despacho a fin de liquidar el convenio en debida forma entendiendo que se cuenta con un hallazgo de orden fiscal sobre el mismo.   En relación a los convenios 1187 y 1013 de la vigencia 2017 el supervisor de estos convenios se reunió con el señor Hernán Dario Estevezcon quien se ha venido adelantando los procesos de revisión documental y posterior liquidación.  Se solicitó al s+eñor supervisor Juan Carlos Navarro un plazo perentorio para las subsanaciones requeridas y radicar los tomos correspondeintes como soportes de ejecucipon del convenio. En esta misma reunión se revisará el tema del convenio 1187.                             </t>
  </si>
  <si>
    <t>Coordinadora  Deporte Allto Rendimiento</t>
  </si>
  <si>
    <t>SEGUIMIENTO OCI -  MARZO 2019</t>
  </si>
  <si>
    <r>
      <t xml:space="preserve">PLAN DE MEJORAMIENTO 2016: </t>
    </r>
    <r>
      <rPr>
        <sz val="9"/>
        <color theme="1"/>
        <rFont val="Arial"/>
        <family val="2"/>
      </rPr>
      <t>Aún faltan</t>
    </r>
    <r>
      <rPr>
        <b/>
        <sz val="9"/>
        <color theme="1"/>
        <rFont val="Arial"/>
        <family val="2"/>
      </rPr>
      <t xml:space="preserve"> d</t>
    </r>
    <r>
      <rPr>
        <sz val="9"/>
        <color theme="1"/>
        <rFont val="Arial"/>
        <family val="2"/>
      </rPr>
      <t xml:space="preserve">os (2) convenos por liquidar en el item 1 del hallazgo administrativo. Cumplimiento liquidación de convenios interadministrativos con la Gobernación de Santander. Igualmente  en el hallazgo seis (6) de este plan se tiene pendiente por tanto se mantien hallazgo administrativo que debe ser incluido en un nuevo plan de mejoramiento. </t>
    </r>
  </si>
  <si>
    <t xml:space="preserve">Liquidar los convenios de la referencia  del plan de mejorameinto de la vigencia 2016. </t>
  </si>
  <si>
    <t xml:space="preserve">En relación a los contratos 925 y 1543 de la vigencia 2016, estos ya se encuentran con sus respectivas actas de liquidación. </t>
  </si>
  <si>
    <r>
      <rPr>
        <sz val="11"/>
        <color theme="1"/>
        <rFont val="Arial"/>
        <family val="2"/>
      </rPr>
      <t xml:space="preserve">Los convenios 925 y 1543  de la vigencia 2016 , ya fueron liquidados  al finalizar la vigencia 2018. Se envidencian actas de liquidación y egreso por reintegro. </t>
    </r>
    <r>
      <rPr>
        <b/>
        <sz val="11"/>
        <color theme="1"/>
        <rFont val="Arial"/>
        <family val="2"/>
      </rPr>
      <t>Es decir este hallazgo se encuentra subsanado al 100%</t>
    </r>
  </si>
  <si>
    <r>
      <rPr>
        <sz val="11"/>
        <color theme="1"/>
        <rFont val="Arial"/>
        <family val="2"/>
      </rPr>
      <t xml:space="preserve">Es preciso señalar que la descripción del hallazgo se refería al establecimiento de procedimientos y formatos para cada proceso, sobre actividades similares, situción que no observa los criterios de un sistema de gestión de calidad; razón por lo cual  esta acción se debe entender como una actualización integrada con la operacion de la  entidad y no para un caso particular. </t>
    </r>
    <r>
      <rPr>
        <b/>
        <sz val="11"/>
        <color theme="1"/>
        <rFont val="Arial"/>
        <family val="2"/>
      </rPr>
      <t>Así las cosas este hallazgo está subsanado al 100%</t>
    </r>
  </si>
  <si>
    <t xml:space="preserve">ONZAGA: su representante legal manifiesta que esta relaizando las gestiones contables y juridicas para hacer el reintegro por parte del ente municipal. PINCHOTE: se solicitaron los documentos al ente municipal a fin de finiquietar el proceso, el área deporte estudiantil se encuentra a la espera del mismo.IDEFLORIDA: el Instituto Municipal esta realizando las gestiones internas para hacer el reintegro correpondiente. VELEZ: ya se encuentra liquidado.VILLANUEVA: no se firmo convenio con el municipio par la vigencia 2015. </t>
  </si>
  <si>
    <t>En cuanto a la actualización de los procedimientos internos; a la fecha no se han adelantado gestiones propias que den cumplimiento a este hallazgo.</t>
  </si>
  <si>
    <t>SEGUIMIENTO OCI                    SEPTIEMBRE - 2018</t>
  </si>
  <si>
    <r>
      <t xml:space="preserve"> Juegos juveniles: mediante comunicado de fecha 14/02/2018 (adjunto) se solicitó a la Secretaria de  Planeación Departamental  eliminar la meta del plan de desarrollo atendiendo que los clubes deportivos, clubes promotores, ligas deportivas y federaciones deportivas deben pertenecer al sistema nacional del deporte y tener el reconocimiento deportivo vigente; observamos que la gran mayoría de ellos no cuentan con el requisito razón por la cual el INDERSANTANDER no puede invertir recursos económicos en la realización de este tipo de eventos. En este orden de ideas </t>
    </r>
    <r>
      <rPr>
        <b/>
        <sz val="9"/>
        <rFont val="Arial"/>
        <family val="2"/>
      </rPr>
      <t>este hallazgo se encuentra subsanado al 100%</t>
    </r>
  </si>
  <si>
    <t xml:space="preserve">El área Deporte Estudiantil no presentó nungún avance a la fecha repecto a este hallazgo. </t>
  </si>
  <si>
    <t>Hallazgo subsanado al 100%</t>
  </si>
  <si>
    <t>SEGUIMIENTO OCI                    MARZO - 2019</t>
  </si>
  <si>
    <t>SEGUIMIENTO OCI    MARZO/2019</t>
  </si>
  <si>
    <t>,</t>
  </si>
  <si>
    <t>SEGUIMIENTO OCI - MARZO  2019</t>
  </si>
  <si>
    <t xml:space="preserve">Adjunto la relación de los bienes por responsable que al momento de mi traslado se encontraban registrados en el aplicativo contable SÍA.                                                                              A la fecha se está realizando nuevamente el proceso de toma de inventario para la actualización de los responsables y determinar los bienes inservibles y obsoletos para la realización de la baja de los mismos. 
</t>
  </si>
  <si>
    <t>A la fecha no se cuenta con este acto administrativo</t>
  </si>
  <si>
    <t>En cuanto al hallazgo relacionado con la modificación a las metas contempladas en el plan de desarrollo que aún no se han podido ejecutar. Se evidencia el  oficio solicitando a la Secretaría de Planeación del Departamento la modificación de dichas metas; sin embargo las metas programadas para las vigencias anteriores, ya se encuentran reportadas como sin ejecución y de no aprobar la modificación el grado de avance de la meta para el cuatrienio sería nulo.</t>
  </si>
  <si>
    <t>SEGUIMIENTO OCI                       MARZO - 2019</t>
  </si>
  <si>
    <t>SEGUIMIENTO OCI -  JUNIO 2019</t>
  </si>
  <si>
    <r>
      <t xml:space="preserve">En la presente vigencia se han cancelado dos cuentas bancarias de los siguientes convenios que fueron liquidados:    </t>
    </r>
    <r>
      <rPr>
        <b/>
        <sz val="9"/>
        <color theme="1"/>
        <rFont val="Calibri"/>
        <family val="2"/>
        <scheme val="minor"/>
      </rPr>
      <t xml:space="preserve">Convenio 822 de 2017 </t>
    </r>
    <r>
      <rPr>
        <sz val="9"/>
        <color theme="1"/>
        <rFont val="Calibri"/>
        <family val="2"/>
        <scheme val="minor"/>
      </rPr>
      <t xml:space="preserve">                                         </t>
    </r>
    <r>
      <rPr>
        <b/>
        <sz val="9"/>
        <color theme="1"/>
        <rFont val="Calibri"/>
        <family val="2"/>
        <scheme val="minor"/>
      </rPr>
      <t xml:space="preserve">Convenio 1489 de 2017    </t>
    </r>
    <r>
      <rPr>
        <sz val="9"/>
        <color theme="1"/>
        <rFont val="Calibri"/>
        <family val="2"/>
        <scheme val="minor"/>
      </rPr>
      <t>Del convenio</t>
    </r>
    <r>
      <rPr>
        <b/>
        <sz val="9"/>
        <color theme="1"/>
        <rFont val="Calibri"/>
        <family val="2"/>
        <scheme val="minor"/>
      </rPr>
      <t xml:space="preserve"> 927 de 2017</t>
    </r>
    <r>
      <rPr>
        <sz val="9"/>
        <color theme="1"/>
        <rFont val="Calibri"/>
        <family val="2"/>
        <scheme val="minor"/>
      </rPr>
      <t xml:space="preserve"> manifiesta el supervisor que este se encuentra en proceso de liquidación y se encuentra incluido dentro de las reservas presupuestales de la gobernación.                                                            El convenio</t>
    </r>
    <r>
      <rPr>
        <b/>
        <sz val="9"/>
        <color theme="1"/>
        <rFont val="Calibri"/>
        <family val="2"/>
        <scheme val="minor"/>
      </rPr>
      <t xml:space="preserve"> 779 de 2012</t>
    </r>
    <r>
      <rPr>
        <sz val="9"/>
        <color theme="1"/>
        <rFont val="Calibri"/>
        <family val="2"/>
        <scheme val="minor"/>
      </rPr>
      <t xml:space="preserve"> se encuentra inmerso  en un proceso judicial, aún así todos los soportes ya reposan en la gobernación para su repectiva liquidación.  En relación al convenio</t>
    </r>
    <r>
      <rPr>
        <b/>
        <sz val="9"/>
        <color theme="1"/>
        <rFont val="Calibri"/>
        <family val="2"/>
        <scheme val="minor"/>
      </rPr>
      <t xml:space="preserve"> 295 </t>
    </r>
    <r>
      <rPr>
        <sz val="9"/>
        <color theme="1"/>
        <rFont val="Calibri"/>
        <family val="2"/>
        <scheme val="minor"/>
      </rPr>
      <t xml:space="preserve">este se encuentra pendiente de la firma del director de coldeportes. De los convenios </t>
    </r>
    <r>
      <rPr>
        <b/>
        <sz val="9"/>
        <color theme="1"/>
        <rFont val="Calibri"/>
        <family val="2"/>
        <scheme val="minor"/>
      </rPr>
      <t>1187 y 1013 de 2017</t>
    </r>
    <r>
      <rPr>
        <sz val="9"/>
        <color theme="1"/>
        <rFont val="Calibri"/>
        <family val="2"/>
        <scheme val="minor"/>
      </rPr>
      <t xml:space="preserve"> se tiene plazo hasta el 20 de marzo de la presente vigencia  para radicar los soportes de ejecución del convenio enla gobernación En cuanto al convenio</t>
    </r>
    <r>
      <rPr>
        <b/>
        <sz val="9"/>
        <color theme="1"/>
        <rFont val="Calibri"/>
        <family val="2"/>
        <scheme val="minor"/>
      </rPr>
      <t xml:space="preserve"> 2410 de 2014</t>
    </r>
    <r>
      <rPr>
        <sz val="9"/>
        <color theme="1"/>
        <rFont val="Calibri"/>
        <family val="2"/>
        <scheme val="minor"/>
      </rPr>
      <t xml:space="preserve"> este ya se encuentra con actas de liquidación para firma de los intervinientes. Del convenio </t>
    </r>
    <r>
      <rPr>
        <b/>
        <sz val="9"/>
        <color theme="1"/>
        <rFont val="Calibri"/>
        <family val="2"/>
        <scheme val="minor"/>
      </rPr>
      <t>2564 de 2015</t>
    </r>
    <r>
      <rPr>
        <sz val="9"/>
        <color theme="1"/>
        <rFont val="Calibri"/>
        <family val="2"/>
        <scheme val="minor"/>
      </rPr>
      <t xml:space="preserve"> ya se le allegarontodos los soportes del mismo al supervisor de la gobernación para su repectiva liquidación, aunque vale la pena aclarar que este convenio se encuentra inmerso en una investigación por parte de la Contraloría ya que tiene un hallazgo de orden fiscal, razón por la cual esta entidad esta  haciendo acompañamiento para su respectiva liquidación. </t>
    </r>
  </si>
  <si>
    <t xml:space="preserve">A la fecha aún no se tiene claro la posible solución  para la  reevaluación de la acción correctiva planteada inicialmente, Situación que debe ser consultada con la secretaria de Planeación del Departamento. </t>
  </si>
  <si>
    <t>Se observa que aún  se tiene pendiente por parte de la Secretaría de Planeación Departamental una modificación de la redacción de las dos metas contempladas en el Plan de Desarrollo que aún no se han podido ejecutar</t>
  </si>
  <si>
    <t xml:space="preserve">SEGUIMIENTO OCI            </t>
  </si>
  <si>
    <t xml:space="preserve">    </t>
  </si>
  <si>
    <t xml:space="preserve">                                                                                                                                                                                                                                                                                                                                                          </t>
  </si>
  <si>
    <t>ONZAGA: El ente municipal hizo entrega de los documentos que soportan la ejecución del convenio interadministrativo 2015 el dia 14/03/2019 a fin de revisar el proceso de revisión y liquidación. Igualmente el dia 19 d emarzo se solicitó a juridica la carpeta que contiene la información contractual a fin de iniciar el proceso de liquidación.  VILLANUEVA: El ente municipal entrego parte de la documentación, a la espera de presentar las observaciones realizadas al mismo.                        PINCHOTE: Se realizó acta de liquidación unilateral remitida al ente municipal  el 18/03/2019. VELEZ: El ente municiapl entregó parte de la documentación, a la espera de presentar las observacionesrealizadas al mismo.                                        IDEFLORIDA: Se realizó acta de liquidación unilateral firmada por las partes.</t>
  </si>
  <si>
    <t xml:space="preserve">Se modificó el procedimiento de capacitación técnica  y pedagógica al deporte estudiantil , ecuelas y educación fisica.   Se eliminó el procedimiento de organización   de los juegos Departamentales.  Se modificó el procedimiento de organización Juegos Escolares e Intercolegiados. Se modificó  el procedimiento de organización de eventos deportivos.  En relación a la creación del procedimiento de ejecución de impuesto a la telefonía móvil celular , vale la pena aclarar que este tributo a partir de enero de 2018 fue trasladado por coldeportes a la Secretaría de Cultura y Turismo.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</si>
</sst>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0"/>
      <name val="Arial"/>
      <family val="2"/>
    </font>
    <font>
      <sz val="11"/>
      <name val="Arial"/>
      <family val="2"/>
    </font>
    <font>
      <b/>
      <sz val="11"/>
      <name val="Arial"/>
      <family val="2"/>
    </font>
    <font>
      <sz val="11"/>
      <color theme="1"/>
      <name val="Arial"/>
      <family val="2"/>
    </font>
    <font>
      <b/>
      <sz val="11"/>
      <color theme="1"/>
      <name val="Arial"/>
      <family val="2"/>
    </font>
    <font>
      <b/>
      <sz val="10"/>
      <color theme="1"/>
      <name val="Arial"/>
      <family val="2"/>
    </font>
    <font>
      <sz val="10"/>
      <color theme="1"/>
      <name val="Arial"/>
      <family val="2"/>
    </font>
    <font>
      <sz val="10"/>
      <color rgb="FFFF0000"/>
      <name val="Arial"/>
      <family val="2"/>
    </font>
    <font>
      <sz val="11"/>
      <color theme="1"/>
      <name val="Calibri"/>
      <family val="2"/>
      <scheme val="minor"/>
    </font>
    <font>
      <b/>
      <sz val="10"/>
      <color theme="1"/>
      <name val="Calibri"/>
      <family val="2"/>
      <scheme val="minor"/>
    </font>
    <font>
      <b/>
      <sz val="10"/>
      <name val="Calibri"/>
      <family val="2"/>
      <scheme val="minor"/>
    </font>
    <font>
      <b/>
      <sz val="10"/>
      <name val="Arial"/>
      <family val="2"/>
    </font>
    <font>
      <b/>
      <sz val="9"/>
      <color theme="1"/>
      <name val="Arial"/>
      <family val="2"/>
    </font>
    <font>
      <sz val="8"/>
      <name val="Arial"/>
      <family val="2"/>
    </font>
    <font>
      <sz val="9"/>
      <name val="Arial"/>
      <family val="2"/>
    </font>
    <font>
      <sz val="9"/>
      <color theme="1"/>
      <name val="Arial"/>
      <family val="2"/>
    </font>
    <font>
      <b/>
      <sz val="8"/>
      <color theme="1"/>
      <name val="Arial"/>
      <family val="2"/>
    </font>
    <font>
      <sz val="8"/>
      <color theme="1"/>
      <name val="Arial"/>
      <family val="2"/>
    </font>
    <font>
      <i/>
      <u/>
      <sz val="8"/>
      <color theme="1"/>
      <name val="Arial"/>
      <family val="2"/>
    </font>
    <font>
      <sz val="9"/>
      <color theme="1"/>
      <name val="Calibri"/>
      <family val="2"/>
      <scheme val="minor"/>
    </font>
    <font>
      <i/>
      <sz val="9"/>
      <color theme="1"/>
      <name val="Arial"/>
      <family val="2"/>
    </font>
    <font>
      <i/>
      <u/>
      <sz val="9"/>
      <color theme="1"/>
      <name val="Arial"/>
      <family val="2"/>
    </font>
    <font>
      <b/>
      <sz val="8"/>
      <color theme="1"/>
      <name val="Times New Roman"/>
      <family val="1"/>
    </font>
    <font>
      <b/>
      <sz val="9"/>
      <name val="Arial"/>
      <family val="2"/>
    </font>
    <font>
      <sz val="9"/>
      <color rgb="FF000000"/>
      <name val="Arial"/>
      <family val="2"/>
    </font>
    <font>
      <sz val="7"/>
      <color theme="1"/>
      <name val="Arial"/>
      <family val="2"/>
    </font>
    <font>
      <b/>
      <sz val="11"/>
      <color theme="1"/>
      <name val="Calibri"/>
      <family val="2"/>
      <scheme val="minor"/>
    </font>
    <font>
      <b/>
      <sz val="11"/>
      <color rgb="FF00B050"/>
      <name val="Calibri"/>
      <family val="2"/>
      <scheme val="minor"/>
    </font>
    <font>
      <b/>
      <sz val="9"/>
      <color theme="1"/>
      <name val="Calibri"/>
      <family val="2"/>
      <scheme val="minor"/>
    </font>
    <font>
      <b/>
      <sz val="11"/>
      <color rgb="FFFF000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2"/>
      <color theme="1"/>
      <name val="Arial"/>
      <family val="2"/>
    </font>
    <font>
      <i/>
      <sz val="11"/>
      <color theme="1"/>
      <name val="Arial"/>
      <family val="2"/>
    </font>
    <font>
      <i/>
      <u/>
      <sz val="11"/>
      <color theme="1"/>
      <name val="Arial"/>
      <family val="2"/>
    </font>
    <font>
      <b/>
      <sz val="1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6" tint="-0.49998474074526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bottom/>
      <diagonal/>
    </border>
    <border>
      <left style="thin">
        <color indexed="64"/>
      </left>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xf numFmtId="9" fontId="9" fillId="0" borderId="0" applyFont="0" applyFill="0" applyBorder="0" applyAlignment="0" applyProtection="0"/>
  </cellStyleXfs>
  <cellXfs count="321">
    <xf numFmtId="0" fontId="0" fillId="0" borderId="0" xfId="0"/>
    <xf numFmtId="0" fontId="4" fillId="0" borderId="0" xfId="0" applyFont="1" applyAlignment="1">
      <alignment horizontal="center"/>
    </xf>
    <xf numFmtId="0" fontId="7" fillId="0" borderId="0" xfId="0" applyFont="1" applyBorder="1" applyAlignment="1">
      <alignment horizontal="center"/>
    </xf>
    <xf numFmtId="0" fontId="6" fillId="0" borderId="0" xfId="0" applyFont="1" applyBorder="1" applyAlignment="1">
      <alignment horizontal="center" vertical="center" wrapText="1"/>
    </xf>
    <xf numFmtId="0" fontId="5" fillId="0" borderId="0" xfId="0" applyFont="1" applyBorder="1" applyAlignment="1">
      <alignment horizontal="left" vertical="center" wrapText="1"/>
    </xf>
    <xf numFmtId="0" fontId="6" fillId="0" borderId="1" xfId="0" applyFont="1" applyBorder="1" applyAlignment="1">
      <alignment wrapText="1"/>
    </xf>
    <xf numFmtId="0" fontId="6" fillId="0" borderId="1" xfId="0" applyFont="1" applyBorder="1" applyAlignment="1"/>
    <xf numFmtId="0" fontId="8" fillId="0" borderId="1" xfId="0" applyFont="1" applyBorder="1" applyAlignment="1"/>
    <xf numFmtId="0" fontId="7" fillId="0" borderId="14" xfId="0" applyFont="1" applyBorder="1" applyAlignment="1">
      <alignment horizontal="justify" vertical="center"/>
    </xf>
    <xf numFmtId="14" fontId="2" fillId="0" borderId="12" xfId="1" applyNumberFormat="1" applyFont="1" applyBorder="1" applyAlignment="1">
      <alignment horizontal="center" vertical="center" wrapText="1"/>
    </xf>
    <xf numFmtId="14" fontId="1" fillId="0" borderId="17" xfId="1" applyNumberFormat="1" applyFont="1" applyBorder="1" applyAlignment="1">
      <alignment horizontal="center" vertical="center" wrapText="1"/>
    </xf>
    <xf numFmtId="14" fontId="1" fillId="0" borderId="12" xfId="1" applyNumberFormat="1" applyFont="1" applyBorder="1" applyAlignment="1">
      <alignment horizontal="center" vertical="center" wrapText="1"/>
    </xf>
    <xf numFmtId="0" fontId="1" fillId="0" borderId="20" xfId="1" applyFont="1" applyBorder="1" applyAlignment="1">
      <alignment horizontal="left" vertical="center" wrapText="1"/>
    </xf>
    <xf numFmtId="0" fontId="15" fillId="0" borderId="20" xfId="1" applyFont="1" applyBorder="1" applyAlignment="1">
      <alignment horizontal="left" vertical="center" wrapText="1"/>
    </xf>
    <xf numFmtId="0" fontId="13" fillId="0" borderId="20" xfId="0" applyNumberFormat="1" applyFont="1" applyBorder="1" applyAlignment="1">
      <alignment wrapText="1"/>
    </xf>
    <xf numFmtId="0" fontId="13" fillId="0" borderId="20" xfId="0" applyFont="1" applyBorder="1" applyAlignment="1">
      <alignment horizontal="justify" vertical="center"/>
    </xf>
    <xf numFmtId="0" fontId="12" fillId="0" borderId="20" xfId="1" applyFont="1" applyBorder="1" applyAlignment="1">
      <alignment horizontal="center" vertical="center" wrapText="1"/>
    </xf>
    <xf numFmtId="0" fontId="17" fillId="0" borderId="20" xfId="0" applyFont="1" applyBorder="1" applyAlignment="1">
      <alignment wrapText="1"/>
    </xf>
    <xf numFmtId="0" fontId="13" fillId="0" borderId="20" xfId="0" applyFont="1" applyBorder="1" applyAlignment="1">
      <alignment wrapText="1"/>
    </xf>
    <xf numFmtId="14" fontId="1" fillId="0" borderId="22" xfId="1" applyNumberFormat="1" applyFont="1" applyBorder="1" applyAlignment="1">
      <alignment horizontal="center" vertical="center" wrapText="1"/>
    </xf>
    <xf numFmtId="14" fontId="1" fillId="0" borderId="20" xfId="1" applyNumberFormat="1" applyFont="1" applyBorder="1" applyAlignment="1">
      <alignment horizontal="center" vertical="center" wrapText="1"/>
    </xf>
    <xf numFmtId="0" fontId="14" fillId="0" borderId="20" xfId="1" applyFont="1" applyBorder="1" applyAlignment="1">
      <alignment horizontal="left" vertical="center" wrapText="1"/>
    </xf>
    <xf numFmtId="0" fontId="16" fillId="0" borderId="20" xfId="0" applyFont="1" applyBorder="1" applyAlignment="1">
      <alignment horizontal="justify" vertical="center"/>
    </xf>
    <xf numFmtId="0" fontId="20" fillId="0" borderId="20" xfId="0" applyFont="1" applyBorder="1" applyAlignment="1">
      <alignment wrapText="1"/>
    </xf>
    <xf numFmtId="0" fontId="17" fillId="0" borderId="20" xfId="0" applyFont="1" applyFill="1" applyBorder="1" applyAlignment="1">
      <alignment horizontal="justify" vertical="center" wrapText="1"/>
    </xf>
    <xf numFmtId="0" fontId="17" fillId="0" borderId="20" xfId="0" applyFont="1" applyBorder="1" applyAlignment="1">
      <alignment horizontal="justify" vertical="center"/>
    </xf>
    <xf numFmtId="0" fontId="20" fillId="0" borderId="26" xfId="0" applyFont="1" applyBorder="1" applyAlignment="1">
      <alignment horizontal="left" wrapText="1"/>
    </xf>
    <xf numFmtId="0" fontId="13" fillId="0" borderId="11" xfId="0" applyFont="1" applyBorder="1" applyAlignment="1">
      <alignment horizontal="justify" vertical="center"/>
    </xf>
    <xf numFmtId="0" fontId="7" fillId="0" borderId="20" xfId="0" applyFont="1" applyBorder="1" applyAlignment="1">
      <alignment horizontal="justify" vertical="center"/>
    </xf>
    <xf numFmtId="0" fontId="2" fillId="0" borderId="20" xfId="1" applyFont="1" applyBorder="1" applyAlignment="1">
      <alignment horizontal="left" vertical="center" wrapText="1"/>
    </xf>
    <xf numFmtId="14" fontId="2" fillId="0" borderId="19" xfId="1" applyNumberFormat="1" applyFont="1" applyBorder="1" applyAlignment="1">
      <alignment horizontal="center" vertical="center" wrapText="1"/>
    </xf>
    <xf numFmtId="0" fontId="16" fillId="0" borderId="20" xfId="0" applyNumberFormat="1" applyFont="1" applyBorder="1" applyAlignment="1">
      <alignment wrapText="1"/>
    </xf>
    <xf numFmtId="0" fontId="5" fillId="0" borderId="1" xfId="0" applyFont="1" applyBorder="1" applyAlignment="1">
      <alignment horizontal="left" vertical="center" wrapText="1"/>
    </xf>
    <xf numFmtId="0" fontId="3" fillId="0" borderId="8" xfId="1" applyFont="1" applyBorder="1" applyAlignment="1">
      <alignment horizontal="center" vertical="center" wrapText="1"/>
    </xf>
    <xf numFmtId="0" fontId="3" fillId="0" borderId="26" xfId="1" applyFont="1" applyBorder="1" applyAlignment="1">
      <alignment horizontal="center" vertical="center" wrapText="1"/>
    </xf>
    <xf numFmtId="0" fontId="12" fillId="0" borderId="26" xfId="1" applyFont="1" applyBorder="1" applyAlignment="1">
      <alignment horizontal="center" vertical="center" wrapText="1"/>
    </xf>
    <xf numFmtId="0" fontId="12" fillId="0" borderId="27" xfId="1" applyFont="1" applyBorder="1" applyAlignment="1">
      <alignment horizontal="center" vertical="center" wrapText="1"/>
    </xf>
    <xf numFmtId="0" fontId="12" fillId="0" borderId="21" xfId="1" applyFont="1" applyBorder="1" applyAlignment="1">
      <alignment horizontal="center" vertical="center" wrapText="1"/>
    </xf>
    <xf numFmtId="0" fontId="0" fillId="3" borderId="0" xfId="0" applyFill="1"/>
    <xf numFmtId="0" fontId="15" fillId="0" borderId="15" xfId="1" applyFont="1" applyBorder="1" applyAlignment="1">
      <alignment horizontal="left" vertical="center" wrapText="1"/>
    </xf>
    <xf numFmtId="0" fontId="0" fillId="0" borderId="20" xfId="0" applyFont="1" applyBorder="1" applyAlignment="1">
      <alignment horizontal="center" vertical="center"/>
    </xf>
    <xf numFmtId="0" fontId="0" fillId="0" borderId="20" xfId="0" applyBorder="1" applyAlignment="1">
      <alignment horizontal="center" vertical="center"/>
    </xf>
    <xf numFmtId="0" fontId="0" fillId="0" borderId="1" xfId="0" applyBorder="1"/>
    <xf numFmtId="14" fontId="1" fillId="0" borderId="26" xfId="1" applyNumberFormat="1" applyFont="1" applyBorder="1" applyAlignment="1">
      <alignment horizontal="center" vertical="center" wrapText="1"/>
    </xf>
    <xf numFmtId="0" fontId="0" fillId="0" borderId="35" xfId="0" applyBorder="1"/>
    <xf numFmtId="0" fontId="0" fillId="0" borderId="20" xfId="0" applyBorder="1" applyAlignment="1">
      <alignment horizontal="center" vertical="center" wrapText="1"/>
    </xf>
    <xf numFmtId="0" fontId="5" fillId="0" borderId="1" xfId="0" applyFont="1" applyBorder="1" applyAlignment="1">
      <alignment horizontal="left" vertical="center" wrapText="1"/>
    </xf>
    <xf numFmtId="0" fontId="3" fillId="0" borderId="0" xfId="1" applyFont="1" applyBorder="1" applyAlignment="1">
      <alignment horizontal="center" vertical="center" wrapText="1"/>
    </xf>
    <xf numFmtId="0" fontId="7" fillId="0" borderId="0" xfId="0" applyFont="1" applyBorder="1" applyAlignment="1">
      <alignment horizontal="justify" vertical="center"/>
    </xf>
    <xf numFmtId="0" fontId="2" fillId="0" borderId="0" xfId="1" applyFont="1" applyBorder="1" applyAlignment="1">
      <alignment horizontal="left" vertical="center" wrapText="1"/>
    </xf>
    <xf numFmtId="14" fontId="2" fillId="0" borderId="0" xfId="1" applyNumberFormat="1" applyFont="1" applyBorder="1" applyAlignment="1">
      <alignment horizontal="center" vertical="center" wrapText="1"/>
    </xf>
    <xf numFmtId="9" fontId="2" fillId="0" borderId="0" xfId="2" applyFont="1" applyBorder="1" applyAlignment="1">
      <alignment horizontal="center" vertical="center" wrapText="1"/>
    </xf>
    <xf numFmtId="0" fontId="13" fillId="0" borderId="20" xfId="0" applyNumberFormat="1" applyFont="1" applyBorder="1" applyAlignment="1">
      <alignment vertical="center" wrapText="1"/>
    </xf>
    <xf numFmtId="0" fontId="12" fillId="0" borderId="1" xfId="1" applyFont="1" applyBorder="1" applyAlignment="1">
      <alignment horizontal="center" vertical="center" wrapText="1"/>
    </xf>
    <xf numFmtId="14" fontId="1" fillId="0" borderId="1" xfId="1" applyNumberFormat="1" applyFont="1" applyBorder="1" applyAlignment="1">
      <alignment horizontal="center" vertical="center" wrapText="1"/>
    </xf>
    <xf numFmtId="0" fontId="13" fillId="0" borderId="1" xfId="0" applyFont="1" applyBorder="1" applyAlignment="1">
      <alignment horizontal="justify" vertical="center"/>
    </xf>
    <xf numFmtId="0" fontId="15" fillId="0" borderId="1" xfId="1" applyFont="1" applyBorder="1" applyAlignment="1">
      <alignment horizontal="left" vertical="center" wrapText="1"/>
    </xf>
    <xf numFmtId="0" fontId="0" fillId="0" borderId="0" xfId="0" applyAlignment="1">
      <alignment wrapText="1"/>
    </xf>
    <xf numFmtId="14" fontId="1" fillId="0" borderId="19" xfId="1" applyNumberFormat="1" applyFont="1" applyBorder="1" applyAlignment="1">
      <alignment horizontal="center" vertical="center" wrapText="1"/>
    </xf>
    <xf numFmtId="0" fontId="1" fillId="0" borderId="1" xfId="0" applyFont="1" applyBorder="1" applyAlignment="1"/>
    <xf numFmtId="0" fontId="5" fillId="0" borderId="1" xfId="0" applyFont="1" applyBorder="1" applyAlignment="1">
      <alignment horizontal="left" vertical="center" wrapText="1"/>
    </xf>
    <xf numFmtId="0" fontId="1" fillId="0" borderId="1" xfId="1" applyFont="1" applyBorder="1" applyAlignment="1">
      <alignment horizontal="left" vertical="center" wrapText="1"/>
    </xf>
    <xf numFmtId="0" fontId="27" fillId="0" borderId="0" xfId="0" applyFont="1"/>
    <xf numFmtId="0" fontId="12" fillId="2" borderId="23" xfId="1" applyFont="1" applyFill="1" applyBorder="1" applyAlignment="1">
      <alignment horizontal="center" vertical="center" wrapText="1"/>
    </xf>
    <xf numFmtId="0" fontId="12" fillId="2" borderId="12" xfId="1"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6" fillId="0" borderId="20" xfId="0" applyNumberFormat="1" applyFont="1" applyBorder="1" applyAlignment="1">
      <alignment vertical="top" wrapText="1"/>
    </xf>
    <xf numFmtId="0" fontId="0" fillId="0" borderId="0" xfId="0" applyAlignment="1"/>
    <xf numFmtId="14" fontId="2" fillId="0" borderId="0" xfId="1" applyNumberFormat="1" applyFont="1" applyBorder="1" applyAlignment="1">
      <alignment horizontal="left" vertical="center" wrapText="1"/>
    </xf>
    <xf numFmtId="9" fontId="1" fillId="0" borderId="0" xfId="2" applyFont="1" applyBorder="1" applyAlignment="1">
      <alignment horizontal="left" vertical="top"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top"/>
    </xf>
    <xf numFmtId="0" fontId="15" fillId="0" borderId="1" xfId="1" applyFont="1" applyBorder="1" applyAlignment="1">
      <alignment horizontal="left" vertical="top" wrapText="1"/>
    </xf>
    <xf numFmtId="14" fontId="2" fillId="0" borderId="1" xfId="1" applyNumberFormat="1" applyFont="1" applyBorder="1" applyAlignment="1">
      <alignment horizontal="center" vertical="top" wrapText="1"/>
    </xf>
    <xf numFmtId="0" fontId="3" fillId="0" borderId="45" xfId="1" applyFont="1" applyBorder="1" applyAlignment="1">
      <alignment horizontal="center" vertical="center" wrapText="1"/>
    </xf>
    <xf numFmtId="0" fontId="3" fillId="0" borderId="24" xfId="1" applyFont="1" applyBorder="1" applyAlignment="1">
      <alignment horizontal="center" vertical="center" wrapText="1"/>
    </xf>
    <xf numFmtId="0" fontId="7" fillId="0" borderId="47" xfId="0" applyFont="1" applyBorder="1" applyAlignment="1">
      <alignment horizontal="left" vertical="top" wrapText="1"/>
    </xf>
    <xf numFmtId="0" fontId="2" fillId="0" borderId="47" xfId="1" applyFont="1" applyBorder="1" applyAlignment="1">
      <alignment horizontal="left" vertical="top" wrapText="1"/>
    </xf>
    <xf numFmtId="14" fontId="2" fillId="0" borderId="47" xfId="1" applyNumberFormat="1" applyFont="1" applyBorder="1" applyAlignment="1">
      <alignment horizontal="center" vertical="top" wrapText="1"/>
    </xf>
    <xf numFmtId="14" fontId="2" fillId="0" borderId="47" xfId="1" applyNumberFormat="1" applyFont="1" applyBorder="1" applyAlignment="1">
      <alignment horizontal="left" vertical="top" wrapText="1"/>
    </xf>
    <xf numFmtId="0" fontId="32" fillId="0" borderId="0" xfId="0" applyFont="1"/>
    <xf numFmtId="0" fontId="33" fillId="0" borderId="0" xfId="0" applyFont="1"/>
    <xf numFmtId="0" fontId="34" fillId="0" borderId="0" xfId="0" applyFont="1"/>
    <xf numFmtId="0" fontId="0" fillId="0" borderId="0" xfId="0" applyBorder="1" applyAlignment="1">
      <alignment horizontal="center"/>
    </xf>
    <xf numFmtId="0" fontId="5" fillId="0" borderId="7" xfId="0" applyFont="1" applyBorder="1" applyAlignment="1">
      <alignment horizontal="left" vertical="center" wrapText="1"/>
    </xf>
    <xf numFmtId="0" fontId="5" fillId="0" borderId="0" xfId="0" applyFont="1" applyAlignment="1">
      <alignment horizontal="justify" vertical="center"/>
    </xf>
    <xf numFmtId="0" fontId="0" fillId="0" borderId="0" xfId="0" applyBorder="1"/>
    <xf numFmtId="0" fontId="5" fillId="0" borderId="33" xfId="0" applyFont="1" applyBorder="1" applyAlignment="1">
      <alignment horizontal="left" vertical="center" wrapText="1"/>
    </xf>
    <xf numFmtId="0" fontId="0" fillId="0" borderId="38" xfId="0" applyBorder="1"/>
    <xf numFmtId="0" fontId="5" fillId="0" borderId="6" xfId="0" applyFont="1" applyBorder="1" applyAlignment="1">
      <alignment horizontal="left" vertical="center" wrapText="1"/>
    </xf>
    <xf numFmtId="0" fontId="0" fillId="0" borderId="38" xfId="0" applyBorder="1" applyAlignment="1">
      <alignment horizontal="center"/>
    </xf>
    <xf numFmtId="0" fontId="12" fillId="0" borderId="9" xfId="1" applyFont="1" applyBorder="1" applyAlignment="1">
      <alignment horizontal="center" vertical="center" wrapText="1"/>
    </xf>
    <xf numFmtId="14" fontId="1" fillId="0" borderId="7" xfId="1" applyNumberFormat="1" applyFont="1" applyBorder="1" applyAlignment="1">
      <alignment horizontal="center" vertical="center" wrapText="1"/>
    </xf>
    <xf numFmtId="14" fontId="1" fillId="0" borderId="30" xfId="1" applyNumberFormat="1" applyFont="1" applyBorder="1" applyAlignment="1">
      <alignment horizontal="center" vertical="center" wrapText="1"/>
    </xf>
    <xf numFmtId="0" fontId="5" fillId="0" borderId="0" xfId="0" applyFont="1" applyAlignment="1">
      <alignment horizontal="left" vertical="center"/>
    </xf>
    <xf numFmtId="0" fontId="4" fillId="0" borderId="0" xfId="0" applyFont="1"/>
    <xf numFmtId="0" fontId="5" fillId="0" borderId="0" xfId="0" applyFont="1"/>
    <xf numFmtId="0" fontId="6" fillId="0" borderId="1" xfId="0" applyFont="1" applyBorder="1" applyAlignment="1">
      <alignment horizontal="left" vertical="center" wrapText="1"/>
    </xf>
    <xf numFmtId="0" fontId="4" fillId="0" borderId="1" xfId="0" applyFont="1" applyBorder="1" applyAlignment="1">
      <alignment horizontal="left" vertical="center" wrapText="1"/>
    </xf>
    <xf numFmtId="14" fontId="2" fillId="0" borderId="1" xfId="1" applyNumberFormat="1" applyFont="1" applyBorder="1" applyAlignment="1">
      <alignment horizontal="center" vertical="center" wrapText="1"/>
    </xf>
    <xf numFmtId="0" fontId="4" fillId="0" borderId="1" xfId="0" applyFont="1" applyBorder="1" applyAlignment="1">
      <alignment horizontal="justify" vertical="top"/>
    </xf>
    <xf numFmtId="0" fontId="4" fillId="0" borderId="1" xfId="0" applyFont="1" applyBorder="1" applyAlignment="1">
      <alignment horizontal="left" vertical="top" wrapText="1"/>
    </xf>
    <xf numFmtId="0" fontId="5" fillId="0" borderId="1"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4" fillId="0" borderId="0" xfId="0" applyFont="1" applyBorder="1" applyAlignment="1">
      <alignment horizontal="left" vertical="top" wrapText="1"/>
    </xf>
    <xf numFmtId="0" fontId="12" fillId="0" borderId="0" xfId="1" applyFont="1" applyBorder="1" applyAlignment="1">
      <alignment horizontal="center" vertical="center" wrapText="1"/>
    </xf>
    <xf numFmtId="0" fontId="13" fillId="0" borderId="0" xfId="0" applyFont="1" applyBorder="1" applyAlignment="1">
      <alignment horizontal="justify" vertical="center"/>
    </xf>
    <xf numFmtId="0" fontId="1" fillId="0" borderId="0" xfId="1" applyFont="1" applyBorder="1" applyAlignment="1">
      <alignment horizontal="left" vertical="center" wrapText="1"/>
    </xf>
    <xf numFmtId="14" fontId="1" fillId="0" borderId="0" xfId="1" applyNumberFormat="1" applyFont="1" applyBorder="1" applyAlignment="1">
      <alignment horizontal="center" vertical="center" wrapText="1"/>
    </xf>
    <xf numFmtId="9" fontId="1" fillId="0" borderId="0" xfId="2" applyFont="1" applyBorder="1" applyAlignment="1">
      <alignment horizontal="left" vertical="center" wrapText="1"/>
    </xf>
    <xf numFmtId="0" fontId="6" fillId="0" borderId="1" xfId="0" applyFont="1" applyBorder="1" applyAlignment="1">
      <alignment vertical="top" wrapText="1"/>
    </xf>
    <xf numFmtId="0" fontId="0" fillId="0" borderId="0" xfId="0" applyBorder="1" applyAlignment="1">
      <alignment horizontal="left" vertical="top" wrapText="1"/>
    </xf>
    <xf numFmtId="0" fontId="15" fillId="0" borderId="20" xfId="1" applyFont="1" applyBorder="1" applyAlignment="1">
      <alignment vertical="top"/>
    </xf>
    <xf numFmtId="0" fontId="1" fillId="0" borderId="16" xfId="1" applyFont="1" applyBorder="1" applyAlignment="1">
      <alignment horizontal="left" vertical="top" wrapText="1"/>
    </xf>
    <xf numFmtId="0" fontId="7" fillId="0" borderId="14" xfId="0" applyFont="1" applyBorder="1" applyAlignment="1">
      <alignment horizontal="justify" vertical="top"/>
    </xf>
    <xf numFmtId="0" fontId="1" fillId="0" borderId="20" xfId="1" applyFont="1" applyBorder="1" applyAlignment="1">
      <alignment horizontal="left" vertical="top" wrapText="1"/>
    </xf>
    <xf numFmtId="0" fontId="16" fillId="0" borderId="16" xfId="0" applyFont="1" applyBorder="1" applyAlignment="1">
      <alignment vertical="top" wrapText="1"/>
    </xf>
    <xf numFmtId="0" fontId="2" fillId="0" borderId="4" xfId="2" applyNumberFormat="1" applyFont="1" applyBorder="1" applyAlignment="1">
      <alignment horizontal="center" vertical="center" wrapText="1"/>
    </xf>
    <xf numFmtId="0" fontId="2" fillId="0" borderId="5" xfId="2" applyNumberFormat="1" applyFont="1" applyBorder="1" applyAlignment="1">
      <alignment horizontal="center" vertical="center" wrapText="1"/>
    </xf>
    <xf numFmtId="0" fontId="2" fillId="0" borderId="36" xfId="2" applyNumberFormat="1" applyFont="1" applyBorder="1" applyAlignment="1">
      <alignment horizontal="center" vertical="center" wrapText="1"/>
    </xf>
    <xf numFmtId="0" fontId="2" fillId="0" borderId="33" xfId="2" applyNumberFormat="1" applyFont="1" applyBorder="1" applyAlignment="1">
      <alignment horizontal="center" vertical="center" wrapText="1"/>
    </xf>
    <xf numFmtId="0" fontId="2" fillId="0" borderId="0" xfId="2" applyNumberFormat="1" applyFont="1" applyBorder="1" applyAlignment="1">
      <alignment horizontal="center" vertical="center" wrapText="1"/>
    </xf>
    <xf numFmtId="0" fontId="2" fillId="0" borderId="38" xfId="2" applyNumberFormat="1" applyFont="1" applyBorder="1" applyAlignment="1">
      <alignment horizontal="center" vertical="center" wrapText="1"/>
    </xf>
    <xf numFmtId="0" fontId="2" fillId="0" borderId="6" xfId="2" applyNumberFormat="1" applyFont="1" applyBorder="1" applyAlignment="1">
      <alignment horizontal="center" vertical="center" wrapText="1"/>
    </xf>
    <xf numFmtId="0" fontId="2" fillId="0" borderId="7" xfId="2" applyNumberFormat="1" applyFont="1" applyBorder="1" applyAlignment="1">
      <alignment horizontal="center" vertical="center" wrapText="1"/>
    </xf>
    <xf numFmtId="0" fontId="2" fillId="0" borderId="37" xfId="2"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12" fillId="2" borderId="23" xfId="1" applyFont="1" applyFill="1" applyBorder="1" applyAlignment="1">
      <alignment horizontal="center" vertical="center" wrapText="1"/>
    </xf>
    <xf numFmtId="0" fontId="12" fillId="2" borderId="24" xfId="1" applyFont="1" applyFill="1" applyBorder="1" applyAlignment="1">
      <alignment horizontal="center" vertical="center" wrapText="1"/>
    </xf>
    <xf numFmtId="0" fontId="12" fillId="2" borderId="12" xfId="1" applyFont="1" applyFill="1" applyBorder="1" applyAlignment="1">
      <alignment horizontal="center" vertical="center" wrapText="1"/>
    </xf>
    <xf numFmtId="0" fontId="12" fillId="2" borderId="13" xfId="1"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34" xfId="0" applyFont="1" applyFill="1" applyBorder="1" applyAlignment="1">
      <alignment horizontal="center" vertical="center" wrapText="1"/>
    </xf>
    <xf numFmtId="0" fontId="12" fillId="2" borderId="4" xfId="1" applyFont="1" applyFill="1" applyBorder="1" applyAlignment="1">
      <alignment horizontal="center" vertical="center" wrapText="1"/>
    </xf>
    <xf numFmtId="0" fontId="12" fillId="2" borderId="5" xfId="1" applyFont="1" applyFill="1" applyBorder="1" applyAlignment="1">
      <alignment horizontal="center" vertical="center" wrapText="1"/>
    </xf>
    <xf numFmtId="0" fontId="12" fillId="2" borderId="36" xfId="1" applyFont="1" applyFill="1" applyBorder="1" applyAlignment="1">
      <alignment horizontal="center" vertical="center" wrapText="1"/>
    </xf>
    <xf numFmtId="0" fontId="12" fillId="2" borderId="6" xfId="1" applyFont="1" applyFill="1" applyBorder="1" applyAlignment="1">
      <alignment horizontal="center" vertical="center" wrapText="1"/>
    </xf>
    <xf numFmtId="0" fontId="12" fillId="2" borderId="7" xfId="1" applyFont="1" applyFill="1" applyBorder="1" applyAlignment="1">
      <alignment horizontal="center" vertical="center" wrapText="1"/>
    </xf>
    <xf numFmtId="0" fontId="12" fillId="2" borderId="37" xfId="1" applyFont="1" applyFill="1" applyBorder="1" applyAlignment="1">
      <alignment horizontal="center" vertical="center" wrapText="1"/>
    </xf>
    <xf numFmtId="0" fontId="6" fillId="0" borderId="3" xfId="0" applyFont="1" applyBorder="1" applyAlignment="1">
      <alignment horizontal="left" vertical="center" wrapText="1"/>
    </xf>
    <xf numFmtId="0" fontId="13" fillId="0" borderId="1" xfId="0" applyFont="1" applyBorder="1" applyAlignment="1">
      <alignment horizontal="center" vertical="center" wrapText="1"/>
    </xf>
    <xf numFmtId="0" fontId="3" fillId="2" borderId="8" xfId="1" applyFont="1" applyFill="1" applyBorder="1" applyAlignment="1">
      <alignment horizontal="center" vertical="center" wrapText="1"/>
    </xf>
    <xf numFmtId="0" fontId="3" fillId="2" borderId="28" xfId="1" applyFont="1" applyFill="1" applyBorder="1" applyAlignment="1">
      <alignment horizontal="center" vertical="center" wrapText="1"/>
    </xf>
    <xf numFmtId="0" fontId="3" fillId="2" borderId="9" xfId="1" applyFont="1" applyFill="1" applyBorder="1" applyAlignment="1">
      <alignment horizontal="center" vertical="center" wrapText="1"/>
    </xf>
    <xf numFmtId="0" fontId="3" fillId="2" borderId="29" xfId="1" applyFont="1" applyFill="1" applyBorder="1" applyAlignment="1">
      <alignment horizontal="center" vertical="center" wrapText="1"/>
    </xf>
    <xf numFmtId="9" fontId="2" fillId="0" borderId="8" xfId="2" applyFont="1" applyBorder="1" applyAlignment="1">
      <alignment horizontal="center" vertical="center" wrapText="1"/>
    </xf>
    <xf numFmtId="9" fontId="2" fillId="0" borderId="28" xfId="2" applyFont="1" applyBorder="1" applyAlignment="1">
      <alignment horizontal="center" vertical="center" wrapText="1"/>
    </xf>
    <xf numFmtId="9" fontId="2" fillId="0" borderId="27" xfId="2" applyFont="1" applyBorder="1" applyAlignment="1">
      <alignment horizontal="center" vertical="center" wrapText="1"/>
    </xf>
    <xf numFmtId="9" fontId="2" fillId="0" borderId="32" xfId="2" applyFont="1" applyBorder="1" applyAlignment="1">
      <alignment horizontal="center" vertical="center" wrapText="1"/>
    </xf>
    <xf numFmtId="9" fontId="2" fillId="0" borderId="9" xfId="2" applyFont="1" applyBorder="1" applyAlignment="1">
      <alignment horizontal="center" vertical="center" wrapText="1"/>
    </xf>
    <xf numFmtId="9" fontId="2" fillId="0" borderId="29" xfId="2" applyFont="1" applyBorder="1" applyAlignment="1">
      <alignment horizontal="center" vertical="center" wrapText="1"/>
    </xf>
    <xf numFmtId="0" fontId="24" fillId="2" borderId="12" xfId="1" applyFont="1" applyFill="1" applyBorder="1" applyAlignment="1">
      <alignment horizontal="center" vertical="center" wrapText="1"/>
    </xf>
    <xf numFmtId="0" fontId="24" fillId="2" borderId="13" xfId="1"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6" fillId="0" borderId="2" xfId="0" applyFont="1" applyBorder="1" applyAlignment="1">
      <alignment horizontal="left" vertical="center" wrapText="1"/>
    </xf>
    <xf numFmtId="0" fontId="13" fillId="0" borderId="1" xfId="0" applyFont="1" applyBorder="1" applyAlignment="1">
      <alignment horizontal="left" vertical="center" wrapText="1"/>
    </xf>
    <xf numFmtId="0" fontId="5" fillId="0" borderId="3" xfId="0" applyFont="1" applyBorder="1" applyAlignment="1">
      <alignment horizontal="left" vertical="center" wrapText="1"/>
    </xf>
    <xf numFmtId="0" fontId="0" fillId="0" borderId="8" xfId="0"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0" fillId="0" borderId="32" xfId="0" applyBorder="1" applyAlignment="1">
      <alignment horizontal="center" vertical="center"/>
    </xf>
    <xf numFmtId="0" fontId="0" fillId="0" borderId="9" xfId="0" applyBorder="1" applyAlignment="1">
      <alignment horizontal="center" vertical="center"/>
    </xf>
    <xf numFmtId="0" fontId="0" fillId="0" borderId="29" xfId="0" applyBorder="1" applyAlignment="1">
      <alignment horizontal="center" vertical="center"/>
    </xf>
    <xf numFmtId="9" fontId="2" fillId="0" borderId="26" xfId="2" applyFont="1" applyBorder="1" applyAlignment="1">
      <alignment horizontal="center" vertical="center" wrapText="1"/>
    </xf>
    <xf numFmtId="9" fontId="2" fillId="0" borderId="25" xfId="2" applyFont="1" applyBorder="1" applyAlignment="1">
      <alignment horizontal="center" vertical="center" wrapText="1"/>
    </xf>
    <xf numFmtId="9" fontId="2" fillId="0" borderId="8" xfId="2" applyFont="1" applyBorder="1" applyAlignment="1">
      <alignment vertical="center" wrapText="1"/>
    </xf>
    <xf numFmtId="9" fontId="2" fillId="0" borderId="28" xfId="2" applyFont="1" applyBorder="1" applyAlignment="1">
      <alignment vertical="center" wrapText="1"/>
    </xf>
    <xf numFmtId="9" fontId="2" fillId="0" borderId="27" xfId="2" applyFont="1" applyBorder="1" applyAlignment="1">
      <alignment vertical="center" wrapText="1"/>
    </xf>
    <xf numFmtId="9" fontId="2" fillId="0" borderId="32" xfId="2" applyFont="1" applyBorder="1" applyAlignment="1">
      <alignment vertical="center" wrapText="1"/>
    </xf>
    <xf numFmtId="9" fontId="2" fillId="0" borderId="9" xfId="2" applyFont="1" applyBorder="1" applyAlignment="1">
      <alignment vertical="center" wrapText="1"/>
    </xf>
    <xf numFmtId="9" fontId="2" fillId="0" borderId="29" xfId="2" applyFont="1" applyBorder="1" applyAlignment="1">
      <alignment vertical="center" wrapText="1"/>
    </xf>
    <xf numFmtId="0" fontId="12" fillId="2" borderId="8" xfId="1" applyFont="1" applyFill="1" applyBorder="1" applyAlignment="1">
      <alignment horizontal="center" vertical="center" wrapText="1"/>
    </xf>
    <xf numFmtId="0" fontId="12" fillId="2" borderId="9" xfId="1" applyFont="1" applyFill="1" applyBorder="1" applyAlignment="1">
      <alignment horizontal="center" vertical="center" wrapText="1"/>
    </xf>
    <xf numFmtId="0" fontId="12" fillId="2" borderId="15" xfId="1" applyFont="1" applyFill="1" applyBorder="1" applyAlignment="1">
      <alignment horizontal="center" vertical="center" wrapText="1"/>
    </xf>
    <xf numFmtId="0" fontId="12" fillId="2" borderId="16" xfId="1"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6" xfId="0" applyFont="1" applyFill="1" applyBorder="1" applyAlignment="1">
      <alignment horizontal="center" vertical="center" wrapText="1"/>
    </xf>
    <xf numFmtId="9" fontId="2" fillId="0" borderId="30" xfId="2" applyFont="1" applyBorder="1" applyAlignment="1">
      <alignment horizontal="center" vertical="center" wrapText="1"/>
    </xf>
    <xf numFmtId="9" fontId="2" fillId="0" borderId="31" xfId="2" applyFont="1" applyBorder="1" applyAlignment="1">
      <alignment horizontal="center" vertical="center" wrapText="1"/>
    </xf>
    <xf numFmtId="0" fontId="3" fillId="2" borderId="12" xfId="1" applyFont="1" applyFill="1" applyBorder="1" applyAlignment="1">
      <alignment horizontal="center" vertical="center" wrapText="1"/>
    </xf>
    <xf numFmtId="0" fontId="3" fillId="2" borderId="13" xfId="1" applyFont="1" applyFill="1" applyBorder="1" applyAlignment="1">
      <alignment horizontal="center" vertical="center" wrapText="1"/>
    </xf>
    <xf numFmtId="0" fontId="3" fillId="2" borderId="15" xfId="1" applyFont="1" applyFill="1" applyBorder="1" applyAlignment="1">
      <alignment horizontal="center" vertical="center" wrapText="1"/>
    </xf>
    <xf numFmtId="0" fontId="3" fillId="2" borderId="16" xfId="1"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5" fillId="0" borderId="7" xfId="0" applyFont="1" applyBorder="1" applyAlignment="1">
      <alignment horizontal="center" vertical="center" wrapText="1"/>
    </xf>
    <xf numFmtId="0" fontId="7" fillId="0" borderId="1" xfId="0" applyFont="1" applyBorder="1" applyAlignment="1">
      <alignment horizontal="center"/>
    </xf>
    <xf numFmtId="0" fontId="6" fillId="0" borderId="3"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3" fillId="2" borderId="43" xfId="1" applyFont="1" applyFill="1" applyBorder="1" applyAlignment="1">
      <alignment horizontal="center" vertical="center" wrapText="1"/>
    </xf>
    <xf numFmtId="0" fontId="3" fillId="2" borderId="44"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46" xfId="1" applyFont="1" applyFill="1" applyBorder="1" applyAlignment="1">
      <alignment horizontal="center" vertical="center" wrapText="1"/>
    </xf>
    <xf numFmtId="0" fontId="20" fillId="0" borderId="1" xfId="0" applyFont="1" applyBorder="1" applyAlignment="1">
      <alignment horizontal="left" vertical="top" wrapText="1"/>
    </xf>
    <xf numFmtId="0" fontId="20" fillId="0" borderId="46" xfId="0" applyFont="1" applyBorder="1" applyAlignment="1">
      <alignment horizontal="left" vertical="top" wrapText="1"/>
    </xf>
    <xf numFmtId="9" fontId="1" fillId="0" borderId="1" xfId="2" applyFont="1" applyBorder="1" applyAlignment="1">
      <alignment vertical="top" wrapText="1"/>
    </xf>
    <xf numFmtId="9" fontId="1" fillId="0" borderId="47" xfId="2" applyFont="1" applyBorder="1" applyAlignment="1">
      <alignment horizontal="left" vertical="top" wrapText="1"/>
    </xf>
    <xf numFmtId="0" fontId="30" fillId="0" borderId="47" xfId="0" applyFont="1" applyBorder="1" applyAlignment="1">
      <alignment horizontal="center" vertical="center" wrapText="1"/>
    </xf>
    <xf numFmtId="0" fontId="30" fillId="0" borderId="4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0" xfId="0" applyFont="1" applyBorder="1" applyAlignment="1">
      <alignment horizontal="center" vertical="center" wrapText="1"/>
    </xf>
    <xf numFmtId="0" fontId="3" fillId="2" borderId="23" xfId="1" applyFont="1" applyFill="1" applyBorder="1" applyAlignment="1">
      <alignment horizontal="center" vertical="center" wrapText="1"/>
    </xf>
    <xf numFmtId="0" fontId="3" fillId="2" borderId="45" xfId="1" applyFont="1" applyFill="1" applyBorder="1" applyAlignment="1">
      <alignment horizontal="center" vertical="center" wrapText="1"/>
    </xf>
    <xf numFmtId="0" fontId="10" fillId="2" borderId="4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2" borderId="10" xfId="1" applyFont="1" applyFill="1" applyBorder="1" applyAlignment="1">
      <alignment horizontal="center" vertical="center" wrapText="1"/>
    </xf>
    <xf numFmtId="0" fontId="3" fillId="2" borderId="11" xfId="1" applyFont="1" applyFill="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0" xfId="0" applyFont="1" applyBorder="1" applyAlignment="1">
      <alignment horizontal="center" vertical="center"/>
    </xf>
    <xf numFmtId="0" fontId="35" fillId="2" borderId="43" xfId="0" applyFont="1" applyFill="1" applyBorder="1" applyAlignment="1">
      <alignment horizontal="center" vertical="center" wrapText="1"/>
    </xf>
    <xf numFmtId="0" fontId="35" fillId="2" borderId="44" xfId="0" applyFont="1" applyFill="1" applyBorder="1" applyAlignment="1">
      <alignment horizontal="center" vertical="center" wrapText="1"/>
    </xf>
    <xf numFmtId="0" fontId="35" fillId="2" borderId="47" xfId="0" applyFont="1" applyFill="1" applyBorder="1" applyAlignment="1">
      <alignment horizontal="center" vertical="center" wrapText="1"/>
    </xf>
    <xf numFmtId="0" fontId="35" fillId="2" borderId="48" xfId="0" applyFont="1" applyFill="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37" xfId="0" applyBorder="1" applyAlignment="1">
      <alignment horizontal="left" vertical="top" wrapText="1"/>
    </xf>
    <xf numFmtId="0" fontId="0" fillId="0" borderId="1" xfId="0" applyBorder="1" applyAlignment="1">
      <alignment horizontal="left" vertical="top" wrapText="1"/>
    </xf>
    <xf numFmtId="9" fontId="1" fillId="0" borderId="6" xfId="2" applyFont="1" applyBorder="1" applyAlignment="1">
      <alignment horizontal="left" vertical="top" wrapText="1"/>
    </xf>
    <xf numFmtId="9" fontId="1" fillId="0" borderId="7" xfId="2" applyFont="1" applyBorder="1" applyAlignment="1">
      <alignment horizontal="left" vertical="top" wrapText="1"/>
    </xf>
    <xf numFmtId="9" fontId="1" fillId="0" borderId="2" xfId="2" applyFont="1" applyBorder="1" applyAlignment="1">
      <alignment horizontal="left" vertical="center" wrapText="1"/>
    </xf>
    <xf numFmtId="9" fontId="1" fillId="0" borderId="3" xfId="2" applyFont="1" applyBorder="1" applyAlignment="1">
      <alignment horizontal="left" vertical="center" wrapText="1"/>
    </xf>
    <xf numFmtId="9" fontId="1" fillId="0" borderId="39" xfId="2" applyFont="1" applyBorder="1" applyAlignment="1">
      <alignment horizontal="left" vertical="center" wrapText="1"/>
    </xf>
    <xf numFmtId="9" fontId="2" fillId="0" borderId="18" xfId="2" applyFont="1" applyBorder="1" applyAlignment="1">
      <alignment horizontal="left" vertical="center" wrapText="1"/>
    </xf>
    <xf numFmtId="0" fontId="0" fillId="0" borderId="1" xfId="0" applyBorder="1" applyAlignment="1">
      <alignment horizontal="center"/>
    </xf>
    <xf numFmtId="0" fontId="35" fillId="2" borderId="1" xfId="0" applyFont="1" applyFill="1" applyBorder="1" applyAlignment="1">
      <alignment horizont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0" xfId="0" applyBorder="1" applyAlignment="1">
      <alignment horizontal="left" vertical="center" wrapText="1"/>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0" xfId="0" applyFont="1" applyBorder="1" applyAlignment="1">
      <alignment horizontal="center" vertical="center"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0" borderId="40" xfId="0" applyFont="1" applyBorder="1" applyAlignment="1">
      <alignment horizontal="left" vertical="top" wrapText="1"/>
    </xf>
    <xf numFmtId="0" fontId="35" fillId="0" borderId="2" xfId="0" applyFont="1" applyBorder="1" applyAlignment="1">
      <alignment horizontal="left" vertical="center" wrapText="1"/>
    </xf>
    <xf numFmtId="0" fontId="35" fillId="0" borderId="3" xfId="0" applyFont="1" applyBorder="1" applyAlignment="1">
      <alignment horizontal="left" vertical="center" wrapText="1"/>
    </xf>
    <xf numFmtId="9" fontId="1" fillId="0" borderId="19" xfId="2" applyFont="1" applyBorder="1" applyAlignment="1">
      <alignment horizontal="left" vertical="top" wrapText="1"/>
    </xf>
    <xf numFmtId="9" fontId="1" fillId="0" borderId="17" xfId="2" applyFont="1" applyBorder="1" applyAlignment="1">
      <alignment horizontal="left" vertical="top" wrapText="1"/>
    </xf>
    <xf numFmtId="9" fontId="15" fillId="0" borderId="41" xfId="2" applyFont="1" applyBorder="1" applyAlignment="1">
      <alignment horizontal="left" vertical="top" wrapText="1"/>
    </xf>
    <xf numFmtId="9" fontId="15" fillId="0" borderId="3" xfId="2" applyFont="1" applyBorder="1" applyAlignment="1">
      <alignment horizontal="left" vertical="top" wrapText="1"/>
    </xf>
    <xf numFmtId="9" fontId="15" fillId="0" borderId="9" xfId="2" applyFont="1" applyBorder="1" applyAlignment="1">
      <alignment horizontal="left" vertical="top" wrapText="1"/>
    </xf>
    <xf numFmtId="9" fontId="15" fillId="0" borderId="11" xfId="2" applyFont="1" applyBorder="1" applyAlignment="1">
      <alignment horizontal="left" vertical="top" wrapText="1"/>
    </xf>
    <xf numFmtId="0" fontId="35" fillId="0" borderId="1"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33"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0" fillId="0" borderId="26" xfId="0" applyBorder="1" applyAlignment="1">
      <alignment horizontal="center"/>
    </xf>
    <xf numFmtId="0" fontId="0" fillId="0" borderId="22" xfId="0" applyBorder="1" applyAlignment="1">
      <alignment horizontal="center"/>
    </xf>
    <xf numFmtId="0" fontId="0" fillId="0" borderId="25" xfId="0" applyBorder="1" applyAlignment="1">
      <alignment horizontal="center"/>
    </xf>
    <xf numFmtId="0" fontId="4" fillId="0" borderId="1" xfId="0" applyFont="1" applyBorder="1" applyAlignment="1">
      <alignment horizontal="left" vertical="top" wrapText="1"/>
    </xf>
    <xf numFmtId="0" fontId="0" fillId="0" borderId="2" xfId="0" applyBorder="1" applyAlignment="1">
      <alignment horizontal="left" vertical="top" wrapText="1"/>
    </xf>
    <xf numFmtId="9" fontId="1" fillId="0" borderId="1" xfId="2" applyFont="1" applyBorder="1" applyAlignment="1">
      <alignment horizontal="left" vertical="center" wrapText="1"/>
    </xf>
    <xf numFmtId="0" fontId="5" fillId="2" borderId="1" xfId="0" applyFont="1" applyFill="1" applyBorder="1" applyAlignment="1">
      <alignment horizontal="center" vertical="center" wrapText="1"/>
    </xf>
    <xf numFmtId="0" fontId="14" fillId="0" borderId="1" xfId="0" applyFont="1" applyBorder="1" applyAlignment="1">
      <alignment horizontal="left" vertical="top" wrapText="1"/>
    </xf>
    <xf numFmtId="9" fontId="1" fillId="0" borderId="1" xfId="2" applyFont="1" applyBorder="1" applyAlignment="1">
      <alignment horizontal="left" vertical="top" wrapText="1"/>
    </xf>
    <xf numFmtId="0" fontId="27" fillId="0" borderId="1" xfId="0" applyFont="1" applyBorder="1" applyAlignment="1">
      <alignment horizontal="center" vertical="center"/>
    </xf>
    <xf numFmtId="0" fontId="35" fillId="0" borderId="1" xfId="0" applyFont="1" applyBorder="1" applyAlignment="1">
      <alignment horizontal="left" vertical="center" wrapText="1"/>
    </xf>
    <xf numFmtId="0" fontId="12" fillId="2" borderId="1" xfId="1" applyFont="1" applyFill="1" applyBorder="1" applyAlignment="1">
      <alignment horizontal="center" vertical="center" wrapText="1"/>
    </xf>
    <xf numFmtId="0" fontId="3" fillId="2" borderId="27" xfId="1" applyFont="1" applyFill="1" applyBorder="1" applyAlignment="1">
      <alignment horizontal="center" vertical="center" wrapText="1"/>
    </xf>
    <xf numFmtId="0" fontId="3" fillId="2" borderId="32" xfId="1" applyFont="1" applyFill="1" applyBorder="1" applyAlignment="1">
      <alignment horizontal="center" vertical="center" wrapText="1"/>
    </xf>
    <xf numFmtId="9" fontId="1" fillId="0" borderId="26" xfId="2" applyFont="1" applyBorder="1" applyAlignment="1">
      <alignment horizontal="left" vertical="center" wrapText="1"/>
    </xf>
    <xf numFmtId="9" fontId="1" fillId="0" borderId="22" xfId="2" applyFont="1" applyBorder="1" applyAlignment="1">
      <alignment horizontal="left" vertical="center" wrapText="1"/>
    </xf>
    <xf numFmtId="0" fontId="12" fillId="2" borderId="8" xfId="1" applyFont="1" applyFill="1" applyBorder="1" applyAlignment="1">
      <alignment horizontal="center" vertical="center"/>
    </xf>
    <xf numFmtId="0" fontId="12" fillId="2" borderId="28" xfId="1" applyFont="1" applyFill="1" applyBorder="1" applyAlignment="1">
      <alignment horizontal="center" vertical="center"/>
    </xf>
    <xf numFmtId="0" fontId="12" fillId="2" borderId="27" xfId="1" applyFont="1" applyFill="1" applyBorder="1" applyAlignment="1">
      <alignment horizontal="center" vertical="center"/>
    </xf>
    <xf numFmtId="0" fontId="12" fillId="2" borderId="32" xfId="1" applyFont="1" applyFill="1" applyBorder="1" applyAlignment="1">
      <alignment horizontal="center" vertical="center"/>
    </xf>
    <xf numFmtId="0" fontId="0" fillId="0" borderId="2" xfId="0" applyBorder="1" applyAlignment="1">
      <alignment horizontal="center"/>
    </xf>
    <xf numFmtId="0" fontId="0" fillId="0" borderId="40" xfId="0" applyBorder="1" applyAlignment="1">
      <alignment horizontal="center"/>
    </xf>
    <xf numFmtId="9" fontId="2" fillId="0" borderId="2" xfId="2" applyFont="1" applyBorder="1" applyAlignment="1">
      <alignment horizontal="left" vertical="center" wrapText="1"/>
    </xf>
    <xf numFmtId="9" fontId="2" fillId="0" borderId="40" xfId="2" applyFont="1" applyBorder="1" applyAlignment="1">
      <alignment horizontal="left" vertical="center" wrapText="1"/>
    </xf>
    <xf numFmtId="9" fontId="2" fillId="0" borderId="2" xfId="2" applyFont="1" applyBorder="1" applyAlignment="1">
      <alignment horizontal="left" vertical="top" wrapText="1"/>
    </xf>
    <xf numFmtId="9" fontId="2" fillId="0" borderId="40" xfId="2" applyFont="1" applyBorder="1" applyAlignment="1">
      <alignment horizontal="left" vertical="top" wrapText="1"/>
    </xf>
    <xf numFmtId="0" fontId="4" fillId="0" borderId="41" xfId="0" applyFont="1" applyBorder="1" applyAlignment="1">
      <alignment horizontal="left" vertical="center" wrapText="1"/>
    </xf>
    <xf numFmtId="0" fontId="5" fillId="0" borderId="40" xfId="0" applyFont="1" applyBorder="1" applyAlignment="1">
      <alignment horizontal="left" vertical="center" wrapText="1"/>
    </xf>
    <xf numFmtId="9" fontId="2" fillId="0" borderId="3" xfId="2" applyFont="1" applyBorder="1" applyAlignment="1">
      <alignment horizontal="left" vertical="top" wrapText="1"/>
    </xf>
    <xf numFmtId="0" fontId="3" fillId="2" borderId="19" xfId="1" applyFont="1" applyFill="1" applyBorder="1" applyAlignment="1">
      <alignment horizontal="center" vertical="center" wrapText="1"/>
    </xf>
    <xf numFmtId="0" fontId="3" fillId="2" borderId="17" xfId="1" applyFont="1" applyFill="1" applyBorder="1" applyAlignment="1">
      <alignment horizontal="center" vertical="center" wrapText="1"/>
    </xf>
    <xf numFmtId="0" fontId="3" fillId="2" borderId="42" xfId="1"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5" fillId="0" borderId="39" xfId="0" applyFont="1" applyBorder="1" applyAlignment="1">
      <alignment horizontal="left" vertical="center" wrapText="1"/>
    </xf>
    <xf numFmtId="0" fontId="5" fillId="0" borderId="18" xfId="0" applyFont="1" applyBorder="1" applyAlignment="1">
      <alignment horizontal="left" vertical="center" wrapText="1"/>
    </xf>
    <xf numFmtId="0" fontId="5" fillId="0" borderId="49" xfId="0" applyFont="1" applyBorder="1" applyAlignment="1">
      <alignment horizontal="left" vertical="center" wrapText="1"/>
    </xf>
    <xf numFmtId="0" fontId="1" fillId="0" borderId="2" xfId="2" applyNumberFormat="1" applyFont="1" applyBorder="1" applyAlignment="1">
      <alignment horizontal="left" vertical="top" wrapText="1"/>
    </xf>
    <xf numFmtId="0" fontId="1" fillId="0" borderId="3" xfId="2" applyNumberFormat="1" applyFont="1" applyBorder="1" applyAlignment="1">
      <alignment horizontal="left" vertical="top" wrapText="1"/>
    </xf>
    <xf numFmtId="0" fontId="1" fillId="0" borderId="40" xfId="2" applyNumberFormat="1" applyFont="1" applyBorder="1" applyAlignment="1">
      <alignment horizontal="left" vertical="top" wrapText="1"/>
    </xf>
    <xf numFmtId="0" fontId="1" fillId="0" borderId="2" xfId="2" applyNumberFormat="1" applyFont="1" applyBorder="1" applyAlignment="1">
      <alignment horizontal="left" vertical="center" wrapText="1"/>
    </xf>
    <xf numFmtId="0" fontId="1" fillId="0" borderId="3" xfId="2" applyNumberFormat="1" applyFont="1" applyBorder="1" applyAlignment="1">
      <alignment horizontal="left" vertical="center" wrapText="1"/>
    </xf>
    <xf numFmtId="0" fontId="1" fillId="0" borderId="40" xfId="2" applyNumberFormat="1" applyFont="1" applyBorder="1" applyAlignment="1">
      <alignment horizontal="left" vertical="center" wrapText="1"/>
    </xf>
    <xf numFmtId="0" fontId="31" fillId="0" borderId="0" xfId="0" applyFont="1" applyAlignment="1">
      <alignment horizontal="center"/>
    </xf>
    <xf numFmtId="0" fontId="32" fillId="0" borderId="0" xfId="0" applyFont="1" applyAlignment="1">
      <alignment horizontal="center"/>
    </xf>
    <xf numFmtId="0" fontId="6" fillId="0" borderId="1" xfId="0" applyFont="1" applyBorder="1" applyAlignment="1">
      <alignment horizontal="left" vertical="center" wrapText="1"/>
    </xf>
    <xf numFmtId="0" fontId="35" fillId="0" borderId="2" xfId="0" applyFont="1" applyBorder="1" applyAlignment="1">
      <alignment horizontal="center" vertical="center"/>
    </xf>
    <xf numFmtId="0" fontId="35" fillId="0" borderId="3" xfId="0" applyFont="1" applyBorder="1" applyAlignment="1">
      <alignment horizontal="center" vertical="center"/>
    </xf>
    <xf numFmtId="0" fontId="35" fillId="0" borderId="40" xfId="0" applyFont="1" applyBorder="1" applyAlignment="1">
      <alignment horizontal="center" vertical="center"/>
    </xf>
    <xf numFmtId="0" fontId="5" fillId="0" borderId="33" xfId="0" applyFont="1" applyBorder="1" applyAlignment="1">
      <alignment horizontal="left" vertical="center" wrapText="1"/>
    </xf>
    <xf numFmtId="0" fontId="5" fillId="0" borderId="0" xfId="0" applyFont="1" applyBorder="1" applyAlignment="1">
      <alignment horizontal="left" vertical="center" wrapText="1"/>
    </xf>
    <xf numFmtId="0" fontId="5" fillId="0" borderId="38" xfId="0" applyFont="1" applyBorder="1" applyAlignment="1">
      <alignment horizontal="left" vertical="center" wrapText="1"/>
    </xf>
    <xf numFmtId="0" fontId="38" fillId="0" borderId="1" xfId="0" applyFont="1" applyBorder="1" applyAlignment="1">
      <alignment horizontal="center" vertical="center"/>
    </xf>
    <xf numFmtId="0" fontId="28" fillId="0" borderId="1" xfId="0" applyFont="1" applyBorder="1" applyAlignment="1">
      <alignment horizontal="center" vertical="center"/>
    </xf>
  </cellXfs>
  <cellStyles count="3">
    <cellStyle name="Normal" xfId="0" builtinId="0"/>
    <cellStyle name="Normal 2" xfId="1"/>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43651</xdr:colOff>
      <xdr:row>0</xdr:row>
      <xdr:rowOff>238657</xdr:rowOff>
    </xdr:from>
    <xdr:to>
      <xdr:col>1</xdr:col>
      <xdr:colOff>90624</xdr:colOff>
      <xdr:row>4</xdr:row>
      <xdr:rowOff>3784</xdr:rowOff>
    </xdr:to>
    <xdr:pic>
      <xdr:nvPicPr>
        <xdr:cNvPr id="8"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51" y="419632"/>
          <a:ext cx="808973" cy="574752"/>
        </a:xfrm>
        <a:prstGeom prst="rect">
          <a:avLst/>
        </a:prstGeom>
        <a:noFill/>
        <a:ln>
          <a:noFill/>
        </a:ln>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43651</xdr:colOff>
      <xdr:row>0</xdr:row>
      <xdr:rowOff>238657</xdr:rowOff>
    </xdr:from>
    <xdr:to>
      <xdr:col>1</xdr:col>
      <xdr:colOff>757374</xdr:colOff>
      <xdr:row>2</xdr:row>
      <xdr:rowOff>70459</xdr:rowOff>
    </xdr:to>
    <xdr:pic>
      <xdr:nvPicPr>
        <xdr:cNvPr id="3"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276" y="191032"/>
          <a:ext cx="713723" cy="260427"/>
        </a:xfrm>
        <a:prstGeom prst="rect">
          <a:avLst/>
        </a:prstGeom>
        <a:noFill/>
        <a:ln>
          <a:noFill/>
        </a:ln>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43651</xdr:colOff>
      <xdr:row>0</xdr:row>
      <xdr:rowOff>238657</xdr:rowOff>
    </xdr:from>
    <xdr:to>
      <xdr:col>1</xdr:col>
      <xdr:colOff>757374</xdr:colOff>
      <xdr:row>2</xdr:row>
      <xdr:rowOff>70459</xdr:rowOff>
    </xdr:to>
    <xdr:pic>
      <xdr:nvPicPr>
        <xdr:cNvPr id="3" name="Picture 2614"/>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651" y="381532"/>
          <a:ext cx="713723" cy="260427"/>
        </a:xfrm>
        <a:prstGeom prst="rect">
          <a:avLst/>
        </a:prstGeom>
        <a:noFill/>
        <a:ln>
          <a:noFill/>
        </a:ln>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ECONTROLINT/Documents/CONTROL%20INTERNO%202018/PLANES%20DE%20MEJORAMIENTO/SEGUIMIENTO%20PLAN%20DE%20MEJORAMIENTO%20INTERNOS%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ORERIA"/>
      <sheetName val="DEPORTE ASOCIADO"/>
      <sheetName val="DEPORTE ESTUDIANTIL"/>
      <sheetName val="ALTO RENDIMIENTO"/>
      <sheetName val="SOCIAL COMUNITARIO"/>
      <sheetName val="ALMACEN"/>
      <sheetName val="JURIDICA"/>
      <sheetName val="TALENTO HUMANO"/>
      <sheetName val="Hoja1"/>
    </sheetNames>
    <sheetDataSet>
      <sheetData sheetId="0" refreshError="1"/>
      <sheetData sheetId="1" refreshError="1"/>
      <sheetData sheetId="2" refreshError="1"/>
      <sheetData sheetId="3" refreshError="1">
        <row r="9">
          <cell r="C9" t="str">
            <v>Modalidad de la Auditoria: regular</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
  <sheetViews>
    <sheetView workbookViewId="0">
      <selection activeCell="H26" sqref="H26"/>
    </sheetView>
  </sheetViews>
  <sheetFormatPr baseColWidth="10" defaultRowHeight="15" x14ac:dyDescent="0.25"/>
  <cols>
    <col min="2" max="2" width="53.28515625" customWidth="1"/>
    <col min="3" max="3" width="26.5703125" bestFit="1" customWidth="1"/>
    <col min="6" max="6" width="15.140625" customWidth="1"/>
    <col min="7" max="7" width="17.140625" customWidth="1"/>
  </cols>
  <sheetData>
    <row r="1" spans="1:7" x14ac:dyDescent="0.25">
      <c r="A1" s="195"/>
      <c r="B1" s="196"/>
      <c r="C1" s="196"/>
      <c r="D1" s="196"/>
      <c r="E1" s="196"/>
      <c r="F1" s="196"/>
      <c r="G1" s="5" t="s">
        <v>1</v>
      </c>
    </row>
    <row r="2" spans="1:7" x14ac:dyDescent="0.25">
      <c r="A2" s="195"/>
      <c r="B2" s="197"/>
      <c r="C2" s="197"/>
      <c r="D2" s="197"/>
      <c r="E2" s="197"/>
      <c r="F2" s="197"/>
      <c r="G2" s="6" t="s">
        <v>3</v>
      </c>
    </row>
    <row r="3" spans="1:7" x14ac:dyDescent="0.25">
      <c r="A3" s="195"/>
      <c r="B3" s="198"/>
      <c r="C3" s="198"/>
      <c r="D3" s="198"/>
      <c r="E3" s="198"/>
      <c r="F3" s="198"/>
      <c r="G3" s="7" t="s">
        <v>0</v>
      </c>
    </row>
    <row r="4" spans="1:7" x14ac:dyDescent="0.25">
      <c r="A4" s="2"/>
      <c r="B4" s="3"/>
      <c r="C4" s="3"/>
      <c r="D4" s="3"/>
      <c r="E4" s="3"/>
      <c r="F4" s="3"/>
      <c r="G4" s="3"/>
    </row>
    <row r="5" spans="1:7" x14ac:dyDescent="0.25">
      <c r="A5" s="199" t="s">
        <v>4</v>
      </c>
      <c r="B5" s="199"/>
      <c r="C5" s="199"/>
      <c r="D5" s="199"/>
      <c r="E5" s="199"/>
      <c r="F5" s="199"/>
      <c r="G5" s="199"/>
    </row>
    <row r="6" spans="1:7" x14ac:dyDescent="0.25">
      <c r="A6" s="200" t="s">
        <v>5</v>
      </c>
      <c r="B6" s="200"/>
      <c r="C6" s="200"/>
      <c r="D6" s="200"/>
      <c r="E6" s="200"/>
      <c r="F6" s="200"/>
      <c r="G6" s="200"/>
    </row>
    <row r="7" spans="1:7" x14ac:dyDescent="0.25">
      <c r="A7" s="194" t="s">
        <v>6</v>
      </c>
      <c r="B7" s="194"/>
      <c r="C7" s="194"/>
      <c r="D7" s="194"/>
      <c r="E7" s="194"/>
      <c r="F7" s="194"/>
      <c r="G7" s="194"/>
    </row>
    <row r="8" spans="1:7" ht="59.25" customHeight="1" x14ac:dyDescent="0.25">
      <c r="A8" s="32" t="s">
        <v>82</v>
      </c>
      <c r="B8" s="130" t="s">
        <v>7</v>
      </c>
      <c r="C8" s="163"/>
      <c r="D8" s="163"/>
      <c r="E8" s="163"/>
      <c r="F8" s="129" t="s">
        <v>50</v>
      </c>
      <c r="G8" s="129"/>
    </row>
    <row r="9" spans="1:7" x14ac:dyDescent="0.25">
      <c r="A9" s="4"/>
      <c r="B9" s="4"/>
      <c r="C9" s="4"/>
      <c r="D9" s="4"/>
      <c r="E9" s="4"/>
      <c r="F9" s="4"/>
      <c r="G9" s="4"/>
    </row>
    <row r="10" spans="1:7" x14ac:dyDescent="0.25">
      <c r="A10" s="129" t="s">
        <v>63</v>
      </c>
      <c r="B10" s="129"/>
      <c r="C10" s="129"/>
      <c r="D10" s="129"/>
      <c r="E10" s="129"/>
      <c r="F10" s="129"/>
      <c r="G10" s="129"/>
    </row>
    <row r="11" spans="1:7" x14ac:dyDescent="0.25">
      <c r="A11" s="129" t="s">
        <v>2</v>
      </c>
      <c r="B11" s="129"/>
      <c r="C11" s="129"/>
      <c r="D11" s="129"/>
      <c r="E11" s="129"/>
      <c r="F11" s="129"/>
      <c r="G11" s="129"/>
    </row>
    <row r="12" spans="1:7" ht="15.75" thickBot="1" x14ac:dyDescent="0.3">
      <c r="A12" s="1"/>
      <c r="B12" s="1"/>
      <c r="C12" s="1"/>
      <c r="D12" s="1"/>
      <c r="E12" s="1"/>
      <c r="F12" s="1"/>
      <c r="G12" s="1"/>
    </row>
    <row r="13" spans="1:7" ht="15" customHeight="1" x14ac:dyDescent="0.25">
      <c r="A13" s="147" t="s">
        <v>8</v>
      </c>
      <c r="B13" s="188" t="s">
        <v>9</v>
      </c>
      <c r="C13" s="190" t="s">
        <v>10</v>
      </c>
      <c r="D13" s="192" t="s">
        <v>11</v>
      </c>
      <c r="E13" s="184" t="s">
        <v>12</v>
      </c>
      <c r="F13" s="147" t="s">
        <v>58</v>
      </c>
      <c r="G13" s="148"/>
    </row>
    <row r="14" spans="1:7" ht="27.75" customHeight="1" thickBot="1" x14ac:dyDescent="0.3">
      <c r="A14" s="149"/>
      <c r="B14" s="189"/>
      <c r="C14" s="191"/>
      <c r="D14" s="193"/>
      <c r="E14" s="185"/>
      <c r="F14" s="149"/>
      <c r="G14" s="150"/>
    </row>
    <row r="15" spans="1:7" ht="216.75" customHeight="1" thickBot="1" x14ac:dyDescent="0.3">
      <c r="A15" s="33">
        <v>1</v>
      </c>
      <c r="B15" s="28" t="s">
        <v>56</v>
      </c>
      <c r="C15" s="39" t="s">
        <v>51</v>
      </c>
      <c r="D15" s="30">
        <v>43101</v>
      </c>
      <c r="E15" s="9">
        <v>43464</v>
      </c>
      <c r="F15" s="151" t="s">
        <v>59</v>
      </c>
      <c r="G15" s="152"/>
    </row>
    <row r="16" spans="1:7" ht="89.25" customHeight="1" thickBot="1" x14ac:dyDescent="0.3">
      <c r="A16" s="34">
        <v>2</v>
      </c>
      <c r="B16" s="28" t="s">
        <v>57</v>
      </c>
      <c r="C16" s="29" t="s">
        <v>52</v>
      </c>
      <c r="D16" s="30">
        <v>43101</v>
      </c>
      <c r="E16" s="9">
        <v>43464</v>
      </c>
      <c r="F16" s="186"/>
      <c r="G16" s="187"/>
    </row>
    <row r="17" spans="1:7" ht="20.25" customHeight="1" x14ac:dyDescent="0.25">
      <c r="A17" s="47"/>
      <c r="B17" s="48"/>
      <c r="C17" s="49"/>
      <c r="D17" s="50"/>
      <c r="E17" s="50"/>
      <c r="F17" s="51"/>
      <c r="G17" s="51"/>
    </row>
    <row r="18" spans="1:7" x14ac:dyDescent="0.25">
      <c r="A18" s="38"/>
      <c r="B18" s="38"/>
      <c r="C18" s="38"/>
      <c r="D18" s="38"/>
      <c r="E18" s="38"/>
      <c r="F18" s="38"/>
      <c r="G18" s="38"/>
    </row>
    <row r="19" spans="1:7" x14ac:dyDescent="0.25">
      <c r="A19" s="38"/>
      <c r="B19" s="38"/>
      <c r="C19" s="38"/>
      <c r="D19" s="38"/>
      <c r="E19" s="38"/>
      <c r="F19" s="38"/>
      <c r="G19" s="38"/>
    </row>
    <row r="20" spans="1:7" ht="54" customHeight="1" x14ac:dyDescent="0.25">
      <c r="A20" s="32" t="s">
        <v>82</v>
      </c>
      <c r="B20" s="130" t="s">
        <v>7</v>
      </c>
      <c r="C20" s="163"/>
      <c r="D20" s="163"/>
      <c r="E20" s="163"/>
      <c r="F20" s="162" t="s">
        <v>28</v>
      </c>
      <c r="G20" s="162"/>
    </row>
    <row r="21" spans="1:7" x14ac:dyDescent="0.25">
      <c r="A21" s="4"/>
      <c r="B21" s="4"/>
      <c r="C21" s="4"/>
      <c r="D21" s="4"/>
      <c r="E21" s="4"/>
      <c r="F21" s="4"/>
      <c r="G21" s="4"/>
    </row>
    <row r="22" spans="1:7" x14ac:dyDescent="0.25">
      <c r="A22" s="129" t="s">
        <v>62</v>
      </c>
      <c r="B22" s="129"/>
      <c r="C22" s="129"/>
      <c r="D22" s="129"/>
      <c r="E22" s="129"/>
      <c r="F22" s="129"/>
      <c r="G22" s="129"/>
    </row>
    <row r="23" spans="1:7" x14ac:dyDescent="0.25">
      <c r="A23" s="129" t="s">
        <v>2</v>
      </c>
      <c r="B23" s="129"/>
      <c r="C23" s="129"/>
      <c r="D23" s="129"/>
      <c r="E23" s="129"/>
      <c r="F23" s="129"/>
      <c r="G23" s="129"/>
    </row>
    <row r="24" spans="1:7" ht="15.75" thickBot="1" x14ac:dyDescent="0.3">
      <c r="A24" s="1"/>
      <c r="B24" s="1"/>
      <c r="C24" s="1"/>
      <c r="D24" s="1"/>
      <c r="E24" s="1"/>
      <c r="F24" s="1"/>
      <c r="G24" s="1"/>
    </row>
    <row r="25" spans="1:7" ht="15" customHeight="1" x14ac:dyDescent="0.25">
      <c r="A25" s="178" t="s">
        <v>8</v>
      </c>
      <c r="B25" s="133" t="s">
        <v>9</v>
      </c>
      <c r="C25" s="180" t="s">
        <v>10</v>
      </c>
      <c r="D25" s="182" t="s">
        <v>11</v>
      </c>
      <c r="E25" s="184" t="s">
        <v>12</v>
      </c>
      <c r="F25" s="147" t="s">
        <v>58</v>
      </c>
      <c r="G25" s="148"/>
    </row>
    <row r="26" spans="1:7" ht="28.5" customHeight="1" thickBot="1" x14ac:dyDescent="0.3">
      <c r="A26" s="179"/>
      <c r="B26" s="134"/>
      <c r="C26" s="181"/>
      <c r="D26" s="183"/>
      <c r="E26" s="185"/>
      <c r="F26" s="149"/>
      <c r="G26" s="150"/>
    </row>
    <row r="27" spans="1:7" ht="64.5" thickBot="1" x14ac:dyDescent="0.3">
      <c r="A27" s="35">
        <v>1</v>
      </c>
      <c r="B27" s="18" t="s">
        <v>24</v>
      </c>
      <c r="C27" s="12" t="s">
        <v>26</v>
      </c>
      <c r="D27" s="10">
        <v>43132</v>
      </c>
      <c r="E27" s="11">
        <v>43464</v>
      </c>
      <c r="F27" s="151" t="s">
        <v>59</v>
      </c>
      <c r="G27" s="152"/>
    </row>
    <row r="28" spans="1:7" ht="96" customHeight="1" thickBot="1" x14ac:dyDescent="0.3">
      <c r="A28" s="36">
        <v>2</v>
      </c>
      <c r="B28" s="8" t="s">
        <v>25</v>
      </c>
      <c r="C28" s="12" t="s">
        <v>14</v>
      </c>
      <c r="D28" s="10">
        <v>43132</v>
      </c>
      <c r="E28" s="11">
        <v>43464</v>
      </c>
      <c r="F28" s="153"/>
      <c r="G28" s="154"/>
    </row>
    <row r="29" spans="1:7" ht="136.5" thickBot="1" x14ac:dyDescent="0.3">
      <c r="A29" s="35">
        <v>3</v>
      </c>
      <c r="B29" s="17" t="s">
        <v>29</v>
      </c>
      <c r="C29" s="12" t="s">
        <v>27</v>
      </c>
      <c r="D29" s="20">
        <v>43132</v>
      </c>
      <c r="E29" s="20">
        <v>43464</v>
      </c>
      <c r="F29" s="155"/>
      <c r="G29" s="156"/>
    </row>
    <row r="30" spans="1:7" x14ac:dyDescent="0.25">
      <c r="A30" s="38"/>
      <c r="B30" s="38"/>
      <c r="C30" s="38"/>
      <c r="D30" s="38"/>
      <c r="E30" s="38"/>
      <c r="F30" s="38"/>
      <c r="G30" s="38"/>
    </row>
    <row r="31" spans="1:7" x14ac:dyDescent="0.25">
      <c r="A31" s="38"/>
      <c r="B31" s="38"/>
      <c r="C31" s="38"/>
      <c r="D31" s="38"/>
      <c r="E31" s="38"/>
      <c r="F31" s="38"/>
      <c r="G31" s="38"/>
    </row>
    <row r="32" spans="1:7" ht="57.75" customHeight="1" x14ac:dyDescent="0.25">
      <c r="A32" s="32" t="s">
        <v>82</v>
      </c>
      <c r="B32" s="161" t="s">
        <v>7</v>
      </c>
      <c r="C32" s="145"/>
      <c r="D32" s="145"/>
      <c r="E32" s="145"/>
      <c r="F32" s="162" t="s">
        <v>13</v>
      </c>
      <c r="G32" s="162"/>
    </row>
    <row r="33" spans="1:7" x14ac:dyDescent="0.25">
      <c r="A33" s="4"/>
      <c r="B33" s="4"/>
      <c r="C33" s="4"/>
      <c r="D33" s="4"/>
      <c r="E33" s="4"/>
      <c r="F33" s="4"/>
      <c r="G33" s="4"/>
    </row>
    <row r="34" spans="1:7" ht="15" customHeight="1" x14ac:dyDescent="0.25">
      <c r="A34" s="129" t="s">
        <v>68</v>
      </c>
      <c r="B34" s="129"/>
      <c r="C34" s="129"/>
      <c r="D34" s="129"/>
      <c r="E34" s="129"/>
      <c r="F34" s="129"/>
      <c r="G34" s="129"/>
    </row>
    <row r="35" spans="1:7" ht="15" customHeight="1" x14ac:dyDescent="0.25">
      <c r="A35" s="129" t="s">
        <v>2</v>
      </c>
      <c r="B35" s="129"/>
      <c r="C35" s="129"/>
      <c r="D35" s="129"/>
      <c r="E35" s="129"/>
      <c r="F35" s="129"/>
      <c r="G35" s="129"/>
    </row>
    <row r="36" spans="1:7" ht="15.75" thickBot="1" x14ac:dyDescent="0.3">
      <c r="A36" s="1"/>
      <c r="B36" s="1"/>
      <c r="C36" s="1"/>
      <c r="D36" s="1"/>
      <c r="E36" s="1"/>
      <c r="F36" s="1"/>
      <c r="G36" s="1"/>
    </row>
    <row r="37" spans="1:7" ht="15" customHeight="1" x14ac:dyDescent="0.25">
      <c r="A37" s="131" t="s">
        <v>8</v>
      </c>
      <c r="B37" s="133" t="s">
        <v>9</v>
      </c>
      <c r="C37" s="133" t="s">
        <v>10</v>
      </c>
      <c r="D37" s="135" t="s">
        <v>11</v>
      </c>
      <c r="E37" s="159" t="s">
        <v>12</v>
      </c>
      <c r="F37" s="147" t="s">
        <v>58</v>
      </c>
      <c r="G37" s="148"/>
    </row>
    <row r="38" spans="1:7" ht="30" customHeight="1" thickBot="1" x14ac:dyDescent="0.3">
      <c r="A38" s="132"/>
      <c r="B38" s="134"/>
      <c r="C38" s="134"/>
      <c r="D38" s="136"/>
      <c r="E38" s="160"/>
      <c r="F38" s="149"/>
      <c r="G38" s="150"/>
    </row>
    <row r="39" spans="1:7" ht="95.25" customHeight="1" thickBot="1" x14ac:dyDescent="0.3">
      <c r="A39" s="37">
        <v>1</v>
      </c>
      <c r="B39" s="14" t="s">
        <v>15</v>
      </c>
      <c r="C39" s="12" t="s">
        <v>17</v>
      </c>
      <c r="D39" s="19">
        <v>43102</v>
      </c>
      <c r="E39" s="20">
        <v>43464</v>
      </c>
      <c r="F39" s="172" t="s">
        <v>59</v>
      </c>
      <c r="G39" s="173"/>
    </row>
    <row r="40" spans="1:7" ht="218.25" customHeight="1" thickBot="1" x14ac:dyDescent="0.3">
      <c r="A40" s="16">
        <v>2</v>
      </c>
      <c r="B40" s="15" t="s">
        <v>16</v>
      </c>
      <c r="C40" s="13" t="s">
        <v>19</v>
      </c>
      <c r="D40" s="19">
        <v>43102</v>
      </c>
      <c r="E40" s="20">
        <v>43464</v>
      </c>
      <c r="F40" s="174"/>
      <c r="G40" s="175"/>
    </row>
    <row r="41" spans="1:7" ht="187.5" customHeight="1" thickBot="1" x14ac:dyDescent="0.3">
      <c r="A41" s="37">
        <v>3</v>
      </c>
      <c r="B41" s="15" t="s">
        <v>20</v>
      </c>
      <c r="C41" s="13" t="s">
        <v>18</v>
      </c>
      <c r="D41" s="19">
        <v>43102</v>
      </c>
      <c r="E41" s="20">
        <v>43464</v>
      </c>
      <c r="F41" s="176"/>
      <c r="G41" s="177"/>
    </row>
    <row r="42" spans="1:7" x14ac:dyDescent="0.25">
      <c r="A42" s="38"/>
      <c r="B42" s="38"/>
      <c r="C42" s="38"/>
      <c r="D42" s="38"/>
      <c r="E42" s="38"/>
      <c r="F42" s="38"/>
      <c r="G42" s="38"/>
    </row>
    <row r="43" spans="1:7" x14ac:dyDescent="0.25">
      <c r="A43" s="38"/>
      <c r="B43" s="38"/>
      <c r="C43" s="38"/>
      <c r="D43" s="38"/>
      <c r="E43" s="38"/>
      <c r="F43" s="38"/>
      <c r="G43" s="38"/>
    </row>
    <row r="44" spans="1:7" ht="54.75" customHeight="1" x14ac:dyDescent="0.25">
      <c r="A44" s="32" t="s">
        <v>82</v>
      </c>
      <c r="B44" s="161" t="s">
        <v>7</v>
      </c>
      <c r="C44" s="145"/>
      <c r="D44" s="145"/>
      <c r="E44" s="145"/>
      <c r="F44" s="162" t="s">
        <v>32</v>
      </c>
      <c r="G44" s="162"/>
    </row>
    <row r="45" spans="1:7" x14ac:dyDescent="0.25">
      <c r="A45" s="4"/>
      <c r="B45" s="4"/>
      <c r="C45" s="4"/>
      <c r="D45" s="4"/>
      <c r="E45" s="4"/>
      <c r="F45" s="4"/>
      <c r="G45" s="4"/>
    </row>
    <row r="46" spans="1:7" x14ac:dyDescent="0.25">
      <c r="A46" s="129" t="s">
        <v>65</v>
      </c>
      <c r="B46" s="129"/>
      <c r="C46" s="129"/>
      <c r="D46" s="129"/>
      <c r="E46" s="129"/>
      <c r="F46" s="129"/>
      <c r="G46" s="129"/>
    </row>
    <row r="47" spans="1:7" x14ac:dyDescent="0.25">
      <c r="A47" s="129" t="s">
        <v>2</v>
      </c>
      <c r="B47" s="129"/>
      <c r="C47" s="129"/>
      <c r="D47" s="129"/>
      <c r="E47" s="129"/>
      <c r="F47" s="129"/>
      <c r="G47" s="129"/>
    </row>
    <row r="48" spans="1:7" ht="15.75" thickBot="1" x14ac:dyDescent="0.3"/>
    <row r="49" spans="1:7" ht="15" customHeight="1" x14ac:dyDescent="0.25">
      <c r="A49" s="131" t="s">
        <v>8</v>
      </c>
      <c r="B49" s="133" t="s">
        <v>9</v>
      </c>
      <c r="C49" s="133" t="s">
        <v>10</v>
      </c>
      <c r="D49" s="135" t="s">
        <v>11</v>
      </c>
      <c r="E49" s="159" t="s">
        <v>12</v>
      </c>
      <c r="F49" s="147" t="s">
        <v>58</v>
      </c>
      <c r="G49" s="148"/>
    </row>
    <row r="50" spans="1:7" ht="32.25" customHeight="1" thickBot="1" x14ac:dyDescent="0.3">
      <c r="A50" s="132"/>
      <c r="B50" s="134"/>
      <c r="C50" s="134"/>
      <c r="D50" s="136"/>
      <c r="E50" s="160"/>
      <c r="F50" s="149"/>
      <c r="G50" s="150"/>
    </row>
    <row r="51" spans="1:7" ht="68.25" thickBot="1" x14ac:dyDescent="0.3">
      <c r="A51" s="40">
        <v>1</v>
      </c>
      <c r="B51" s="25" t="s">
        <v>33</v>
      </c>
      <c r="C51" s="23" t="s">
        <v>30</v>
      </c>
      <c r="D51" s="19">
        <v>43102</v>
      </c>
      <c r="E51" s="20">
        <v>43464</v>
      </c>
      <c r="F51" s="164"/>
      <c r="G51" s="165"/>
    </row>
    <row r="52" spans="1:7" ht="192.75" thickBot="1" x14ac:dyDescent="0.3">
      <c r="A52" s="41">
        <v>2</v>
      </c>
      <c r="B52" s="17" t="s">
        <v>31</v>
      </c>
      <c r="C52" s="23" t="s">
        <v>34</v>
      </c>
      <c r="D52" s="20">
        <v>43102</v>
      </c>
      <c r="E52" s="20">
        <v>43464</v>
      </c>
      <c r="F52" s="166"/>
      <c r="G52" s="167"/>
    </row>
    <row r="53" spans="1:7" ht="210.75" customHeight="1" thickBot="1" x14ac:dyDescent="0.3">
      <c r="A53" s="45">
        <v>3</v>
      </c>
      <c r="B53" s="22" t="s">
        <v>61</v>
      </c>
      <c r="C53" s="26" t="s">
        <v>37</v>
      </c>
      <c r="D53" s="20">
        <v>43102</v>
      </c>
      <c r="E53" s="20">
        <v>43464</v>
      </c>
      <c r="F53" s="166"/>
      <c r="G53" s="167"/>
    </row>
    <row r="54" spans="1:7" ht="180.75" thickBot="1" x14ac:dyDescent="0.3">
      <c r="A54" s="41">
        <v>4</v>
      </c>
      <c r="B54" s="24" t="s">
        <v>35</v>
      </c>
      <c r="C54" s="23" t="s">
        <v>36</v>
      </c>
      <c r="D54" s="19">
        <v>43102</v>
      </c>
      <c r="E54" s="20">
        <v>43464</v>
      </c>
      <c r="F54" s="168"/>
      <c r="G54" s="169"/>
    </row>
    <row r="55" spans="1:7" x14ac:dyDescent="0.25">
      <c r="A55" s="38"/>
      <c r="B55" s="38"/>
      <c r="C55" s="38"/>
      <c r="D55" s="38"/>
      <c r="E55" s="38"/>
      <c r="F55" s="38"/>
      <c r="G55" s="38"/>
    </row>
    <row r="56" spans="1:7" x14ac:dyDescent="0.25">
      <c r="A56" s="38"/>
      <c r="B56" s="38"/>
      <c r="C56" s="38"/>
      <c r="D56" s="38"/>
      <c r="E56" s="38"/>
      <c r="F56" s="38"/>
      <c r="G56" s="38"/>
    </row>
    <row r="57" spans="1:7" ht="55.5" customHeight="1" x14ac:dyDescent="0.25">
      <c r="A57" s="32" t="s">
        <v>82</v>
      </c>
      <c r="B57" s="161" t="s">
        <v>7</v>
      </c>
      <c r="C57" s="145"/>
      <c r="D57" s="145"/>
      <c r="E57" s="145"/>
      <c r="F57" s="162" t="s">
        <v>23</v>
      </c>
      <c r="G57" s="162"/>
    </row>
    <row r="58" spans="1:7" x14ac:dyDescent="0.25">
      <c r="A58" s="4"/>
      <c r="B58" s="4"/>
      <c r="C58" s="4"/>
      <c r="D58" s="4"/>
      <c r="E58" s="4"/>
      <c r="F58" s="4"/>
      <c r="G58" s="4"/>
    </row>
    <row r="59" spans="1:7" x14ac:dyDescent="0.25">
      <c r="A59" s="129" t="s">
        <v>66</v>
      </c>
      <c r="B59" s="129"/>
      <c r="C59" s="129"/>
      <c r="D59" s="129"/>
      <c r="E59" s="129"/>
      <c r="F59" s="129"/>
      <c r="G59" s="129"/>
    </row>
    <row r="60" spans="1:7" x14ac:dyDescent="0.25">
      <c r="A60" s="129" t="s">
        <v>2</v>
      </c>
      <c r="B60" s="129"/>
      <c r="C60" s="129"/>
      <c r="D60" s="129"/>
      <c r="E60" s="129"/>
      <c r="F60" s="129"/>
      <c r="G60" s="129"/>
    </row>
    <row r="61" spans="1:7" ht="15.75" thickBot="1" x14ac:dyDescent="0.3">
      <c r="A61" s="1"/>
      <c r="B61" s="1"/>
      <c r="C61" s="1"/>
      <c r="D61" s="1"/>
      <c r="E61" s="1"/>
      <c r="F61" s="1"/>
      <c r="G61" s="1"/>
    </row>
    <row r="62" spans="1:7" ht="15" customHeight="1" x14ac:dyDescent="0.25">
      <c r="A62" s="131" t="s">
        <v>8</v>
      </c>
      <c r="B62" s="133" t="s">
        <v>9</v>
      </c>
      <c r="C62" s="133" t="s">
        <v>10</v>
      </c>
      <c r="D62" s="135" t="s">
        <v>11</v>
      </c>
      <c r="E62" s="159" t="s">
        <v>12</v>
      </c>
      <c r="F62" s="147" t="s">
        <v>58</v>
      </c>
      <c r="G62" s="148"/>
    </row>
    <row r="63" spans="1:7" ht="36.75" customHeight="1" thickBot="1" x14ac:dyDescent="0.3">
      <c r="A63" s="132"/>
      <c r="B63" s="134"/>
      <c r="C63" s="134"/>
      <c r="D63" s="136"/>
      <c r="E63" s="160"/>
      <c r="F63" s="149"/>
      <c r="G63" s="150"/>
    </row>
    <row r="64" spans="1:7" ht="99" customHeight="1" thickBot="1" x14ac:dyDescent="0.3">
      <c r="A64" s="37">
        <v>1</v>
      </c>
      <c r="B64" s="15" t="s">
        <v>22</v>
      </c>
      <c r="C64" s="12" t="s">
        <v>21</v>
      </c>
      <c r="D64" s="19">
        <v>43102</v>
      </c>
      <c r="E64" s="20">
        <v>43464</v>
      </c>
      <c r="F64" s="170" t="s">
        <v>59</v>
      </c>
      <c r="G64" s="171"/>
    </row>
    <row r="65" spans="1:7" x14ac:dyDescent="0.25">
      <c r="A65" s="38"/>
      <c r="B65" s="38"/>
      <c r="C65" s="38"/>
      <c r="D65" s="38"/>
      <c r="E65" s="38"/>
      <c r="F65" s="38"/>
      <c r="G65" s="38"/>
    </row>
    <row r="66" spans="1:7" x14ac:dyDescent="0.25">
      <c r="A66" s="38"/>
      <c r="B66" s="38"/>
      <c r="C66" s="38"/>
      <c r="D66" s="38"/>
      <c r="E66" s="38"/>
      <c r="F66" s="38"/>
      <c r="G66" s="38"/>
    </row>
    <row r="67" spans="1:7" ht="58.5" customHeight="1" x14ac:dyDescent="0.25">
      <c r="A67" s="32" t="s">
        <v>82</v>
      </c>
      <c r="B67" s="130" t="s">
        <v>7</v>
      </c>
      <c r="C67" s="163"/>
      <c r="D67" s="163"/>
      <c r="E67" s="163"/>
      <c r="F67" s="162" t="s">
        <v>60</v>
      </c>
      <c r="G67" s="162"/>
    </row>
    <row r="68" spans="1:7" x14ac:dyDescent="0.25">
      <c r="A68" s="4"/>
      <c r="B68" s="4"/>
      <c r="C68" s="4"/>
      <c r="D68" s="4"/>
      <c r="E68" s="4"/>
      <c r="F68" s="4"/>
      <c r="G68" s="4"/>
    </row>
    <row r="69" spans="1:7" x14ac:dyDescent="0.25">
      <c r="A69" s="129" t="s">
        <v>67</v>
      </c>
      <c r="B69" s="129"/>
      <c r="C69" s="129"/>
      <c r="D69" s="129"/>
      <c r="E69" s="129"/>
      <c r="F69" s="129"/>
      <c r="G69" s="129"/>
    </row>
    <row r="70" spans="1:7" x14ac:dyDescent="0.25">
      <c r="A70" s="129" t="s">
        <v>2</v>
      </c>
      <c r="B70" s="129"/>
      <c r="C70" s="129"/>
      <c r="D70" s="129"/>
      <c r="E70" s="129"/>
      <c r="F70" s="129"/>
      <c r="G70" s="129"/>
    </row>
    <row r="71" spans="1:7" ht="15.75" thickBot="1" x14ac:dyDescent="0.3">
      <c r="A71" s="1"/>
      <c r="B71" s="1"/>
      <c r="C71" s="1"/>
      <c r="D71" s="1"/>
      <c r="E71" s="1"/>
      <c r="F71" s="1"/>
      <c r="G71" s="1"/>
    </row>
    <row r="72" spans="1:7" ht="15" customHeight="1" x14ac:dyDescent="0.25">
      <c r="A72" s="131" t="s">
        <v>8</v>
      </c>
      <c r="B72" s="133" t="s">
        <v>9</v>
      </c>
      <c r="C72" s="133" t="s">
        <v>10</v>
      </c>
      <c r="D72" s="135" t="s">
        <v>11</v>
      </c>
      <c r="E72" s="159" t="s">
        <v>12</v>
      </c>
      <c r="F72" s="147" t="s">
        <v>58</v>
      </c>
      <c r="G72" s="148"/>
    </row>
    <row r="73" spans="1:7" ht="29.25" customHeight="1" thickBot="1" x14ac:dyDescent="0.3">
      <c r="A73" s="132"/>
      <c r="B73" s="134"/>
      <c r="C73" s="134"/>
      <c r="D73" s="136"/>
      <c r="E73" s="160"/>
      <c r="F73" s="149"/>
      <c r="G73" s="150"/>
    </row>
    <row r="74" spans="1:7" ht="97.5" customHeight="1" thickBot="1" x14ac:dyDescent="0.3">
      <c r="A74" s="37">
        <v>1</v>
      </c>
      <c r="B74" s="31" t="s">
        <v>53</v>
      </c>
      <c r="C74" s="12" t="s">
        <v>54</v>
      </c>
      <c r="D74" s="19">
        <v>43132</v>
      </c>
      <c r="E74" s="20">
        <v>43465</v>
      </c>
      <c r="F74" s="151"/>
      <c r="G74" s="152"/>
    </row>
    <row r="75" spans="1:7" ht="48.75" thickBot="1" x14ac:dyDescent="0.3">
      <c r="A75" s="16">
        <v>2</v>
      </c>
      <c r="B75" s="15" t="s">
        <v>55</v>
      </c>
      <c r="C75" s="13"/>
      <c r="D75" s="19">
        <v>43132</v>
      </c>
      <c r="E75" s="20">
        <v>43465</v>
      </c>
      <c r="F75" s="155"/>
      <c r="G75" s="156"/>
    </row>
    <row r="76" spans="1:7" x14ac:dyDescent="0.25">
      <c r="A76" s="38"/>
      <c r="B76" s="38"/>
      <c r="C76" s="38"/>
      <c r="D76" s="38"/>
      <c r="E76" s="38"/>
      <c r="F76" s="38"/>
      <c r="G76" s="38"/>
    </row>
    <row r="77" spans="1:7" x14ac:dyDescent="0.25">
      <c r="A77" s="38"/>
      <c r="B77" s="38"/>
      <c r="C77" s="38"/>
      <c r="D77" s="38"/>
      <c r="E77" s="38"/>
      <c r="F77" s="38"/>
      <c r="G77" s="38"/>
    </row>
    <row r="78" spans="1:7" ht="57.75" customHeight="1" x14ac:dyDescent="0.25">
      <c r="A78" s="32" t="s">
        <v>82</v>
      </c>
      <c r="B78" s="161" t="s">
        <v>7</v>
      </c>
      <c r="C78" s="145"/>
      <c r="D78" s="145"/>
      <c r="E78" s="145"/>
      <c r="F78" s="162" t="s">
        <v>46</v>
      </c>
      <c r="G78" s="162"/>
    </row>
    <row r="79" spans="1:7" x14ac:dyDescent="0.25">
      <c r="A79" s="4"/>
      <c r="B79" s="4"/>
      <c r="C79" s="4"/>
      <c r="D79" s="4"/>
      <c r="E79" s="4"/>
      <c r="F79" s="4"/>
      <c r="G79" s="4"/>
    </row>
    <row r="80" spans="1:7" x14ac:dyDescent="0.25">
      <c r="A80" s="129" t="s">
        <v>69</v>
      </c>
      <c r="B80" s="129"/>
      <c r="C80" s="129"/>
      <c r="D80" s="129"/>
      <c r="E80" s="129"/>
      <c r="F80" s="129"/>
      <c r="G80" s="129"/>
    </row>
    <row r="81" spans="1:7" x14ac:dyDescent="0.25">
      <c r="A81" s="129" t="s">
        <v>45</v>
      </c>
      <c r="B81" s="129"/>
      <c r="C81" s="129"/>
      <c r="D81" s="129"/>
      <c r="E81" s="129"/>
      <c r="F81" s="129"/>
      <c r="G81" s="129"/>
    </row>
    <row r="82" spans="1:7" ht="15.75" thickBot="1" x14ac:dyDescent="0.3">
      <c r="A82" s="1"/>
      <c r="B82" s="1"/>
      <c r="C82" s="1"/>
      <c r="D82" s="1"/>
      <c r="E82" s="1"/>
      <c r="F82" s="1"/>
      <c r="G82" s="1"/>
    </row>
    <row r="83" spans="1:7" ht="15" customHeight="1" x14ac:dyDescent="0.25">
      <c r="A83" s="131" t="s">
        <v>8</v>
      </c>
      <c r="B83" s="157" t="s">
        <v>9</v>
      </c>
      <c r="C83" s="133" t="s">
        <v>10</v>
      </c>
      <c r="D83" s="135" t="s">
        <v>11</v>
      </c>
      <c r="E83" s="159" t="s">
        <v>12</v>
      </c>
      <c r="F83" s="147" t="s">
        <v>58</v>
      </c>
      <c r="G83" s="148"/>
    </row>
    <row r="84" spans="1:7" ht="32.25" customHeight="1" thickBot="1" x14ac:dyDescent="0.3">
      <c r="A84" s="132"/>
      <c r="B84" s="158"/>
      <c r="C84" s="134"/>
      <c r="D84" s="136"/>
      <c r="E84" s="160"/>
      <c r="F84" s="149"/>
      <c r="G84" s="150"/>
    </row>
    <row r="85" spans="1:7" ht="120.75" customHeight="1" thickBot="1" x14ac:dyDescent="0.3">
      <c r="A85" s="37">
        <v>1</v>
      </c>
      <c r="B85" s="15" t="s">
        <v>42</v>
      </c>
      <c r="C85" s="13" t="s">
        <v>47</v>
      </c>
      <c r="D85" s="19">
        <v>43102</v>
      </c>
      <c r="E85" s="20">
        <v>43464</v>
      </c>
      <c r="F85" s="151"/>
      <c r="G85" s="152"/>
    </row>
    <row r="86" spans="1:7" ht="84.75" thickBot="1" x14ac:dyDescent="0.3">
      <c r="A86" s="16">
        <v>2</v>
      </c>
      <c r="B86" s="27" t="s">
        <v>43</v>
      </c>
      <c r="C86" s="13" t="s">
        <v>48</v>
      </c>
      <c r="D86" s="19">
        <v>43102</v>
      </c>
      <c r="E86" s="20">
        <v>43464</v>
      </c>
      <c r="F86" s="153"/>
      <c r="G86" s="154"/>
    </row>
    <row r="87" spans="1:7" ht="108.75" customHeight="1" thickBot="1" x14ac:dyDescent="0.3">
      <c r="A87" s="37">
        <v>3</v>
      </c>
      <c r="B87" s="15" t="s">
        <v>44</v>
      </c>
      <c r="C87" s="13" t="s">
        <v>49</v>
      </c>
      <c r="D87" s="19">
        <v>43102</v>
      </c>
      <c r="E87" s="20">
        <v>43464</v>
      </c>
      <c r="F87" s="155"/>
      <c r="G87" s="156"/>
    </row>
    <row r="88" spans="1:7" x14ac:dyDescent="0.25">
      <c r="A88" s="38"/>
      <c r="B88" s="38"/>
      <c r="C88" s="38"/>
      <c r="D88" s="38"/>
      <c r="E88" s="38"/>
      <c r="F88" s="38"/>
      <c r="G88" s="38"/>
    </row>
    <row r="89" spans="1:7" x14ac:dyDescent="0.25">
      <c r="A89" s="38"/>
      <c r="B89" s="38"/>
      <c r="C89" s="38"/>
      <c r="D89" s="38"/>
      <c r="E89" s="38"/>
      <c r="F89" s="38"/>
      <c r="G89" s="38"/>
    </row>
    <row r="90" spans="1:7" ht="60" x14ac:dyDescent="0.25">
      <c r="A90" s="32" t="s">
        <v>82</v>
      </c>
      <c r="B90" s="145"/>
      <c r="C90" s="145"/>
      <c r="D90" s="145"/>
      <c r="E90" s="146" t="s">
        <v>41</v>
      </c>
      <c r="F90" s="146"/>
      <c r="G90" s="146"/>
    </row>
    <row r="91" spans="1:7" x14ac:dyDescent="0.25">
      <c r="A91" s="4"/>
      <c r="B91" s="4"/>
      <c r="C91" s="4"/>
      <c r="D91" s="4"/>
      <c r="E91" s="4"/>
      <c r="F91" s="4"/>
    </row>
    <row r="92" spans="1:7" x14ac:dyDescent="0.25">
      <c r="A92" s="129" t="s">
        <v>70</v>
      </c>
      <c r="B92" s="129"/>
      <c r="C92" s="129"/>
      <c r="D92" s="129"/>
      <c r="E92" s="129"/>
      <c r="F92" s="130"/>
      <c r="G92" s="42"/>
    </row>
    <row r="93" spans="1:7" x14ac:dyDescent="0.25">
      <c r="A93" s="129" t="s">
        <v>2</v>
      </c>
      <c r="B93" s="129"/>
      <c r="C93" s="129"/>
      <c r="D93" s="129"/>
      <c r="E93" s="129"/>
      <c r="F93" s="130"/>
      <c r="G93" s="42"/>
    </row>
    <row r="94" spans="1:7" ht="15.75" thickBot="1" x14ac:dyDescent="0.3">
      <c r="A94" s="1"/>
      <c r="B94" s="1"/>
      <c r="C94" s="1"/>
      <c r="D94" s="1"/>
      <c r="E94" s="1"/>
      <c r="F94" s="1"/>
      <c r="G94" s="44"/>
    </row>
    <row r="95" spans="1:7" ht="15" customHeight="1" x14ac:dyDescent="0.25">
      <c r="A95" s="131" t="s">
        <v>8</v>
      </c>
      <c r="B95" s="133" t="s">
        <v>10</v>
      </c>
      <c r="C95" s="135" t="s">
        <v>11</v>
      </c>
      <c r="D95" s="137" t="s">
        <v>12</v>
      </c>
      <c r="E95" s="139" t="s">
        <v>58</v>
      </c>
      <c r="F95" s="140"/>
      <c r="G95" s="141"/>
    </row>
    <row r="96" spans="1:7" ht="30" customHeight="1" thickBot="1" x14ac:dyDescent="0.3">
      <c r="A96" s="132"/>
      <c r="B96" s="134"/>
      <c r="C96" s="136"/>
      <c r="D96" s="138"/>
      <c r="E96" s="142"/>
      <c r="F96" s="143"/>
      <c r="G96" s="144"/>
    </row>
    <row r="97" spans="1:7" ht="45.75" thickBot="1" x14ac:dyDescent="0.3">
      <c r="A97" s="37">
        <v>1</v>
      </c>
      <c r="B97" s="21" t="s">
        <v>38</v>
      </c>
      <c r="C97" s="19">
        <v>43101</v>
      </c>
      <c r="D97" s="43">
        <v>43464</v>
      </c>
      <c r="E97" s="120" t="s">
        <v>59</v>
      </c>
      <c r="F97" s="121"/>
      <c r="G97" s="122"/>
    </row>
    <row r="98" spans="1:7" ht="45" customHeight="1" thickBot="1" x14ac:dyDescent="0.3">
      <c r="A98" s="35">
        <v>2</v>
      </c>
      <c r="B98" s="21" t="s">
        <v>39</v>
      </c>
      <c r="C98" s="19">
        <v>43101</v>
      </c>
      <c r="D98" s="43">
        <v>43464</v>
      </c>
      <c r="E98" s="123"/>
      <c r="F98" s="124"/>
      <c r="G98" s="125"/>
    </row>
    <row r="99" spans="1:7" ht="40.5" customHeight="1" thickBot="1" x14ac:dyDescent="0.3">
      <c r="A99" s="37">
        <v>3</v>
      </c>
      <c r="B99" s="21" t="s">
        <v>40</v>
      </c>
      <c r="C99" s="19">
        <v>43101</v>
      </c>
      <c r="D99" s="43">
        <v>43464</v>
      </c>
      <c r="E99" s="126"/>
      <c r="F99" s="127"/>
      <c r="G99" s="128"/>
    </row>
  </sheetData>
  <mergeCells count="93">
    <mergeCell ref="A7:G7"/>
    <mergeCell ref="A1:A3"/>
    <mergeCell ref="B1:F1"/>
    <mergeCell ref="B2:F3"/>
    <mergeCell ref="A5:G5"/>
    <mergeCell ref="A6:G6"/>
    <mergeCell ref="B20:E20"/>
    <mergeCell ref="F20:G20"/>
    <mergeCell ref="F13:G14"/>
    <mergeCell ref="F15:G16"/>
    <mergeCell ref="B8:E8"/>
    <mergeCell ref="F8:G8"/>
    <mergeCell ref="A10:G10"/>
    <mergeCell ref="A11:G11"/>
    <mergeCell ref="A13:A14"/>
    <mergeCell ref="B13:B14"/>
    <mergeCell ref="C13:C14"/>
    <mergeCell ref="D13:D14"/>
    <mergeCell ref="E13:E14"/>
    <mergeCell ref="F27:G29"/>
    <mergeCell ref="A22:G22"/>
    <mergeCell ref="A23:G23"/>
    <mergeCell ref="A25:A26"/>
    <mergeCell ref="B25:B26"/>
    <mergeCell ref="C25:C26"/>
    <mergeCell ref="D25:D26"/>
    <mergeCell ref="E25:E26"/>
    <mergeCell ref="F25:G26"/>
    <mergeCell ref="C49:C50"/>
    <mergeCell ref="D49:D50"/>
    <mergeCell ref="B32:E32"/>
    <mergeCell ref="F32:G32"/>
    <mergeCell ref="A34:G34"/>
    <mergeCell ref="A35:G35"/>
    <mergeCell ref="A37:A38"/>
    <mergeCell ref="B37:B38"/>
    <mergeCell ref="C37:C38"/>
    <mergeCell ref="D37:D38"/>
    <mergeCell ref="E37:E38"/>
    <mergeCell ref="F37:G38"/>
    <mergeCell ref="E49:E50"/>
    <mergeCell ref="F51:G54"/>
    <mergeCell ref="F62:G63"/>
    <mergeCell ref="F64:G64"/>
    <mergeCell ref="F39:G41"/>
    <mergeCell ref="B57:E57"/>
    <mergeCell ref="F57:G57"/>
    <mergeCell ref="A59:G59"/>
    <mergeCell ref="A60:G60"/>
    <mergeCell ref="A62:A63"/>
    <mergeCell ref="A47:G47"/>
    <mergeCell ref="F49:G50"/>
    <mergeCell ref="B44:E44"/>
    <mergeCell ref="F44:G44"/>
    <mergeCell ref="A46:G46"/>
    <mergeCell ref="A49:A50"/>
    <mergeCell ref="B49:B50"/>
    <mergeCell ref="B67:E67"/>
    <mergeCell ref="F67:G67"/>
    <mergeCell ref="C62:C63"/>
    <mergeCell ref="D62:D63"/>
    <mergeCell ref="E62:E63"/>
    <mergeCell ref="B62:B63"/>
    <mergeCell ref="A69:G69"/>
    <mergeCell ref="A70:G70"/>
    <mergeCell ref="A72:A73"/>
    <mergeCell ref="B72:B73"/>
    <mergeCell ref="C72:C73"/>
    <mergeCell ref="D72:D73"/>
    <mergeCell ref="E72:E73"/>
    <mergeCell ref="F72:G73"/>
    <mergeCell ref="B78:E78"/>
    <mergeCell ref="F78:G78"/>
    <mergeCell ref="A80:G80"/>
    <mergeCell ref="A81:G81"/>
    <mergeCell ref="F74:G75"/>
    <mergeCell ref="B90:D90"/>
    <mergeCell ref="A92:F92"/>
    <mergeCell ref="E90:G90"/>
    <mergeCell ref="F83:G84"/>
    <mergeCell ref="F85:G87"/>
    <mergeCell ref="A83:A84"/>
    <mergeCell ref="B83:B84"/>
    <mergeCell ref="C83:C84"/>
    <mergeCell ref="D83:D84"/>
    <mergeCell ref="E83:E84"/>
    <mergeCell ref="E97:G99"/>
    <mergeCell ref="A93:F93"/>
    <mergeCell ref="A95:A96"/>
    <mergeCell ref="B95:B96"/>
    <mergeCell ref="C95:C96"/>
    <mergeCell ref="D95:D96"/>
    <mergeCell ref="E95:G96"/>
  </mergeCells>
  <pageMargins left="0.7" right="0.7" top="0.75" bottom="0.75" header="0.3" footer="0.3"/>
  <pageSetup paperSize="5"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2"/>
  <sheetViews>
    <sheetView topLeftCell="B12" workbookViewId="0">
      <selection activeCell="C15" sqref="C15"/>
    </sheetView>
  </sheetViews>
  <sheetFormatPr baseColWidth="10" defaultRowHeight="15" x14ac:dyDescent="0.25"/>
  <cols>
    <col min="1" max="1" width="6.42578125" customWidth="1"/>
    <col min="3" max="3" width="53.28515625" customWidth="1"/>
    <col min="4" max="4" width="18.140625" customWidth="1"/>
    <col min="7" max="7" width="15.140625" customWidth="1"/>
    <col min="8" max="8" width="17.140625" customWidth="1"/>
    <col min="9" max="9" width="17.28515625" customWidth="1"/>
    <col min="13" max="13" width="22.5703125" customWidth="1"/>
  </cols>
  <sheetData>
    <row r="1" spans="2:13" x14ac:dyDescent="0.25">
      <c r="B1" s="195"/>
      <c r="C1" s="298" t="s">
        <v>79</v>
      </c>
      <c r="D1" s="196"/>
      <c r="E1" s="196"/>
      <c r="F1" s="196"/>
      <c r="G1" s="196"/>
      <c r="H1" s="196"/>
      <c r="I1" s="5" t="s">
        <v>1</v>
      </c>
    </row>
    <row r="2" spans="2:13" x14ac:dyDescent="0.25">
      <c r="B2" s="195"/>
      <c r="C2" s="299" t="s">
        <v>80</v>
      </c>
      <c r="D2" s="197"/>
      <c r="E2" s="197"/>
      <c r="F2" s="197"/>
      <c r="G2" s="197"/>
      <c r="H2" s="197"/>
      <c r="I2" s="6" t="s">
        <v>3</v>
      </c>
    </row>
    <row r="3" spans="2:13" x14ac:dyDescent="0.25">
      <c r="B3" s="195"/>
      <c r="C3" s="300"/>
      <c r="D3" s="198"/>
      <c r="E3" s="198"/>
      <c r="F3" s="198"/>
      <c r="G3" s="198"/>
      <c r="H3" s="198"/>
      <c r="I3" s="59" t="s">
        <v>0</v>
      </c>
    </row>
    <row r="4" spans="2:13" x14ac:dyDescent="0.25">
      <c r="B4" s="2"/>
      <c r="C4" s="3"/>
      <c r="D4" s="3"/>
      <c r="E4" s="3"/>
      <c r="F4" s="3"/>
      <c r="G4" s="3"/>
      <c r="H4" s="3"/>
      <c r="I4" s="3"/>
    </row>
    <row r="5" spans="2:13" ht="15" customHeight="1" x14ac:dyDescent="0.25">
      <c r="B5" s="199" t="s">
        <v>4</v>
      </c>
      <c r="C5" s="199"/>
      <c r="D5" s="199"/>
      <c r="E5" s="199"/>
      <c r="F5" s="199"/>
      <c r="G5" s="199"/>
      <c r="H5" s="199"/>
      <c r="I5" s="199"/>
    </row>
    <row r="6" spans="2:13" ht="15" customHeight="1" x14ac:dyDescent="0.25">
      <c r="B6" s="200" t="s">
        <v>5</v>
      </c>
      <c r="C6" s="200"/>
      <c r="D6" s="200"/>
      <c r="E6" s="200"/>
      <c r="F6" s="200"/>
      <c r="G6" s="200"/>
      <c r="H6" s="200"/>
      <c r="I6" s="200"/>
    </row>
    <row r="7" spans="2:13" ht="15" customHeight="1" x14ac:dyDescent="0.25">
      <c r="B7" s="199" t="s">
        <v>6</v>
      </c>
      <c r="C7" s="199"/>
      <c r="D7" s="199"/>
      <c r="E7" s="199"/>
      <c r="F7" s="199"/>
      <c r="G7" s="199"/>
      <c r="H7" s="199"/>
      <c r="I7" s="199"/>
    </row>
    <row r="8" spans="2:13" ht="48" customHeight="1" x14ac:dyDescent="0.25">
      <c r="B8" s="72" t="s">
        <v>82</v>
      </c>
      <c r="C8" s="312" t="str">
        <f>'[1]ALTO RENDIMIENTO'!$C$9</f>
        <v>Modalidad de la Auditoria: regular</v>
      </c>
      <c r="D8" s="312"/>
      <c r="E8" s="161"/>
      <c r="F8" s="313" t="s">
        <v>41</v>
      </c>
      <c r="G8" s="314"/>
      <c r="H8" s="314"/>
      <c r="I8" s="314"/>
      <c r="J8" s="314"/>
      <c r="K8" s="314"/>
      <c r="L8" s="314"/>
      <c r="M8" s="315"/>
    </row>
    <row r="9" spans="2:13" x14ac:dyDescent="0.25">
      <c r="B9" s="90"/>
      <c r="C9" s="4"/>
      <c r="D9" s="4"/>
      <c r="E9" s="4"/>
      <c r="F9" s="4"/>
      <c r="G9" s="4"/>
      <c r="H9" s="89"/>
      <c r="I9" s="89"/>
      <c r="J9" s="89"/>
      <c r="K9" s="89"/>
      <c r="L9" s="89"/>
      <c r="M9" s="91"/>
    </row>
    <row r="10" spans="2:13" ht="15" customHeight="1" x14ac:dyDescent="0.25">
      <c r="B10" s="316" t="s">
        <v>120</v>
      </c>
      <c r="C10" s="317"/>
      <c r="D10" s="317"/>
      <c r="E10" s="317"/>
      <c r="F10" s="317"/>
      <c r="G10" s="317"/>
      <c r="H10" s="317"/>
      <c r="I10" s="317"/>
      <c r="J10" s="317"/>
      <c r="K10" s="317"/>
      <c r="L10" s="317"/>
      <c r="M10" s="318"/>
    </row>
    <row r="11" spans="2:13" x14ac:dyDescent="0.25">
      <c r="B11" s="92"/>
      <c r="C11" s="87"/>
      <c r="D11" s="87"/>
      <c r="E11" s="87"/>
      <c r="F11" s="87"/>
      <c r="G11" s="87"/>
      <c r="H11" s="86"/>
      <c r="I11" s="86"/>
      <c r="J11" s="86"/>
      <c r="K11" s="86"/>
      <c r="L11" s="86"/>
      <c r="M11" s="93"/>
    </row>
    <row r="12" spans="2:13" ht="15" customHeight="1" x14ac:dyDescent="0.25">
      <c r="B12" s="277" t="s">
        <v>8</v>
      </c>
      <c r="C12" s="277" t="s">
        <v>84</v>
      </c>
      <c r="D12" s="218" t="s">
        <v>11</v>
      </c>
      <c r="E12" s="220" t="s">
        <v>12</v>
      </c>
      <c r="F12" s="139" t="s">
        <v>78</v>
      </c>
      <c r="G12" s="140"/>
      <c r="H12" s="140"/>
      <c r="I12" s="141"/>
      <c r="J12" s="139" t="s">
        <v>109</v>
      </c>
      <c r="K12" s="140"/>
      <c r="L12" s="140"/>
      <c r="M12" s="141"/>
    </row>
    <row r="13" spans="2:13" ht="25.5" customHeight="1" x14ac:dyDescent="0.25">
      <c r="B13" s="277"/>
      <c r="C13" s="277"/>
      <c r="D13" s="218"/>
      <c r="E13" s="220"/>
      <c r="F13" s="142"/>
      <c r="G13" s="143"/>
      <c r="H13" s="143"/>
      <c r="I13" s="144"/>
      <c r="J13" s="142"/>
      <c r="K13" s="143"/>
      <c r="L13" s="143"/>
      <c r="M13" s="144"/>
    </row>
    <row r="14" spans="2:13" ht="97.5" customHeight="1" x14ac:dyDescent="0.25">
      <c r="B14" s="53">
        <v>1</v>
      </c>
      <c r="C14" s="61" t="s">
        <v>38</v>
      </c>
      <c r="D14" s="54">
        <v>43101</v>
      </c>
      <c r="E14" s="54">
        <v>43464</v>
      </c>
      <c r="F14" s="307" t="s">
        <v>108</v>
      </c>
      <c r="G14" s="308"/>
      <c r="H14" s="308"/>
      <c r="I14" s="309"/>
      <c r="J14" s="319" t="s">
        <v>145</v>
      </c>
      <c r="K14" s="320"/>
      <c r="L14" s="320"/>
      <c r="M14" s="320"/>
    </row>
    <row r="15" spans="2:13" ht="159.75" customHeight="1" x14ac:dyDescent="0.25">
      <c r="B15" s="53">
        <v>2</v>
      </c>
      <c r="C15" s="61" t="s">
        <v>39</v>
      </c>
      <c r="D15" s="54">
        <v>43101</v>
      </c>
      <c r="E15" s="54">
        <v>43464</v>
      </c>
      <c r="F15" s="304" t="s">
        <v>83</v>
      </c>
      <c r="G15" s="305"/>
      <c r="H15" s="305"/>
      <c r="I15" s="306"/>
      <c r="J15" s="205" t="s">
        <v>118</v>
      </c>
      <c r="K15" s="233"/>
      <c r="L15" s="233"/>
      <c r="M15" s="233"/>
    </row>
    <row r="16" spans="2:13" ht="115.5" customHeight="1" x14ac:dyDescent="0.25">
      <c r="B16" s="53">
        <v>3</v>
      </c>
      <c r="C16" s="61" t="s">
        <v>40</v>
      </c>
      <c r="D16" s="54">
        <v>43101</v>
      </c>
      <c r="E16" s="54">
        <v>43464</v>
      </c>
      <c r="F16" s="304" t="s">
        <v>81</v>
      </c>
      <c r="G16" s="305"/>
      <c r="H16" s="305"/>
      <c r="I16" s="306"/>
      <c r="J16" s="233" t="s">
        <v>119</v>
      </c>
      <c r="K16" s="233"/>
      <c r="L16" s="233"/>
      <c r="M16" s="233"/>
    </row>
    <row r="20" spans="3:9" ht="15.75" x14ac:dyDescent="0.25">
      <c r="C20" s="88" t="s">
        <v>102</v>
      </c>
      <c r="D20" s="83"/>
      <c r="E20" s="83"/>
      <c r="F20" s="83" t="s">
        <v>121</v>
      </c>
      <c r="G20" s="310" t="s">
        <v>123</v>
      </c>
      <c r="H20" s="310"/>
      <c r="I20" s="310"/>
    </row>
    <row r="21" spans="3:9" ht="15.75" x14ac:dyDescent="0.25">
      <c r="C21" s="83" t="s">
        <v>103</v>
      </c>
      <c r="D21" s="83"/>
      <c r="E21" s="83"/>
      <c r="F21" s="83"/>
      <c r="G21" s="311" t="s">
        <v>122</v>
      </c>
      <c r="H21" s="311"/>
      <c r="I21" s="311"/>
    </row>
    <row r="22" spans="3:9" ht="15.75" x14ac:dyDescent="0.25">
      <c r="C22" s="83"/>
      <c r="D22" s="83"/>
      <c r="E22" s="83"/>
      <c r="F22" s="83"/>
      <c r="G22" s="83"/>
      <c r="H22" s="83"/>
    </row>
  </sheetData>
  <mergeCells count="23">
    <mergeCell ref="G20:I20"/>
    <mergeCell ref="G21:I21"/>
    <mergeCell ref="B7:I7"/>
    <mergeCell ref="F12:I13"/>
    <mergeCell ref="C8:E8"/>
    <mergeCell ref="F8:M8"/>
    <mergeCell ref="B10:M10"/>
    <mergeCell ref="J16:M16"/>
    <mergeCell ref="J12:M13"/>
    <mergeCell ref="J14:M14"/>
    <mergeCell ref="J15:M15"/>
    <mergeCell ref="B12:B13"/>
    <mergeCell ref="C12:C13"/>
    <mergeCell ref="D12:D13"/>
    <mergeCell ref="E12:E13"/>
    <mergeCell ref="F15:I15"/>
    <mergeCell ref="F16:I16"/>
    <mergeCell ref="F14:I14"/>
    <mergeCell ref="B1:B3"/>
    <mergeCell ref="C1:H1"/>
    <mergeCell ref="C2:H3"/>
    <mergeCell ref="B5:I5"/>
    <mergeCell ref="B6:I6"/>
  </mergeCells>
  <pageMargins left="0.70866141732283472" right="0.70866141732283472" top="0.74803149606299213" bottom="0.74803149606299213" header="0.31496062992125984" footer="0.31496062992125984"/>
  <pageSetup paperSize="5" scale="73" fitToHeight="0"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8" sqref="E8"/>
    </sheetView>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C1" zoomScale="90" zoomScaleNormal="90" workbookViewId="0">
      <selection activeCell="I9" sqref="I9:J9"/>
    </sheetView>
  </sheetViews>
  <sheetFormatPr baseColWidth="10" defaultRowHeight="15" x14ac:dyDescent="0.25"/>
  <cols>
    <col min="1" max="1" width="6.42578125" customWidth="1"/>
    <col min="2" max="2" width="25.85546875" customWidth="1"/>
    <col min="3" max="3" width="45.140625" customWidth="1"/>
    <col min="4" max="4" width="23.5703125" customWidth="1"/>
    <col min="7" max="7" width="15.140625" customWidth="1"/>
    <col min="8" max="8" width="18" customWidth="1"/>
    <col min="10" max="10" width="29.140625" customWidth="1"/>
  </cols>
  <sheetData>
    <row r="1" spans="2:10" x14ac:dyDescent="0.25">
      <c r="B1" s="200" t="s">
        <v>5</v>
      </c>
      <c r="C1" s="200"/>
      <c r="D1" s="200"/>
      <c r="E1" s="200"/>
      <c r="F1" s="200"/>
      <c r="G1" s="200"/>
      <c r="H1" s="200"/>
    </row>
    <row r="2" spans="2:10" x14ac:dyDescent="0.25">
      <c r="B2" s="199" t="s">
        <v>6</v>
      </c>
      <c r="C2" s="199"/>
      <c r="D2" s="199"/>
      <c r="E2" s="199"/>
      <c r="F2" s="199"/>
      <c r="G2" s="199"/>
      <c r="H2" s="199"/>
    </row>
    <row r="3" spans="2:10" ht="30" x14ac:dyDescent="0.25">
      <c r="B3" s="71" t="s">
        <v>82</v>
      </c>
      <c r="C3" s="129" t="s">
        <v>7</v>
      </c>
      <c r="D3" s="129"/>
      <c r="E3" s="129"/>
      <c r="F3" s="129"/>
      <c r="G3" s="211" t="s">
        <v>50</v>
      </c>
      <c r="H3" s="211"/>
      <c r="I3" s="211"/>
      <c r="J3" s="211"/>
    </row>
    <row r="4" spans="2:10" x14ac:dyDescent="0.25">
      <c r="B4" s="4"/>
      <c r="C4" s="4"/>
      <c r="D4" s="4"/>
      <c r="E4" s="4"/>
      <c r="F4" s="4"/>
      <c r="G4" s="4"/>
      <c r="H4" s="4"/>
    </row>
    <row r="5" spans="2:10" ht="34.5" customHeight="1" x14ac:dyDescent="0.25">
      <c r="B5" s="73" t="s">
        <v>116</v>
      </c>
      <c r="C5" s="212" t="s">
        <v>117</v>
      </c>
      <c r="D5" s="213"/>
      <c r="E5" s="213"/>
      <c r="F5" s="213"/>
      <c r="G5" s="213"/>
      <c r="H5" s="213"/>
      <c r="I5" s="213"/>
      <c r="J5" s="214"/>
    </row>
    <row r="6" spans="2:10" ht="24" customHeight="1" thickBot="1" x14ac:dyDescent="0.3">
      <c r="B6" s="1"/>
      <c r="C6" s="1"/>
      <c r="D6" s="1"/>
      <c r="E6" s="1"/>
      <c r="F6" s="1"/>
      <c r="G6" s="1"/>
      <c r="H6" s="1"/>
    </row>
    <row r="7" spans="2:10" ht="15" customHeight="1" x14ac:dyDescent="0.25">
      <c r="B7" s="215" t="s">
        <v>8</v>
      </c>
      <c r="C7" s="201" t="s">
        <v>9</v>
      </c>
      <c r="D7" s="201" t="s">
        <v>10</v>
      </c>
      <c r="E7" s="217" t="s">
        <v>11</v>
      </c>
      <c r="F7" s="219" t="s">
        <v>12</v>
      </c>
      <c r="G7" s="201" t="s">
        <v>76</v>
      </c>
      <c r="H7" s="201"/>
      <c r="I7" s="201" t="s">
        <v>153</v>
      </c>
      <c r="J7" s="202"/>
    </row>
    <row r="8" spans="2:10" ht="53.25" customHeight="1" x14ac:dyDescent="0.25">
      <c r="B8" s="216"/>
      <c r="C8" s="203"/>
      <c r="D8" s="203"/>
      <c r="E8" s="218"/>
      <c r="F8" s="220"/>
      <c r="G8" s="203"/>
      <c r="H8" s="203"/>
      <c r="I8" s="203"/>
      <c r="J8" s="204"/>
    </row>
    <row r="9" spans="2:10" ht="409.5" customHeight="1" x14ac:dyDescent="0.25">
      <c r="B9" s="77">
        <v>1</v>
      </c>
      <c r="C9" s="74" t="s">
        <v>114</v>
      </c>
      <c r="D9" s="75" t="s">
        <v>51</v>
      </c>
      <c r="E9" s="76">
        <v>43101</v>
      </c>
      <c r="F9" s="76">
        <v>43464</v>
      </c>
      <c r="G9" s="207" t="s">
        <v>113</v>
      </c>
      <c r="H9" s="207"/>
      <c r="I9" s="205" t="s">
        <v>155</v>
      </c>
      <c r="J9" s="206"/>
    </row>
    <row r="10" spans="2:10" ht="224.25" customHeight="1" thickBot="1" x14ac:dyDescent="0.3">
      <c r="B10" s="78">
        <v>2</v>
      </c>
      <c r="C10" s="79" t="s">
        <v>57</v>
      </c>
      <c r="D10" s="80" t="s">
        <v>52</v>
      </c>
      <c r="E10" s="81">
        <v>43101</v>
      </c>
      <c r="F10" s="82">
        <v>43464</v>
      </c>
      <c r="G10" s="208" t="s">
        <v>112</v>
      </c>
      <c r="H10" s="208"/>
      <c r="I10" s="209" t="s">
        <v>115</v>
      </c>
      <c r="J10" s="210"/>
    </row>
    <row r="11" spans="2:10" ht="62.25" customHeight="1" x14ac:dyDescent="0.25">
      <c r="B11" s="47"/>
      <c r="C11" s="48"/>
      <c r="D11" s="49"/>
      <c r="E11" s="50"/>
      <c r="F11" s="69"/>
      <c r="G11" s="70"/>
      <c r="H11" s="70"/>
    </row>
    <row r="12" spans="2:10" ht="62.25" customHeight="1" x14ac:dyDescent="0.25">
      <c r="B12" s="47"/>
      <c r="C12" s="48"/>
      <c r="D12" s="49"/>
      <c r="E12" s="50"/>
      <c r="F12" s="69"/>
      <c r="G12" s="70"/>
      <c r="H12" s="70"/>
    </row>
    <row r="13" spans="2:10" x14ac:dyDescent="0.25">
      <c r="B13" s="47"/>
      <c r="C13" s="48"/>
      <c r="D13" s="49"/>
      <c r="E13" s="50"/>
      <c r="F13" s="50"/>
      <c r="G13" s="51"/>
      <c r="H13" s="51"/>
    </row>
    <row r="15" spans="2:10" ht="18.75" x14ac:dyDescent="0.3">
      <c r="C15" s="84" t="s">
        <v>94</v>
      </c>
      <c r="D15" s="85"/>
      <c r="E15" s="85"/>
      <c r="F15" s="85"/>
      <c r="G15" s="84" t="s">
        <v>86</v>
      </c>
      <c r="H15" s="85"/>
      <c r="I15" s="85"/>
    </row>
    <row r="16" spans="2:10" ht="18.75" x14ac:dyDescent="0.3">
      <c r="C16" s="85" t="s">
        <v>95</v>
      </c>
      <c r="D16" s="85"/>
      <c r="E16" s="85"/>
      <c r="F16" s="85"/>
      <c r="G16" s="85" t="s">
        <v>87</v>
      </c>
      <c r="H16" s="85"/>
      <c r="I16" s="85"/>
    </row>
    <row r="17" spans="3:9" ht="18.75" x14ac:dyDescent="0.3">
      <c r="C17" s="85"/>
      <c r="D17" s="85"/>
      <c r="E17" s="85"/>
      <c r="F17" s="85"/>
      <c r="G17" s="85"/>
      <c r="H17" s="85"/>
      <c r="I17" s="85"/>
    </row>
  </sheetData>
  <mergeCells count="16">
    <mergeCell ref="B7:B8"/>
    <mergeCell ref="C7:C8"/>
    <mergeCell ref="D7:D8"/>
    <mergeCell ref="E7:E8"/>
    <mergeCell ref="F7:F8"/>
    <mergeCell ref="B1:H1"/>
    <mergeCell ref="B2:H2"/>
    <mergeCell ref="C3:F3"/>
    <mergeCell ref="G3:J3"/>
    <mergeCell ref="C5:J5"/>
    <mergeCell ref="I7:J8"/>
    <mergeCell ref="I9:J9"/>
    <mergeCell ref="G7:H8"/>
    <mergeCell ref="G9:H9"/>
    <mergeCell ref="G10:H10"/>
    <mergeCell ref="I10:J10"/>
  </mergeCells>
  <pageMargins left="0.70866141732283472" right="0.70866141732283472" top="0.74803149606299213" bottom="0.74803149606299213" header="0.31496062992125984" footer="0.31496062992125984"/>
  <pageSetup paperSize="5" scale="8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topLeftCell="B1" workbookViewId="0">
      <selection activeCell="I7" sqref="I7:K7"/>
    </sheetView>
  </sheetViews>
  <sheetFormatPr baseColWidth="10" defaultRowHeight="15" x14ac:dyDescent="0.25"/>
  <cols>
    <col min="1" max="1" width="6.42578125" customWidth="1"/>
    <col min="3" max="3" width="38.28515625" customWidth="1"/>
    <col min="4" max="4" width="21.42578125" customWidth="1"/>
    <col min="7" max="7" width="15.140625" customWidth="1"/>
    <col min="8" max="8" width="17.140625" customWidth="1"/>
  </cols>
  <sheetData>
    <row r="1" spans="2:11" ht="60" x14ac:dyDescent="0.25">
      <c r="B1" s="46" t="s">
        <v>82</v>
      </c>
      <c r="C1" s="130" t="s">
        <v>7</v>
      </c>
      <c r="D1" s="163"/>
      <c r="E1" s="163"/>
      <c r="F1" s="163"/>
      <c r="G1" s="162" t="s">
        <v>28</v>
      </c>
      <c r="H1" s="162"/>
    </row>
    <row r="2" spans="2:11" x14ac:dyDescent="0.25">
      <c r="B2" s="4"/>
      <c r="C2" s="4"/>
      <c r="D2" s="4"/>
      <c r="E2" s="4"/>
      <c r="F2" s="4"/>
      <c r="G2" s="4"/>
      <c r="H2" s="4"/>
    </row>
    <row r="3" spans="2:11" x14ac:dyDescent="0.25">
      <c r="B3" s="129" t="s">
        <v>62</v>
      </c>
      <c r="C3" s="129"/>
      <c r="D3" s="129"/>
      <c r="E3" s="129"/>
      <c r="F3" s="129"/>
      <c r="G3" s="129"/>
      <c r="H3" s="129"/>
    </row>
    <row r="4" spans="2:11" ht="15.75" thickBot="1" x14ac:dyDescent="0.3">
      <c r="B4" s="1"/>
      <c r="C4" s="1"/>
      <c r="D4" s="1"/>
      <c r="E4" s="1"/>
      <c r="F4" s="1"/>
      <c r="G4" s="1"/>
      <c r="H4" s="1"/>
    </row>
    <row r="5" spans="2:11" x14ac:dyDescent="0.25">
      <c r="B5" s="178" t="s">
        <v>8</v>
      </c>
      <c r="C5" s="133" t="s">
        <v>9</v>
      </c>
      <c r="D5" s="180" t="s">
        <v>10</v>
      </c>
      <c r="E5" s="182" t="s">
        <v>11</v>
      </c>
      <c r="F5" s="184" t="s">
        <v>12</v>
      </c>
      <c r="G5" s="147" t="s">
        <v>91</v>
      </c>
      <c r="H5" s="221"/>
      <c r="I5" s="226" t="s">
        <v>125</v>
      </c>
      <c r="J5" s="226"/>
      <c r="K5" s="227"/>
    </row>
    <row r="6" spans="2:11" ht="29.25" customHeight="1" thickBot="1" x14ac:dyDescent="0.3">
      <c r="B6" s="179"/>
      <c r="C6" s="134"/>
      <c r="D6" s="181"/>
      <c r="E6" s="183"/>
      <c r="F6" s="185"/>
      <c r="G6" s="149"/>
      <c r="H6" s="222"/>
      <c r="I6" s="228"/>
      <c r="J6" s="228"/>
      <c r="K6" s="229"/>
    </row>
    <row r="7" spans="2:11" ht="218.25" customHeight="1" thickBot="1" x14ac:dyDescent="0.3">
      <c r="B7" s="94">
        <v>1</v>
      </c>
      <c r="C7" s="119" t="s">
        <v>157</v>
      </c>
      <c r="D7" s="116" t="s">
        <v>26</v>
      </c>
      <c r="E7" s="95">
        <v>43132</v>
      </c>
      <c r="F7" s="96">
        <v>43464</v>
      </c>
      <c r="G7" s="234" t="s">
        <v>71</v>
      </c>
      <c r="H7" s="235"/>
      <c r="I7" s="230" t="s">
        <v>152</v>
      </c>
      <c r="J7" s="231"/>
      <c r="K7" s="232"/>
    </row>
    <row r="8" spans="2:11" ht="135" customHeight="1" thickBot="1" x14ac:dyDescent="0.3">
      <c r="B8" s="36">
        <v>2</v>
      </c>
      <c r="C8" s="117" t="s">
        <v>25</v>
      </c>
      <c r="D8" s="118" t="s">
        <v>14</v>
      </c>
      <c r="E8" s="10">
        <v>43132</v>
      </c>
      <c r="F8" s="58">
        <v>43464</v>
      </c>
      <c r="G8" s="236" t="s">
        <v>75</v>
      </c>
      <c r="H8" s="237"/>
      <c r="I8" s="233" t="s">
        <v>156</v>
      </c>
      <c r="J8" s="233"/>
      <c r="K8" s="233"/>
    </row>
    <row r="9" spans="2:11" ht="183" customHeight="1" thickBot="1" x14ac:dyDescent="0.3">
      <c r="B9" s="35">
        <v>3</v>
      </c>
      <c r="C9" s="17" t="s">
        <v>29</v>
      </c>
      <c r="D9" s="12" t="s">
        <v>27</v>
      </c>
      <c r="E9" s="20">
        <v>43132</v>
      </c>
      <c r="F9" s="43">
        <v>43464</v>
      </c>
      <c r="G9" s="238" t="s">
        <v>124</v>
      </c>
      <c r="H9" s="239"/>
      <c r="I9" s="223" t="s">
        <v>115</v>
      </c>
      <c r="J9" s="224"/>
      <c r="K9" s="225"/>
    </row>
    <row r="14" spans="2:11" x14ac:dyDescent="0.25">
      <c r="B14" s="97" t="s">
        <v>100</v>
      </c>
      <c r="C14" s="98"/>
      <c r="D14" s="98"/>
      <c r="E14" s="98"/>
      <c r="F14" s="99" t="s">
        <v>86</v>
      </c>
      <c r="G14" s="98"/>
      <c r="H14" s="98"/>
    </row>
    <row r="15" spans="2:11" x14ac:dyDescent="0.25">
      <c r="B15" s="98" t="s">
        <v>101</v>
      </c>
      <c r="C15" s="98"/>
      <c r="D15" s="98"/>
      <c r="E15" s="98"/>
      <c r="F15" s="98" t="s">
        <v>87</v>
      </c>
      <c r="G15" s="98"/>
      <c r="H15" s="98"/>
    </row>
  </sheetData>
  <mergeCells count="16">
    <mergeCell ref="I9:K9"/>
    <mergeCell ref="I5:K6"/>
    <mergeCell ref="I7:K7"/>
    <mergeCell ref="I8:K8"/>
    <mergeCell ref="G7:H7"/>
    <mergeCell ref="G8:H8"/>
    <mergeCell ref="G9:H9"/>
    <mergeCell ref="C1:F1"/>
    <mergeCell ref="G1:H1"/>
    <mergeCell ref="B3:H3"/>
    <mergeCell ref="B5:B6"/>
    <mergeCell ref="C5:C6"/>
    <mergeCell ref="D5:D6"/>
    <mergeCell ref="E5:E6"/>
    <mergeCell ref="F5:F6"/>
    <mergeCell ref="G5:H6"/>
  </mergeCells>
  <pageMargins left="0.70866141732283472" right="0.70866141732283472" top="0.74803149606299213" bottom="0.74803149606299213" header="0.31496062992125984" footer="0.31496062992125984"/>
  <pageSetup paperSize="5" scale="95"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workbookViewId="0">
      <selection activeCell="I7" sqref="I7:K7"/>
    </sheetView>
  </sheetViews>
  <sheetFormatPr baseColWidth="10" defaultRowHeight="15" x14ac:dyDescent="0.25"/>
  <cols>
    <col min="1" max="1" width="6.42578125" customWidth="1"/>
    <col min="3" max="3" width="53.28515625" customWidth="1"/>
    <col min="4" max="4" width="26.5703125" bestFit="1" customWidth="1"/>
    <col min="7" max="7" width="15.140625" customWidth="1"/>
    <col min="8" max="8" width="17.140625" customWidth="1"/>
    <col min="10" max="10" width="11.42578125" customWidth="1"/>
    <col min="11" max="11" width="7.7109375" customWidth="1"/>
    <col min="12" max="13" width="0" hidden="1" customWidth="1"/>
    <col min="14" max="14" width="26.42578125" customWidth="1"/>
  </cols>
  <sheetData>
    <row r="1" spans="2:14" ht="60" x14ac:dyDescent="0.25">
      <c r="B1" s="46" t="s">
        <v>82</v>
      </c>
      <c r="C1" s="251" t="s">
        <v>7</v>
      </c>
      <c r="D1" s="252"/>
      <c r="E1" s="252"/>
      <c r="F1" s="252"/>
      <c r="G1" s="259" t="s">
        <v>13</v>
      </c>
      <c r="H1" s="259"/>
      <c r="I1" s="259"/>
      <c r="J1" s="259"/>
      <c r="K1" s="259"/>
    </row>
    <row r="2" spans="2:14" x14ac:dyDescent="0.25">
      <c r="B2" s="4"/>
      <c r="C2" s="4"/>
      <c r="D2" s="4"/>
      <c r="E2" s="4"/>
      <c r="F2" s="4"/>
      <c r="G2" s="4"/>
      <c r="H2" s="4"/>
    </row>
    <row r="3" spans="2:14" x14ac:dyDescent="0.25">
      <c r="B3" s="129" t="s">
        <v>64</v>
      </c>
      <c r="C3" s="129"/>
      <c r="D3" s="129"/>
      <c r="E3" s="129"/>
      <c r="F3" s="129"/>
      <c r="G3" s="129"/>
      <c r="H3" s="129"/>
      <c r="I3" s="240" t="s">
        <v>160</v>
      </c>
      <c r="J3" s="240"/>
      <c r="K3" s="240"/>
      <c r="L3" t="s">
        <v>159</v>
      </c>
    </row>
    <row r="4" spans="2:14" ht="15.75" thickBot="1" x14ac:dyDescent="0.3">
      <c r="B4" s="1"/>
      <c r="C4" s="1"/>
      <c r="D4" s="1"/>
      <c r="E4" s="1"/>
      <c r="F4" s="1"/>
      <c r="G4" s="1"/>
      <c r="H4" s="1"/>
    </row>
    <row r="5" spans="2:14" x14ac:dyDescent="0.25">
      <c r="B5" s="131" t="s">
        <v>8</v>
      </c>
      <c r="C5" s="133" t="s">
        <v>9</v>
      </c>
      <c r="D5" s="133" t="s">
        <v>10</v>
      </c>
      <c r="E5" s="135" t="s">
        <v>11</v>
      </c>
      <c r="F5" s="159" t="s">
        <v>12</v>
      </c>
      <c r="G5" s="147" t="s">
        <v>158</v>
      </c>
      <c r="H5" s="221"/>
      <c r="I5" s="241" t="s">
        <v>142</v>
      </c>
      <c r="J5" s="241"/>
      <c r="K5" s="241"/>
      <c r="L5" s="241" t="s">
        <v>146</v>
      </c>
      <c r="M5" s="241"/>
      <c r="N5" s="241"/>
    </row>
    <row r="6" spans="2:14" ht="22.5" customHeight="1" thickBot="1" x14ac:dyDescent="0.3">
      <c r="B6" s="132"/>
      <c r="C6" s="134"/>
      <c r="D6" s="134"/>
      <c r="E6" s="136"/>
      <c r="F6" s="160"/>
      <c r="G6" s="149"/>
      <c r="H6" s="222"/>
      <c r="I6" s="241"/>
      <c r="J6" s="241"/>
      <c r="K6" s="241"/>
      <c r="L6" s="241"/>
      <c r="M6" s="241"/>
      <c r="N6" s="241"/>
    </row>
    <row r="7" spans="2:14" ht="327" customHeight="1" thickBot="1" x14ac:dyDescent="0.3">
      <c r="B7" s="37">
        <v>1</v>
      </c>
      <c r="C7" s="52" t="s">
        <v>15</v>
      </c>
      <c r="D7" s="12" t="s">
        <v>17</v>
      </c>
      <c r="E7" s="19">
        <v>43102</v>
      </c>
      <c r="F7" s="20">
        <v>43464</v>
      </c>
      <c r="G7" s="253" t="s">
        <v>140</v>
      </c>
      <c r="H7" s="254"/>
      <c r="I7" s="242" t="s">
        <v>144</v>
      </c>
      <c r="J7" s="243"/>
      <c r="K7" s="244"/>
      <c r="L7" s="248" t="s">
        <v>161</v>
      </c>
      <c r="M7" s="249"/>
      <c r="N7" s="250"/>
    </row>
    <row r="8" spans="2:14" ht="217.5" customHeight="1" thickBot="1" x14ac:dyDescent="0.3">
      <c r="B8" s="16">
        <v>2</v>
      </c>
      <c r="C8" s="15" t="s">
        <v>16</v>
      </c>
      <c r="D8" s="13" t="s">
        <v>19</v>
      </c>
      <c r="E8" s="19">
        <v>43102</v>
      </c>
      <c r="F8" s="20">
        <v>43464</v>
      </c>
      <c r="G8" s="255" t="s">
        <v>143</v>
      </c>
      <c r="H8" s="256"/>
      <c r="I8" s="245" t="s">
        <v>145</v>
      </c>
      <c r="J8" s="246"/>
      <c r="K8" s="247"/>
      <c r="L8" s="245" t="s">
        <v>145</v>
      </c>
      <c r="M8" s="246"/>
      <c r="N8" s="247"/>
    </row>
    <row r="9" spans="2:14" ht="285.75" customHeight="1" thickBot="1" x14ac:dyDescent="0.3">
      <c r="B9" s="37">
        <v>3</v>
      </c>
      <c r="C9" s="15" t="s">
        <v>20</v>
      </c>
      <c r="D9" s="115" t="s">
        <v>18</v>
      </c>
      <c r="E9" s="19">
        <v>43102</v>
      </c>
      <c r="F9" s="20">
        <v>43464</v>
      </c>
      <c r="G9" s="257" t="s">
        <v>141</v>
      </c>
      <c r="H9" s="258"/>
      <c r="I9" s="242" t="s">
        <v>162</v>
      </c>
      <c r="J9" s="243"/>
      <c r="K9" s="244"/>
      <c r="L9" s="245" t="s">
        <v>145</v>
      </c>
      <c r="M9" s="246"/>
      <c r="N9" s="247"/>
    </row>
    <row r="13" spans="2:14" x14ac:dyDescent="0.25">
      <c r="C13" s="62" t="s">
        <v>96</v>
      </c>
      <c r="G13" s="62" t="s">
        <v>86</v>
      </c>
    </row>
    <row r="14" spans="2:14" x14ac:dyDescent="0.25">
      <c r="C14" t="s">
        <v>99</v>
      </c>
      <c r="G14" t="s">
        <v>87</v>
      </c>
    </row>
  </sheetData>
  <mergeCells count="21">
    <mergeCell ref="L5:N6"/>
    <mergeCell ref="L7:N7"/>
    <mergeCell ref="L8:N8"/>
    <mergeCell ref="L9:N9"/>
    <mergeCell ref="C1:F1"/>
    <mergeCell ref="B3:H3"/>
    <mergeCell ref="B5:B6"/>
    <mergeCell ref="C5:C6"/>
    <mergeCell ref="D5:D6"/>
    <mergeCell ref="E5:E6"/>
    <mergeCell ref="F5:F6"/>
    <mergeCell ref="G5:H6"/>
    <mergeCell ref="G7:H7"/>
    <mergeCell ref="G8:H8"/>
    <mergeCell ref="G9:H9"/>
    <mergeCell ref="G1:K1"/>
    <mergeCell ref="I3:K3"/>
    <mergeCell ref="I5:K6"/>
    <mergeCell ref="I7:K7"/>
    <mergeCell ref="I8:K8"/>
    <mergeCell ref="I9:K9"/>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zoomScale="70" zoomScaleNormal="70" workbookViewId="0">
      <selection sqref="A1:XFD1048576"/>
    </sheetView>
  </sheetViews>
  <sheetFormatPr baseColWidth="10" defaultRowHeight="15" x14ac:dyDescent="0.25"/>
  <cols>
    <col min="1" max="1" width="6.5703125" customWidth="1"/>
    <col min="3" max="3" width="53.28515625" customWidth="1"/>
    <col min="4" max="4" width="26.5703125" bestFit="1" customWidth="1"/>
    <col min="7" max="7" width="15.140625" customWidth="1"/>
    <col min="8" max="8" width="29.85546875" customWidth="1"/>
    <col min="11" max="11" width="30.28515625" customWidth="1"/>
    <col min="12" max="13" width="11.42578125" customWidth="1"/>
    <col min="14" max="14" width="25.85546875" customWidth="1"/>
  </cols>
  <sheetData>
    <row r="1" spans="2:14" ht="77.25" customHeight="1" x14ac:dyDescent="0.25">
      <c r="B1" s="100" t="s">
        <v>82</v>
      </c>
      <c r="C1" s="276" t="s">
        <v>7</v>
      </c>
      <c r="D1" s="276"/>
      <c r="E1" s="276"/>
      <c r="F1" s="276"/>
      <c r="G1" s="259" t="s">
        <v>32</v>
      </c>
      <c r="H1" s="259"/>
      <c r="I1" s="259"/>
      <c r="J1" s="259"/>
      <c r="K1" s="259"/>
    </row>
    <row r="2" spans="2:14" ht="27.75" customHeight="1" x14ac:dyDescent="0.25">
      <c r="B2" s="129" t="s">
        <v>130</v>
      </c>
      <c r="C2" s="129"/>
      <c r="D2" s="129"/>
      <c r="E2" s="129"/>
      <c r="F2" s="129"/>
      <c r="G2" s="129"/>
      <c r="H2" s="129"/>
      <c r="I2" s="240"/>
      <c r="J2" s="240"/>
      <c r="K2" s="240"/>
    </row>
    <row r="3" spans="2:14" ht="15" customHeight="1" x14ac:dyDescent="0.25">
      <c r="B3" s="277" t="s">
        <v>8</v>
      </c>
      <c r="C3" s="277" t="s">
        <v>9</v>
      </c>
      <c r="D3" s="277" t="s">
        <v>10</v>
      </c>
      <c r="E3" s="218" t="s">
        <v>11</v>
      </c>
      <c r="F3" s="220" t="s">
        <v>12</v>
      </c>
      <c r="G3" s="203" t="s">
        <v>73</v>
      </c>
      <c r="H3" s="203"/>
      <c r="I3" s="272" t="s">
        <v>134</v>
      </c>
      <c r="J3" s="272"/>
      <c r="K3" s="272"/>
      <c r="L3" s="260" t="s">
        <v>154</v>
      </c>
      <c r="M3" s="261"/>
      <c r="N3" s="262"/>
    </row>
    <row r="4" spans="2:14" ht="46.5" customHeight="1" thickBot="1" x14ac:dyDescent="0.3">
      <c r="B4" s="277"/>
      <c r="C4" s="277"/>
      <c r="D4" s="277"/>
      <c r="E4" s="218"/>
      <c r="F4" s="220"/>
      <c r="G4" s="203"/>
      <c r="H4" s="203"/>
      <c r="I4" s="272"/>
      <c r="J4" s="272"/>
      <c r="K4" s="272"/>
      <c r="L4" s="263"/>
      <c r="M4" s="264"/>
      <c r="N4" s="265"/>
    </row>
    <row r="5" spans="2:14" ht="89.25" customHeight="1" thickBot="1" x14ac:dyDescent="0.3">
      <c r="B5" s="53">
        <v>1</v>
      </c>
      <c r="C5" s="55" t="s">
        <v>135</v>
      </c>
      <c r="D5" s="61" t="s">
        <v>136</v>
      </c>
      <c r="E5" s="54">
        <v>43102</v>
      </c>
      <c r="F5" s="54">
        <v>43464</v>
      </c>
      <c r="G5" s="271" t="s">
        <v>137</v>
      </c>
      <c r="H5" s="271"/>
      <c r="I5" s="269" t="s">
        <v>138</v>
      </c>
      <c r="J5" s="233"/>
      <c r="K5" s="270"/>
      <c r="L5" s="266"/>
      <c r="M5" s="267"/>
      <c r="N5" s="268"/>
    </row>
    <row r="6" spans="2:14" ht="409.5" customHeight="1" thickBot="1" x14ac:dyDescent="0.3">
      <c r="B6" s="53">
        <v>2</v>
      </c>
      <c r="C6" s="113" t="s">
        <v>131</v>
      </c>
      <c r="D6" s="101" t="s">
        <v>34</v>
      </c>
      <c r="E6" s="102">
        <v>43102</v>
      </c>
      <c r="F6" s="102">
        <v>43464</v>
      </c>
      <c r="G6" s="273" t="s">
        <v>107</v>
      </c>
      <c r="H6" s="273"/>
      <c r="I6" s="233" t="s">
        <v>132</v>
      </c>
      <c r="J6" s="233"/>
      <c r="K6" s="270"/>
      <c r="L6" s="266"/>
      <c r="M6" s="267"/>
      <c r="N6" s="268"/>
    </row>
    <row r="7" spans="2:14" ht="254.25" customHeight="1" thickBot="1" x14ac:dyDescent="0.3">
      <c r="B7" s="53">
        <v>3</v>
      </c>
      <c r="C7" s="103" t="s">
        <v>128</v>
      </c>
      <c r="D7" s="104" t="s">
        <v>37</v>
      </c>
      <c r="E7" s="76">
        <v>43102</v>
      </c>
      <c r="F7" s="76">
        <v>43464</v>
      </c>
      <c r="G7" s="274" t="s">
        <v>126</v>
      </c>
      <c r="H7" s="274"/>
      <c r="I7" s="275" t="s">
        <v>127</v>
      </c>
      <c r="J7" s="275"/>
      <c r="K7" s="223"/>
      <c r="L7" s="266"/>
      <c r="M7" s="267"/>
      <c r="N7" s="268"/>
    </row>
    <row r="8" spans="2:14" ht="318" customHeight="1" thickBot="1" x14ac:dyDescent="0.3">
      <c r="B8" s="53">
        <v>4</v>
      </c>
      <c r="C8" s="105" t="s">
        <v>129</v>
      </c>
      <c r="D8" s="104" t="s">
        <v>36</v>
      </c>
      <c r="E8" s="102">
        <v>43102</v>
      </c>
      <c r="F8" s="102">
        <v>43464</v>
      </c>
      <c r="G8" s="269" t="s">
        <v>77</v>
      </c>
      <c r="H8" s="269"/>
      <c r="I8" s="269" t="s">
        <v>139</v>
      </c>
      <c r="J8" s="233"/>
      <c r="K8" s="270"/>
      <c r="L8" s="266"/>
      <c r="M8" s="267"/>
      <c r="N8" s="268"/>
    </row>
    <row r="9" spans="2:14" ht="25.5" customHeight="1" x14ac:dyDescent="0.25">
      <c r="B9" s="108"/>
      <c r="C9" s="106"/>
      <c r="D9" s="107"/>
      <c r="E9" s="50"/>
      <c r="F9" s="50"/>
      <c r="G9" s="107"/>
      <c r="H9" s="107"/>
      <c r="I9" s="114"/>
      <c r="J9" s="114"/>
      <c r="K9" s="114"/>
    </row>
    <row r="10" spans="2:14" ht="15" customHeight="1" x14ac:dyDescent="0.25">
      <c r="B10" s="108"/>
      <c r="C10" s="109"/>
      <c r="D10" s="110"/>
      <c r="E10" s="111"/>
      <c r="F10" s="111"/>
      <c r="G10" s="112"/>
      <c r="H10" s="112"/>
      <c r="I10" s="86"/>
      <c r="J10" s="86"/>
      <c r="K10" s="86"/>
    </row>
    <row r="11" spans="2:14" ht="15" customHeight="1" x14ac:dyDescent="0.25">
      <c r="B11" s="108"/>
      <c r="C11" s="109"/>
      <c r="D11" s="110"/>
      <c r="E11" s="111"/>
      <c r="F11" s="111"/>
      <c r="G11" s="112"/>
      <c r="H11" s="112"/>
      <c r="I11" s="86"/>
      <c r="J11" s="86"/>
      <c r="K11" s="86"/>
    </row>
    <row r="12" spans="2:14" x14ac:dyDescent="0.25">
      <c r="B12" s="108"/>
      <c r="C12" s="109"/>
      <c r="D12" s="110"/>
      <c r="E12" s="111"/>
      <c r="F12" s="111"/>
      <c r="G12" s="112"/>
      <c r="H12" s="112"/>
      <c r="I12" s="86"/>
      <c r="J12" s="86"/>
      <c r="K12" s="86"/>
    </row>
    <row r="13" spans="2:14" ht="15" customHeight="1" x14ac:dyDescent="0.25">
      <c r="C13" s="62" t="s">
        <v>85</v>
      </c>
      <c r="G13" s="62" t="s">
        <v>86</v>
      </c>
    </row>
    <row r="14" spans="2:14" x14ac:dyDescent="0.25">
      <c r="C14" t="s">
        <v>133</v>
      </c>
      <c r="G14" t="s">
        <v>87</v>
      </c>
    </row>
    <row r="16" spans="2:14" x14ac:dyDescent="0.25">
      <c r="E16" s="57"/>
    </row>
    <row r="21" spans="11:11" x14ac:dyDescent="0.25">
      <c r="K21" s="57"/>
    </row>
  </sheetData>
  <mergeCells count="24">
    <mergeCell ref="C1:F1"/>
    <mergeCell ref="B2:H2"/>
    <mergeCell ref="B3:B4"/>
    <mergeCell ref="C3:C4"/>
    <mergeCell ref="D3:D4"/>
    <mergeCell ref="E3:E4"/>
    <mergeCell ref="F3:F4"/>
    <mergeCell ref="G3:H4"/>
    <mergeCell ref="G1:K1"/>
    <mergeCell ref="I2:K2"/>
    <mergeCell ref="G8:H8"/>
    <mergeCell ref="I8:K8"/>
    <mergeCell ref="G5:H5"/>
    <mergeCell ref="I3:K4"/>
    <mergeCell ref="I5:K5"/>
    <mergeCell ref="G6:H6"/>
    <mergeCell ref="I6:K6"/>
    <mergeCell ref="G7:H7"/>
    <mergeCell ref="I7:K7"/>
    <mergeCell ref="L3:N4"/>
    <mergeCell ref="L5:N5"/>
    <mergeCell ref="L6:N6"/>
    <mergeCell ref="L7:N7"/>
    <mergeCell ref="L8:N8"/>
  </mergeCells>
  <pageMargins left="0.7" right="0.7" top="0.75" bottom="0.75" header="0.3" footer="0.3"/>
  <pageSetup paperSize="5" scale="60"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topLeftCell="B6" workbookViewId="0">
      <selection activeCell="B1" sqref="A1:XFD1048576"/>
    </sheetView>
  </sheetViews>
  <sheetFormatPr baseColWidth="10" defaultRowHeight="15" x14ac:dyDescent="0.25"/>
  <cols>
    <col min="1" max="1" width="6.5703125" customWidth="1"/>
    <col min="3" max="3" width="53.28515625" customWidth="1"/>
    <col min="4" max="4" width="26.5703125" bestFit="1" customWidth="1"/>
    <col min="7" max="7" width="15.140625" customWidth="1"/>
    <col min="8" max="8" width="17.140625" customWidth="1"/>
    <col min="10" max="10" width="18.42578125" customWidth="1"/>
  </cols>
  <sheetData>
    <row r="1" spans="2:11" ht="60" x14ac:dyDescent="0.25">
      <c r="B1" s="46" t="s">
        <v>82</v>
      </c>
      <c r="C1" s="161" t="s">
        <v>7</v>
      </c>
      <c r="D1" s="145"/>
      <c r="E1" s="145"/>
      <c r="F1" s="145"/>
      <c r="G1" s="162" t="s">
        <v>23</v>
      </c>
      <c r="H1" s="162"/>
    </row>
    <row r="2" spans="2:11" x14ac:dyDescent="0.25">
      <c r="B2" s="4"/>
      <c r="C2" s="4"/>
      <c r="D2" s="4"/>
      <c r="E2" s="4"/>
      <c r="F2" s="4"/>
      <c r="G2" s="4"/>
      <c r="H2" s="4"/>
    </row>
    <row r="3" spans="2:11" x14ac:dyDescent="0.25">
      <c r="B3" s="129" t="s">
        <v>66</v>
      </c>
      <c r="C3" s="129"/>
      <c r="D3" s="129"/>
      <c r="E3" s="129"/>
      <c r="F3" s="129"/>
      <c r="G3" s="129"/>
      <c r="H3" s="129"/>
    </row>
    <row r="4" spans="2:11" x14ac:dyDescent="0.25">
      <c r="B4" s="129" t="s">
        <v>2</v>
      </c>
      <c r="C4" s="129"/>
      <c r="D4" s="129"/>
      <c r="E4" s="129"/>
      <c r="F4" s="129"/>
      <c r="G4" s="129"/>
      <c r="H4" s="129"/>
    </row>
    <row r="5" spans="2:11" ht="15.75" thickBot="1" x14ac:dyDescent="0.3">
      <c r="B5" s="1"/>
      <c r="C5" s="1"/>
      <c r="D5" s="1"/>
      <c r="E5" s="1"/>
      <c r="F5" s="1"/>
      <c r="G5" s="1"/>
      <c r="H5" s="1"/>
    </row>
    <row r="6" spans="2:11" ht="15" customHeight="1" x14ac:dyDescent="0.25">
      <c r="B6" s="131" t="s">
        <v>8</v>
      </c>
      <c r="C6" s="133" t="s">
        <v>9</v>
      </c>
      <c r="D6" s="133" t="s">
        <v>10</v>
      </c>
      <c r="E6" s="135" t="s">
        <v>11</v>
      </c>
      <c r="F6" s="159" t="s">
        <v>12</v>
      </c>
      <c r="G6" s="147" t="s">
        <v>73</v>
      </c>
      <c r="H6" s="148"/>
      <c r="I6" s="147" t="s">
        <v>147</v>
      </c>
      <c r="J6" s="148"/>
    </row>
    <row r="7" spans="2:11" ht="28.5" customHeight="1" thickBot="1" x14ac:dyDescent="0.3">
      <c r="B7" s="132"/>
      <c r="C7" s="134"/>
      <c r="D7" s="134"/>
      <c r="E7" s="136"/>
      <c r="F7" s="160"/>
      <c r="G7" s="149"/>
      <c r="H7" s="150"/>
      <c r="I7" s="278"/>
      <c r="J7" s="279"/>
    </row>
    <row r="8" spans="2:11" ht="222.75" customHeight="1" thickBot="1" x14ac:dyDescent="0.3">
      <c r="B8" s="37">
        <v>1</v>
      </c>
      <c r="C8" s="15" t="s">
        <v>22</v>
      </c>
      <c r="D8" s="12" t="s">
        <v>21</v>
      </c>
      <c r="E8" s="19">
        <v>43102</v>
      </c>
      <c r="F8" s="20">
        <v>43464</v>
      </c>
      <c r="G8" s="280" t="s">
        <v>74</v>
      </c>
      <c r="H8" s="281"/>
      <c r="I8" s="240"/>
      <c r="J8" s="240"/>
      <c r="K8" t="s">
        <v>148</v>
      </c>
    </row>
    <row r="9" spans="2:11" x14ac:dyDescent="0.25">
      <c r="B9" s="4"/>
      <c r="C9" s="4"/>
      <c r="D9" s="4"/>
      <c r="E9" s="4"/>
      <c r="F9" s="4"/>
      <c r="G9" s="4"/>
      <c r="H9" s="4"/>
    </row>
    <row r="11" spans="2:11" x14ac:dyDescent="0.25">
      <c r="C11" s="62" t="s">
        <v>97</v>
      </c>
      <c r="G11" s="62" t="s">
        <v>86</v>
      </c>
    </row>
    <row r="12" spans="2:11" x14ac:dyDescent="0.25">
      <c r="C12" t="s">
        <v>98</v>
      </c>
      <c r="G12" t="s">
        <v>87</v>
      </c>
    </row>
    <row r="14" spans="2:11" x14ac:dyDescent="0.25">
      <c r="E14" s="57"/>
    </row>
  </sheetData>
  <mergeCells count="13">
    <mergeCell ref="I6:J7"/>
    <mergeCell ref="I8:J8"/>
    <mergeCell ref="G8:H8"/>
    <mergeCell ref="C1:F1"/>
    <mergeCell ref="G1:H1"/>
    <mergeCell ref="B3:H3"/>
    <mergeCell ref="B4:H4"/>
    <mergeCell ref="B6:B7"/>
    <mergeCell ref="C6:C7"/>
    <mergeCell ref="D6:D7"/>
    <mergeCell ref="E6:E7"/>
    <mergeCell ref="F6:F7"/>
    <mergeCell ref="G6:H7"/>
  </mergeCells>
  <pageMargins left="0.7" right="0.7" top="0.75" bottom="0.75" header="0.3" footer="0.3"/>
  <pageSetup paperSize="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19"/>
  <sheetViews>
    <sheetView topLeftCell="B4" workbookViewId="0">
      <selection activeCell="I5" sqref="I1:I1048576"/>
    </sheetView>
  </sheetViews>
  <sheetFormatPr baseColWidth="10" defaultRowHeight="15" x14ac:dyDescent="0.25"/>
  <cols>
    <col min="1" max="1" width="6.42578125" customWidth="1"/>
    <col min="3" max="3" width="53.28515625" customWidth="1"/>
    <col min="4" max="4" width="26.5703125" bestFit="1" customWidth="1"/>
    <col min="7" max="7" width="15.140625" customWidth="1"/>
    <col min="8" max="8" width="17.140625" customWidth="1"/>
    <col min="9" max="9" width="32.85546875" hidden="1" customWidth="1"/>
    <col min="10" max="10" width="0.140625" customWidth="1"/>
  </cols>
  <sheetData>
    <row r="1" spans="2:10" ht="60" x14ac:dyDescent="0.25">
      <c r="B1" s="46" t="s">
        <v>82</v>
      </c>
      <c r="C1" s="129" t="s">
        <v>7</v>
      </c>
      <c r="D1" s="129"/>
      <c r="E1" s="129"/>
      <c r="F1" s="129"/>
      <c r="G1" s="259" t="s">
        <v>60</v>
      </c>
      <c r="H1" s="259"/>
      <c r="I1" s="259"/>
      <c r="J1" s="259"/>
    </row>
    <row r="2" spans="2:10" x14ac:dyDescent="0.25">
      <c r="B2" s="4"/>
      <c r="C2" s="4"/>
      <c r="D2" s="4"/>
      <c r="E2" s="4"/>
      <c r="F2" s="4"/>
      <c r="G2" s="4"/>
      <c r="H2" s="4"/>
    </row>
    <row r="3" spans="2:10" ht="15" customHeight="1" x14ac:dyDescent="0.25">
      <c r="B3" s="129" t="s">
        <v>67</v>
      </c>
      <c r="C3" s="129"/>
      <c r="D3" s="129"/>
      <c r="E3" s="129"/>
      <c r="F3" s="129"/>
      <c r="G3" s="129"/>
      <c r="H3" s="129"/>
      <c r="I3" s="129"/>
      <c r="J3" s="129"/>
    </row>
    <row r="4" spans="2:10" ht="15" customHeight="1" x14ac:dyDescent="0.25">
      <c r="B4" s="129"/>
      <c r="C4" s="129"/>
      <c r="D4" s="129"/>
      <c r="E4" s="129"/>
      <c r="F4" s="129"/>
      <c r="G4" s="129"/>
      <c r="H4" s="129"/>
      <c r="I4" s="129"/>
      <c r="J4" s="129"/>
    </row>
    <row r="5" spans="2:10" ht="15.75" thickBot="1" x14ac:dyDescent="0.3">
      <c r="B5" s="1"/>
      <c r="C5" s="1"/>
      <c r="D5" s="1"/>
      <c r="E5" s="1"/>
      <c r="F5" s="1"/>
      <c r="G5" s="1"/>
      <c r="H5" s="1"/>
    </row>
    <row r="6" spans="2:10" x14ac:dyDescent="0.25">
      <c r="B6" s="131" t="s">
        <v>8</v>
      </c>
      <c r="C6" s="133" t="s">
        <v>9</v>
      </c>
      <c r="D6" s="133" t="s">
        <v>10</v>
      </c>
      <c r="E6" s="135" t="s">
        <v>11</v>
      </c>
      <c r="F6" s="159" t="s">
        <v>12</v>
      </c>
      <c r="G6" s="147" t="s">
        <v>106</v>
      </c>
      <c r="H6" s="148"/>
      <c r="I6" s="282" t="s">
        <v>149</v>
      </c>
      <c r="J6" s="283"/>
    </row>
    <row r="7" spans="2:10" ht="27.75" customHeight="1" thickBot="1" x14ac:dyDescent="0.3">
      <c r="B7" s="132"/>
      <c r="C7" s="134"/>
      <c r="D7" s="134"/>
      <c r="E7" s="136"/>
      <c r="F7" s="160"/>
      <c r="G7" s="278"/>
      <c r="H7" s="279"/>
      <c r="I7" s="284"/>
      <c r="J7" s="285"/>
    </row>
    <row r="8" spans="2:10" ht="226.5" customHeight="1" thickBot="1" x14ac:dyDescent="0.3">
      <c r="B8" s="37">
        <v>1</v>
      </c>
      <c r="C8" s="67" t="s">
        <v>53</v>
      </c>
      <c r="D8" s="12" t="s">
        <v>54</v>
      </c>
      <c r="E8" s="19">
        <v>43132</v>
      </c>
      <c r="F8" s="43">
        <v>43465</v>
      </c>
      <c r="G8" s="288" t="s">
        <v>90</v>
      </c>
      <c r="H8" s="289"/>
      <c r="I8" s="286"/>
      <c r="J8" s="287"/>
    </row>
    <row r="9" spans="2:10" ht="202.5" customHeight="1" thickBot="1" x14ac:dyDescent="0.3">
      <c r="B9" s="16">
        <v>2</v>
      </c>
      <c r="C9" s="15" t="s">
        <v>55</v>
      </c>
      <c r="D9" s="13" t="s">
        <v>72</v>
      </c>
      <c r="E9" s="19">
        <v>43132</v>
      </c>
      <c r="F9" s="43">
        <v>43465</v>
      </c>
      <c r="G9" s="290" t="s">
        <v>150</v>
      </c>
      <c r="H9" s="291"/>
      <c r="I9" s="286"/>
      <c r="J9" s="287"/>
    </row>
    <row r="14" spans="2:10" x14ac:dyDescent="0.25">
      <c r="C14" s="62" t="s">
        <v>104</v>
      </c>
      <c r="G14" s="62" t="s">
        <v>86</v>
      </c>
    </row>
    <row r="15" spans="2:10" x14ac:dyDescent="0.25">
      <c r="C15" t="s">
        <v>105</v>
      </c>
      <c r="G15" t="s">
        <v>87</v>
      </c>
    </row>
    <row r="19" spans="6:6" x14ac:dyDescent="0.25">
      <c r="F19" s="68"/>
    </row>
  </sheetData>
  <mergeCells count="14">
    <mergeCell ref="I6:J7"/>
    <mergeCell ref="I8:J8"/>
    <mergeCell ref="I9:J9"/>
    <mergeCell ref="G1:J1"/>
    <mergeCell ref="B3:J4"/>
    <mergeCell ref="G8:H8"/>
    <mergeCell ref="G9:H9"/>
    <mergeCell ref="C1:F1"/>
    <mergeCell ref="B6:B7"/>
    <mergeCell ref="C6:C7"/>
    <mergeCell ref="D6:D7"/>
    <mergeCell ref="E6:E7"/>
    <mergeCell ref="F6:F7"/>
    <mergeCell ref="G6:H7"/>
  </mergeCells>
  <pageMargins left="0.7" right="0.7" top="0.75" bottom="0.75" header="0.3" footer="0.3"/>
  <pageSetup paperSize="5" fitToHeight="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opLeftCell="A12" workbookViewId="0">
      <selection sqref="A1:XFD1048576"/>
    </sheetView>
  </sheetViews>
  <sheetFormatPr baseColWidth="10" defaultRowHeight="15" x14ac:dyDescent="0.25"/>
  <cols>
    <col min="1" max="1" width="6.42578125" customWidth="1"/>
    <col min="3" max="3" width="55.5703125" customWidth="1"/>
    <col min="4" max="4" width="26.5703125" bestFit="1" customWidth="1"/>
    <col min="7" max="7" width="15.140625" customWidth="1"/>
    <col min="8" max="8" width="25" customWidth="1"/>
    <col min="9" max="9" width="16.42578125" customWidth="1"/>
  </cols>
  <sheetData>
    <row r="1" spans="2:9" x14ac:dyDescent="0.25">
      <c r="B1" s="195"/>
      <c r="C1" s="298" t="s">
        <v>79</v>
      </c>
      <c r="D1" s="196"/>
      <c r="E1" s="196"/>
      <c r="F1" s="196"/>
      <c r="G1" s="196"/>
      <c r="H1" s="196"/>
      <c r="I1" s="5" t="s">
        <v>1</v>
      </c>
    </row>
    <row r="2" spans="2:9" x14ac:dyDescent="0.25">
      <c r="B2" s="195"/>
      <c r="C2" s="299" t="s">
        <v>80</v>
      </c>
      <c r="D2" s="197"/>
      <c r="E2" s="197"/>
      <c r="F2" s="197"/>
      <c r="G2" s="197"/>
      <c r="H2" s="197"/>
      <c r="I2" s="6" t="s">
        <v>3</v>
      </c>
    </row>
    <row r="3" spans="2:9" x14ac:dyDescent="0.25">
      <c r="B3" s="195"/>
      <c r="C3" s="300"/>
      <c r="D3" s="198"/>
      <c r="E3" s="198"/>
      <c r="F3" s="198"/>
      <c r="G3" s="198"/>
      <c r="H3" s="198"/>
      <c r="I3" s="59" t="s">
        <v>0</v>
      </c>
    </row>
    <row r="4" spans="2:9" x14ac:dyDescent="0.25">
      <c r="B4" s="2"/>
      <c r="C4" s="3"/>
      <c r="D4" s="3"/>
      <c r="E4" s="3"/>
      <c r="F4" s="3"/>
      <c r="G4" s="3"/>
      <c r="H4" s="3"/>
      <c r="I4" s="3"/>
    </row>
    <row r="5" spans="2:9" ht="15" customHeight="1" x14ac:dyDescent="0.25">
      <c r="B5" s="199" t="s">
        <v>4</v>
      </c>
      <c r="C5" s="199"/>
      <c r="D5" s="199"/>
      <c r="E5" s="199"/>
      <c r="F5" s="199"/>
      <c r="G5" s="199"/>
      <c r="H5" s="199"/>
      <c r="I5" s="199"/>
    </row>
    <row r="6" spans="2:9" ht="15" customHeight="1" x14ac:dyDescent="0.25">
      <c r="B6" s="200" t="s">
        <v>5</v>
      </c>
      <c r="C6" s="200"/>
      <c r="D6" s="200"/>
      <c r="E6" s="200"/>
      <c r="F6" s="200"/>
      <c r="G6" s="200"/>
      <c r="H6" s="200"/>
      <c r="I6" s="200"/>
    </row>
    <row r="7" spans="2:9" ht="15" customHeight="1" x14ac:dyDescent="0.25">
      <c r="B7" s="194" t="s">
        <v>6</v>
      </c>
      <c r="C7" s="194"/>
      <c r="D7" s="194"/>
      <c r="E7" s="194"/>
      <c r="F7" s="194"/>
      <c r="G7" s="194"/>
      <c r="H7" s="194"/>
      <c r="I7" s="194"/>
    </row>
    <row r="8" spans="2:9" ht="60" x14ac:dyDescent="0.25">
      <c r="B8" s="60" t="s">
        <v>82</v>
      </c>
      <c r="C8" s="276" t="str">
        <f>'[1]ALTO RENDIMIENTO'!$C$9</f>
        <v>Modalidad de la Auditoria: regular</v>
      </c>
      <c r="D8" s="276"/>
      <c r="E8" s="276"/>
      <c r="F8" s="259" t="s">
        <v>41</v>
      </c>
      <c r="G8" s="259"/>
      <c r="H8" s="259"/>
      <c r="I8" s="259"/>
    </row>
    <row r="9" spans="2:9" x14ac:dyDescent="0.25">
      <c r="B9" s="4"/>
      <c r="C9" s="4"/>
      <c r="D9" s="4"/>
      <c r="E9" s="4"/>
      <c r="F9" s="4"/>
      <c r="G9" s="4"/>
    </row>
    <row r="10" spans="2:9" ht="28.5" customHeight="1" thickBot="1" x14ac:dyDescent="0.3">
      <c r="B10" s="301" t="s">
        <v>92</v>
      </c>
      <c r="C10" s="302"/>
      <c r="D10" s="302"/>
      <c r="E10" s="302"/>
      <c r="F10" s="302"/>
      <c r="G10" s="302"/>
      <c r="H10" s="302"/>
      <c r="I10" s="303"/>
    </row>
    <row r="11" spans="2:9" ht="46.5" customHeight="1" thickBot="1" x14ac:dyDescent="0.3">
      <c r="B11" s="63" t="s">
        <v>8</v>
      </c>
      <c r="C11" s="64" t="s">
        <v>9</v>
      </c>
      <c r="D11" s="64" t="s">
        <v>10</v>
      </c>
      <c r="E11" s="65" t="str">
        <f>'ALMACEN '!E6</f>
        <v>Fecha de Iniciación de Metas</v>
      </c>
      <c r="F11" s="66" t="str">
        <f>'ALMACEN '!F6</f>
        <v>Fecha de Terminación de Metas</v>
      </c>
      <c r="G11" s="295" t="s">
        <v>78</v>
      </c>
      <c r="H11" s="296"/>
      <c r="I11" s="297"/>
    </row>
    <row r="12" spans="2:9" ht="120.75" customHeight="1" thickBot="1" x14ac:dyDescent="0.3">
      <c r="B12" s="37">
        <v>1</v>
      </c>
      <c r="C12" s="22" t="s">
        <v>93</v>
      </c>
      <c r="D12" s="13" t="s">
        <v>47</v>
      </c>
      <c r="E12" s="19">
        <v>43102</v>
      </c>
      <c r="F12" s="20">
        <v>43464</v>
      </c>
      <c r="G12" s="292" t="s">
        <v>151</v>
      </c>
      <c r="H12" s="163"/>
      <c r="I12" s="293"/>
    </row>
    <row r="13" spans="2:9" ht="129.75" customHeight="1" x14ac:dyDescent="0.25">
      <c r="B13" s="53">
        <v>2</v>
      </c>
      <c r="C13" s="55" t="s">
        <v>43</v>
      </c>
      <c r="D13" s="56" t="s">
        <v>48</v>
      </c>
      <c r="E13" s="54">
        <v>43102</v>
      </c>
      <c r="F13" s="54">
        <v>43464</v>
      </c>
      <c r="G13" s="290" t="s">
        <v>88</v>
      </c>
      <c r="H13" s="294"/>
      <c r="I13" s="291"/>
    </row>
    <row r="14" spans="2:9" ht="129.94999999999999" customHeight="1" x14ac:dyDescent="0.25">
      <c r="B14" s="53">
        <v>3</v>
      </c>
      <c r="C14" s="55" t="s">
        <v>44</v>
      </c>
      <c r="D14" s="56" t="s">
        <v>49</v>
      </c>
      <c r="E14" s="54">
        <v>43102</v>
      </c>
      <c r="F14" s="54">
        <v>43464</v>
      </c>
      <c r="G14" s="290" t="s">
        <v>89</v>
      </c>
      <c r="H14" s="294"/>
      <c r="I14" s="291"/>
    </row>
    <row r="18" spans="3:7" x14ac:dyDescent="0.25">
      <c r="C18" s="62" t="s">
        <v>110</v>
      </c>
      <c r="G18" s="62" t="s">
        <v>86</v>
      </c>
    </row>
    <row r="19" spans="3:7" x14ac:dyDescent="0.25">
      <c r="C19" t="s">
        <v>111</v>
      </c>
      <c r="G19" t="s">
        <v>87</v>
      </c>
    </row>
  </sheetData>
  <mergeCells count="13">
    <mergeCell ref="G12:I12"/>
    <mergeCell ref="G13:I13"/>
    <mergeCell ref="G14:I14"/>
    <mergeCell ref="G11:I11"/>
    <mergeCell ref="B1:B3"/>
    <mergeCell ref="C1:H1"/>
    <mergeCell ref="C2:H3"/>
    <mergeCell ref="B5:I5"/>
    <mergeCell ref="B6:I6"/>
    <mergeCell ref="B7:I7"/>
    <mergeCell ref="C8:E8"/>
    <mergeCell ref="F8:I8"/>
    <mergeCell ref="B10:I10"/>
  </mergeCells>
  <pageMargins left="0.7" right="0.7" top="0.75" bottom="0.75" header="0.3" footer="0.3"/>
  <pageSetup paperSize="5"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RESUMEN PLANES 2016</vt:lpstr>
      <vt:lpstr>Hoja2</vt:lpstr>
      <vt:lpstr>TESORERIA</vt:lpstr>
      <vt:lpstr> ASOCIADO</vt:lpstr>
      <vt:lpstr> ESTUDIANTIL</vt:lpstr>
      <vt:lpstr>ALTO RENDIMIENTO1</vt:lpstr>
      <vt:lpstr> SOCIAL COMUNITARIO </vt:lpstr>
      <vt:lpstr>ALMACEN </vt:lpstr>
      <vt:lpstr>JURIDICA</vt:lpstr>
      <vt:lpstr>TALENTO HUMANO</vt:lpstr>
      <vt:lpstr>RESUMEN 2019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PROYECTOS</dc:creator>
  <cp:lastModifiedBy>CONTROLINTERNO1</cp:lastModifiedBy>
  <cp:lastPrinted>2019-08-13T15:23:02Z</cp:lastPrinted>
  <dcterms:created xsi:type="dcterms:W3CDTF">2016-06-14T17:50:07Z</dcterms:created>
  <dcterms:modified xsi:type="dcterms:W3CDTF">2019-12-09T19:05:37Z</dcterms:modified>
</cp:coreProperties>
</file>