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03D2D96C-1DC7-49BD-AB7A-43211A53D601}" xr6:coauthVersionLast="46" xr6:coauthVersionMax="46" xr10:uidLastSave="{00000000-0000-0000-0000-000000000000}"/>
  <bookViews>
    <workbookView xWindow="20370" yWindow="-120" windowWidth="21840" windowHeight="13140" xr2:uid="{00000000-000D-0000-FFFF-FFFF00000000}"/>
  </bookViews>
  <sheets>
    <sheet name="06-08-2024" sheetId="1" r:id="rId1"/>
    <sheet name="TRANFERENCIA " sheetId="3" r:id="rId2"/>
    <sheet name="Hoja2" sheetId="2" r:id="rId3"/>
    <sheet name="USRAXIS" sheetId="4" r:id="rId4"/>
  </sheets>
  <definedNames>
    <definedName name="_xlnm._FilterDatabase" localSheetId="0" hidden="1">'06-08-2024'!$A$7:$Q$8</definedName>
  </definedNames>
  <calcPr calcId="191029"/>
</workbook>
</file>

<file path=xl/calcChain.xml><?xml version="1.0" encoding="utf-8"?>
<calcChain xmlns="http://schemas.openxmlformats.org/spreadsheetml/2006/main">
  <c r="A9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D86" i="1"/>
  <c r="J8" i="1"/>
  <c r="D85" i="1"/>
  <c r="D17" i="3"/>
  <c r="D16" i="3"/>
</calcChain>
</file>

<file path=xl/sharedStrings.xml><?xml version="1.0" encoding="utf-8"?>
<sst xmlns="http://schemas.openxmlformats.org/spreadsheetml/2006/main" count="618" uniqueCount="152">
  <si>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</si>
  <si>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</si>
  <si>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</si>
  <si>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</si>
  <si>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</si>
  <si>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</si>
  <si>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</si>
  <si>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</si>
  <si>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</si>
  <si>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</si>
  <si>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</si>
  <si>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</si>
  <si>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</si>
  <si>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</si>
  <si>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</si>
  <si>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</si>
  <si>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</si>
  <si>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</si>
  <si>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</si>
  <si>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</si>
  <si>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</si>
  <si>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</si>
  <si>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</si>
  <si>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</si>
  <si>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</si>
  <si>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</si>
  <si>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</si>
  <si>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</si>
  <si>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</si>
  <si>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</si>
  <si>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</si>
  <si>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</si>
  <si>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</si>
  <si>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</si>
  <si>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</si>
  <si>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</si>
  <si>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</si>
  <si>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</si>
  <si>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</si>
  <si>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</si>
  <si>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</si>
  <si>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</si>
  <si>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</si>
  <si>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</si>
  <si>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</si>
  <si>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</si>
  <si>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</si>
  <si>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</si>
  <si>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</si>
  <si>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</si>
  <si>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</si>
  <si>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</si>
  <si>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</si>
  <si>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</si>
  <si>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</si>
  <si>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</si>
  <si>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</si>
  <si>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</si>
  <si>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</si>
  <si>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</si>
  <si>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</si>
  <si>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</si>
  <si>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</si>
  <si>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</si>
  <si>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</si>
  <si>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</si>
  <si>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</si>
  <si>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</si>
  <si>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</si>
  <si>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</si>
  <si>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</si>
  <si>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</si>
  <si>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</si>
  <si>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</si>
  <si>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IBARRA LOPEZ AGUSTIN GILBERTO</t>
  </si>
  <si>
    <t>BRAVO LOOR RAMON ABEL</t>
  </si>
  <si>
    <t>DELGADO SANTACRUZ  JORDI  FERNANDO</t>
  </si>
  <si>
    <t>MAFLA PADILLA  KENNETH  ELIAN</t>
  </si>
  <si>
    <t>B</t>
  </si>
  <si>
    <t>AYOL NAULA  LUIS OSWALDO</t>
  </si>
  <si>
    <t>RIVAS VILA  INGRID  KATHERINE</t>
  </si>
  <si>
    <t>FLORES FLORES JOSE</t>
  </si>
  <si>
    <t>VERA ANCHUNDIA ROSALVA FERNANDA</t>
  </si>
  <si>
    <t>CALLE MORALES  JHON JAIRO</t>
  </si>
  <si>
    <t>PINEDA GONZALEZ  OSCAR  EDECIO</t>
  </si>
  <si>
    <t>GONZALEZ CASTELLANO  JOHN  DERECK</t>
  </si>
  <si>
    <t>C</t>
  </si>
  <si>
    <t>ESCOBAR ESPIN SONIA MARLENE</t>
  </si>
  <si>
    <t>Renovación de Licencia</t>
  </si>
  <si>
    <t>PAZMIÑO MAYA  SAMANTHA PAOLA</t>
  </si>
  <si>
    <t>CASTILLO MALABER SAUL GEOVANNY</t>
  </si>
  <si>
    <t>PLASENCIA GUZMAN MARIANA DE JESUS</t>
  </si>
  <si>
    <t>ESPINOZA VARGAS ALONSO FERNANDO</t>
  </si>
  <si>
    <t>CARDENAS SEMPERTEGUI EUGENIO MAURICIO</t>
  </si>
  <si>
    <t>MENDIETA BETANCOURT MONICA MARIA</t>
  </si>
  <si>
    <t>TORRES HERRERA BAIRON ALEX</t>
  </si>
  <si>
    <t>ESTRELLA EGAS CARLOS EDUARDO</t>
  </si>
  <si>
    <t>ANDRADE PAZMIÑO JORGE WILSON</t>
  </si>
  <si>
    <t>MENESES ORDOÑEZ PABLO ARTURO LEONARDO</t>
  </si>
  <si>
    <t>VASQUEZ COBA SARA DEL CARMEN</t>
  </si>
  <si>
    <t>SANCHO CANELOS JUAN SANTIAGO</t>
  </si>
  <si>
    <t>LEGÑA  MYRIAN IRENE</t>
  </si>
  <si>
    <t>MONTENEGRO MUÑOZ ROLLER GERMAN</t>
  </si>
  <si>
    <t>VEGA ALCAZAR VERONICA ALEXANDRA</t>
  </si>
  <si>
    <t>MONTALVO ALMAGRO ROBERTO KELLERMAN</t>
  </si>
  <si>
    <t>CUEVA MAYANZA  LUIS EDUARDO</t>
  </si>
  <si>
    <t>CASTELLANOS CARRION JUAN FERNANDO</t>
  </si>
  <si>
    <t>VILLACIS DAVILA MARIA YOLIMA</t>
  </si>
  <si>
    <t>TACO LOGACHO  SUSANA MARLENE</t>
  </si>
  <si>
    <t>BOLAÑOS PAREDES    MARIA BELEN</t>
  </si>
  <si>
    <t>SEA ANGULO GENARO FREDDY</t>
  </si>
  <si>
    <t>LIMAICO ROMERO WASHINGTON FERNANDO</t>
  </si>
  <si>
    <t>MUÑOZ TELLO DAYANA ELIZABETH</t>
  </si>
  <si>
    <t>PAVON CARCELEN MAURICIO OSWALDO</t>
  </si>
  <si>
    <t>ARIAS MEJIA  EVELYN GABRIELA</t>
  </si>
  <si>
    <t>MOROCHO CHALCUALAN ROBERTO CARLOS</t>
  </si>
  <si>
    <t>QUISPE TOSCANO  JOSELITO SALVADOR</t>
  </si>
  <si>
    <t>MONTAÑO NAVARRETE OSWALDO XAVIER</t>
  </si>
  <si>
    <t>FIGUEROA CORDOVA  NICOLAS ANDRES</t>
  </si>
  <si>
    <t>YUGSI CARGUA  EDGAR PATRICIO</t>
  </si>
  <si>
    <t>RAMIREZ BOLAÑOS ANDREA MARIBEL</t>
  </si>
  <si>
    <t>MERIZALDE PALACIOS DANIEL NEPTALI</t>
  </si>
  <si>
    <t>TROYA LEON NELSON RENATO</t>
  </si>
  <si>
    <t>GOMEZ GOMEZ GERARDO</t>
  </si>
  <si>
    <t>LUCERO MONTALVO CARLOS ANDRES</t>
  </si>
  <si>
    <t>GUERRA GUZMAN GABRIELA ALEJANDRA</t>
  </si>
  <si>
    <t>SILVA CONTRERAS  SERGIO FABIAN</t>
  </si>
  <si>
    <t>HERDOIZA RODRIGUEZ  MARIA FERNANDA</t>
  </si>
  <si>
    <t>GOMEZ LUNA LUCIA ADRIANA</t>
  </si>
  <si>
    <t>LOPEZ CARRERA HENRY LAURO</t>
  </si>
  <si>
    <t>SANCHEZ PAEZ  MIGUEL PATRICIO</t>
  </si>
  <si>
    <t>SILVA ENCALADA SANTIAGO DANIEL</t>
  </si>
  <si>
    <t>QUIROZ CASTRO CARLOS ALBERTO</t>
  </si>
  <si>
    <t>DEL CORRAL SANCHEZ  PABLO ALEJANDRO</t>
  </si>
  <si>
    <t>GUAYASAMIN TITUAÑA  SAMANTA ESTEFANIA</t>
  </si>
  <si>
    <t>VILLAMARIN AYALA INES ALEXANDRA</t>
  </si>
  <si>
    <t>MORENO ROMERO ALEJANDRA CAROLINA</t>
  </si>
  <si>
    <t>SEGOVIA GUALOTUÑA KEVIN ARIEL</t>
  </si>
  <si>
    <t>ROMERO ASANZA CAMILA JAMILEE</t>
  </si>
  <si>
    <t>SALAZAR PINEDA  LILIANA BELEN</t>
  </si>
  <si>
    <t>CORREA VALDEZ MARIA JOSE</t>
  </si>
  <si>
    <t>NUÑEZ CACERES PAULINA JAQUELINE</t>
  </si>
  <si>
    <t>ALVAREZ PILA KARINA DEL ROSARIO</t>
  </si>
  <si>
    <t>BUSTAN RODRIGUEZ KLEBER CRISTOBAL</t>
  </si>
  <si>
    <t>MAJI SHAGÑAY DAVID VINICIO</t>
  </si>
  <si>
    <t>GUALLICHICO FLORES KEVIN STEVE</t>
  </si>
  <si>
    <t>D</t>
  </si>
  <si>
    <t>SALAZAR LARA JOSE ABRAHAN</t>
  </si>
  <si>
    <t>MARCILLO TIPAN LUIS BOLIVAR</t>
  </si>
  <si>
    <t>PADILLA MOSQUERA LUIS ALBERTO</t>
  </si>
  <si>
    <t>JARAMILLO VIVANCO EDISON EDMUNDO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</si>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</sst>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4"/>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80711270</v>
      </c>
      <c r="E8" s="9" t="s">
        <v>19</v>
      </c>
      <c r="F8" s="9">
        <v>201066255</v>
      </c>
      <c r="G8" s="9" t="s">
        <v>74</v>
      </c>
      <c r="H8" s="9" t="s">
        <v>61</v>
      </c>
      <c r="I8" s="23">
        <v>45510</v>
      </c>
      <c r="J8" s="23">
        <f>+I8</f>
        <v>45510</v>
      </c>
      <c r="K8" s="24"/>
      <c r="L8" s="4" t="s">
        <v>29</v>
      </c>
      <c r="M8" s="7" t="s">
        <v>22</v>
      </c>
      <c r="N8" s="7"/>
      <c r="O8" s="7"/>
      <c r="P8" s="7"/>
      <c r="Q8" s="7"/>
    </row>
    <row r="9" spans="1:17" s="12" customFormat="1" ht="45" x14ac:dyDescent="0.25">
      <c r="A9" s="9" t="s">
        <v>30</v>
      </c>
      <c r="B9" s="7"/>
      <c r="C9" s="30" t="s">
        <v>73</v>
      </c>
      <c r="D9" s="9">
        <v>81504171</v>
      </c>
      <c r="E9" s="9" t="s">
        <v>19</v>
      </c>
      <c r="F9" s="9">
        <v>1308703238</v>
      </c>
      <c r="G9" s="9" t="s">
        <v>75</v>
      </c>
      <c r="H9" s="9" t="s">
        <v>61</v>
      </c>
      <c r="I9" s="23">
        <v>45510</v>
      </c>
      <c r="J9" s="23">
        <f t="shared" ref="J9:J72" si="0">+I9</f>
        <v>45510</v>
      </c>
      <c r="K9" s="24"/>
      <c r="L9" s="4" t="s">
        <v>29</v>
      </c>
      <c r="M9" s="7" t="s">
        <v>22</v>
      </c>
      <c r="N9" s="7"/>
      <c r="O9" s="7"/>
      <c r="P9" s="7"/>
      <c r="Q9" s="7"/>
    </row>
    <row r="10" spans="1:17" s="12" customFormat="1" ht="45" x14ac:dyDescent="0.25">
      <c r="A10" s="9" t="s">
        <v>30</v>
      </c>
      <c r="B10" s="7"/>
      <c r="C10" s="30" t="s">
        <v>73</v>
      </c>
      <c r="D10" s="9">
        <v>81888819</v>
      </c>
      <c r="E10" s="9" t="s">
        <v>19</v>
      </c>
      <c r="F10" s="9">
        <v>1500974942</v>
      </c>
      <c r="G10" s="9" t="s">
        <v>76</v>
      </c>
      <c r="H10" s="9" t="s">
        <v>61</v>
      </c>
      <c r="I10" s="23">
        <v>45510</v>
      </c>
      <c r="J10" s="23">
        <f t="shared" si="0"/>
        <v>45510</v>
      </c>
      <c r="K10" s="24"/>
      <c r="L10" s="4" t="s">
        <v>29</v>
      </c>
      <c r="M10" s="7" t="s">
        <v>22</v>
      </c>
      <c r="N10" s="7"/>
      <c r="O10" s="7"/>
      <c r="P10" s="7"/>
      <c r="Q10" s="7"/>
    </row>
    <row r="11" spans="1:17" s="12" customFormat="1" ht="45" x14ac:dyDescent="0.25">
      <c r="A11" s="9" t="s">
        <v>30</v>
      </c>
      <c r="B11" s="7"/>
      <c r="C11" s="30" t="s">
        <v>73</v>
      </c>
      <c r="D11" s="9">
        <v>82550033</v>
      </c>
      <c r="E11" s="9" t="s">
        <v>19</v>
      </c>
      <c r="F11" s="9">
        <v>1727842104</v>
      </c>
      <c r="G11" s="9" t="s">
        <v>77</v>
      </c>
      <c r="H11" s="9" t="s">
        <v>61</v>
      </c>
      <c r="I11" s="23">
        <v>45510</v>
      </c>
      <c r="J11" s="23">
        <f t="shared" si="0"/>
        <v>45510</v>
      </c>
      <c r="K11" s="24"/>
      <c r="L11" s="4" t="s">
        <v>29</v>
      </c>
      <c r="M11" s="7" t="s">
        <v>22</v>
      </c>
      <c r="N11" s="7"/>
      <c r="O11" s="7"/>
      <c r="P11" s="7"/>
      <c r="Q11" s="7"/>
    </row>
    <row r="12" spans="1:17" s="12" customFormat="1" ht="45" x14ac:dyDescent="0.25">
      <c r="A12" s="9" t="s">
        <v>30</v>
      </c>
      <c r="B12" s="7"/>
      <c r="C12" s="30" t="s">
        <v>73</v>
      </c>
      <c r="D12" s="9">
        <v>79904235</v>
      </c>
      <c r="E12" s="9" t="s">
        <v>78</v>
      </c>
      <c r="F12" s="9">
        <v>604013342</v>
      </c>
      <c r="G12" s="9" t="s">
        <v>79</v>
      </c>
      <c r="H12" s="9" t="s">
        <v>61</v>
      </c>
      <c r="I12" s="23">
        <v>45510</v>
      </c>
      <c r="J12" s="23">
        <f t="shared" si="0"/>
        <v>45510</v>
      </c>
      <c r="K12" s="24"/>
      <c r="L12" s="4" t="s">
        <v>29</v>
      </c>
      <c r="M12" s="7" t="s">
        <v>22</v>
      </c>
      <c r="N12" s="7"/>
      <c r="O12" s="7"/>
      <c r="P12" s="7"/>
      <c r="Q12" s="7"/>
    </row>
    <row r="13" spans="1:17" s="12" customFormat="1" ht="45" x14ac:dyDescent="0.25">
      <c r="A13" s="9" t="s">
        <v>30</v>
      </c>
      <c r="B13" s="7"/>
      <c r="C13" s="30" t="s">
        <v>73</v>
      </c>
      <c r="D13" s="9">
        <v>80616016</v>
      </c>
      <c r="E13" s="9" t="s">
        <v>78</v>
      </c>
      <c r="F13" s="9">
        <v>929249407</v>
      </c>
      <c r="G13" s="9" t="s">
        <v>80</v>
      </c>
      <c r="H13" s="9" t="s">
        <v>61</v>
      </c>
      <c r="I13" s="23">
        <v>45510</v>
      </c>
      <c r="J13" s="23">
        <f t="shared" si="0"/>
        <v>45510</v>
      </c>
      <c r="K13" s="24"/>
      <c r="L13" s="4" t="s">
        <v>29</v>
      </c>
      <c r="M13" s="7" t="s">
        <v>22</v>
      </c>
      <c r="N13" s="7"/>
      <c r="O13" s="7"/>
      <c r="P13" s="7"/>
      <c r="Q13" s="7"/>
    </row>
    <row r="14" spans="1:17" s="12" customFormat="1" ht="45" x14ac:dyDescent="0.25">
      <c r="A14" s="9" t="s">
        <v>30</v>
      </c>
      <c r="B14" s="7"/>
      <c r="C14" s="30" t="s">
        <v>73</v>
      </c>
      <c r="D14" s="9">
        <v>80097176</v>
      </c>
      <c r="E14" s="9" t="s">
        <v>78</v>
      </c>
      <c r="F14" s="9">
        <v>1002793808</v>
      </c>
      <c r="G14" s="9" t="s">
        <v>81</v>
      </c>
      <c r="H14" s="9" t="s">
        <v>61</v>
      </c>
      <c r="I14" s="23">
        <v>45510</v>
      </c>
      <c r="J14" s="23">
        <f t="shared" si="0"/>
        <v>45510</v>
      </c>
      <c r="K14" s="24"/>
      <c r="L14" s="4" t="s">
        <v>29</v>
      </c>
      <c r="M14" s="7" t="s">
        <v>22</v>
      </c>
      <c r="N14" s="7"/>
      <c r="O14" s="7"/>
      <c r="P14" s="7"/>
      <c r="Q14" s="7"/>
    </row>
    <row r="15" spans="1:17" s="12" customFormat="1" ht="45" x14ac:dyDescent="0.25">
      <c r="A15" s="9" t="s">
        <v>30</v>
      </c>
      <c r="B15" s="7"/>
      <c r="C15" s="30" t="s">
        <v>73</v>
      </c>
      <c r="D15" s="9">
        <v>81885913</v>
      </c>
      <c r="E15" s="9" t="s">
        <v>78</v>
      </c>
      <c r="F15" s="9">
        <v>1204899460</v>
      </c>
      <c r="G15" s="9" t="s">
        <v>82</v>
      </c>
      <c r="H15" s="9" t="s">
        <v>61</v>
      </c>
      <c r="I15" s="23">
        <v>45510</v>
      </c>
      <c r="J15" s="23">
        <f t="shared" si="0"/>
        <v>45510</v>
      </c>
      <c r="K15" s="24"/>
      <c r="L15" s="4" t="s">
        <v>29</v>
      </c>
      <c r="M15" s="7" t="s">
        <v>22</v>
      </c>
      <c r="N15" s="7"/>
      <c r="O15" s="7"/>
      <c r="P15" s="7"/>
      <c r="Q15" s="7"/>
    </row>
    <row r="16" spans="1:17" s="12" customFormat="1" ht="45" x14ac:dyDescent="0.25">
      <c r="A16" s="9" t="s">
        <v>30</v>
      </c>
      <c r="B16" s="7"/>
      <c r="C16" s="30" t="s">
        <v>73</v>
      </c>
      <c r="D16" s="9">
        <v>80723432</v>
      </c>
      <c r="E16" s="9" t="s">
        <v>78</v>
      </c>
      <c r="F16" s="9">
        <v>1753720661</v>
      </c>
      <c r="G16" s="9" t="s">
        <v>83</v>
      </c>
      <c r="H16" s="9" t="s">
        <v>61</v>
      </c>
      <c r="I16" s="23">
        <v>45510</v>
      </c>
      <c r="J16" s="23">
        <f t="shared" si="0"/>
        <v>45510</v>
      </c>
      <c r="K16" s="24"/>
      <c r="L16" s="4" t="s">
        <v>29</v>
      </c>
      <c r="M16" s="7" t="s">
        <v>22</v>
      </c>
      <c r="N16" s="7"/>
      <c r="O16" s="7"/>
      <c r="P16" s="7"/>
      <c r="Q16" s="7"/>
    </row>
    <row r="17" spans="1:17" s="12" customFormat="1" ht="45" x14ac:dyDescent="0.25">
      <c r="A17" s="9" t="s">
        <v>30</v>
      </c>
      <c r="B17" s="7"/>
      <c r="C17" s="30" t="s">
        <v>73</v>
      </c>
      <c r="D17" s="9">
        <v>82320268</v>
      </c>
      <c r="E17" s="9" t="s">
        <v>78</v>
      </c>
      <c r="F17" s="9">
        <v>1759289232</v>
      </c>
      <c r="G17" s="9" t="s">
        <v>84</v>
      </c>
      <c r="H17" s="9" t="s">
        <v>61</v>
      </c>
      <c r="I17" s="23">
        <v>45510</v>
      </c>
      <c r="J17" s="23">
        <f t="shared" si="0"/>
        <v>45510</v>
      </c>
      <c r="K17" s="24"/>
      <c r="L17" s="4" t="s">
        <v>29</v>
      </c>
      <c r="M17" s="7" t="s">
        <v>22</v>
      </c>
      <c r="N17" s="7"/>
      <c r="O17" s="7"/>
      <c r="P17" s="7"/>
      <c r="Q17" s="7"/>
    </row>
    <row r="18" spans="1:17" s="12" customFormat="1" ht="45" x14ac:dyDescent="0.25">
      <c r="A18" s="9" t="s">
        <v>30</v>
      </c>
      <c r="B18" s="7"/>
      <c r="C18" s="30" t="s">
        <v>73</v>
      </c>
      <c r="D18" s="9">
        <v>82320210</v>
      </c>
      <c r="E18" s="9" t="s">
        <v>78</v>
      </c>
      <c r="F18" s="9">
        <v>1760345775</v>
      </c>
      <c r="G18" s="9" t="s">
        <v>85</v>
      </c>
      <c r="H18" s="9" t="s">
        <v>61</v>
      </c>
      <c r="I18" s="23">
        <v>45510</v>
      </c>
      <c r="J18" s="23">
        <f t="shared" si="0"/>
        <v>45510</v>
      </c>
      <c r="K18" s="24"/>
      <c r="L18" s="4" t="s">
        <v>29</v>
      </c>
      <c r="M18" s="7" t="s">
        <v>22</v>
      </c>
      <c r="N18" s="7"/>
      <c r="O18" s="7"/>
      <c r="P18" s="7"/>
      <c r="Q18" s="7"/>
    </row>
    <row r="19" spans="1:17" s="12" customFormat="1" ht="45" x14ac:dyDescent="0.25">
      <c r="A19" s="9" t="s">
        <v>30</v>
      </c>
      <c r="B19" s="7"/>
      <c r="C19" s="30" t="s">
        <v>73</v>
      </c>
      <c r="D19" s="9">
        <v>79773931</v>
      </c>
      <c r="E19" s="9" t="s">
        <v>86</v>
      </c>
      <c r="F19" s="9">
        <v>1709790685</v>
      </c>
      <c r="G19" s="9" t="s">
        <v>87</v>
      </c>
      <c r="H19" s="9" t="s">
        <v>61</v>
      </c>
      <c r="I19" s="23">
        <v>45510</v>
      </c>
      <c r="J19" s="23">
        <f t="shared" si="0"/>
        <v>45510</v>
      </c>
      <c r="K19" s="24"/>
      <c r="L19" s="4" t="s">
        <v>29</v>
      </c>
      <c r="M19" s="7" t="s">
        <v>22</v>
      </c>
      <c r="N19" s="7"/>
      <c r="O19" s="7"/>
      <c r="P19" s="7"/>
      <c r="Q19" s="7"/>
    </row>
    <row r="20" spans="1:17" s="12" customFormat="1" ht="45" x14ac:dyDescent="0.25">
      <c r="A20" s="9" t="s">
        <v>30</v>
      </c>
      <c r="B20" s="7"/>
      <c r="C20" s="30" t="s">
        <v>88</v>
      </c>
      <c r="D20" s="9">
        <v>77516494</v>
      </c>
      <c r="E20" s="9" t="s">
        <v>19</v>
      </c>
      <c r="F20" s="9">
        <v>1719367672</v>
      </c>
      <c r="G20" s="9" t="s">
        <v>89</v>
      </c>
      <c r="H20" s="9" t="s">
        <v>61</v>
      </c>
      <c r="I20" s="23">
        <v>45510</v>
      </c>
      <c r="J20" s="23">
        <f t="shared" si="0"/>
        <v>45510</v>
      </c>
      <c r="K20" s="24"/>
      <c r="L20" s="4" t="s">
        <v>29</v>
      </c>
      <c r="M20" s="7" t="s">
        <v>22</v>
      </c>
      <c r="N20" s="7"/>
      <c r="O20" s="7"/>
      <c r="P20" s="7"/>
      <c r="Q20" s="7"/>
    </row>
    <row r="21" spans="1:17" s="12" customFormat="1" ht="45" x14ac:dyDescent="0.25">
      <c r="A21" s="9" t="s">
        <v>30</v>
      </c>
      <c r="B21" s="7"/>
      <c r="C21" s="30" t="s">
        <v>88</v>
      </c>
      <c r="D21" s="9">
        <v>80262334</v>
      </c>
      <c r="E21" s="9" t="s">
        <v>19</v>
      </c>
      <c r="F21" s="9">
        <v>1719957720</v>
      </c>
      <c r="G21" s="9" t="s">
        <v>90</v>
      </c>
      <c r="H21" s="9" t="s">
        <v>61</v>
      </c>
      <c r="I21" s="23">
        <v>45510</v>
      </c>
      <c r="J21" s="23">
        <f t="shared" si="0"/>
        <v>45510</v>
      </c>
      <c r="K21" s="24"/>
      <c r="L21" s="4" t="s">
        <v>29</v>
      </c>
      <c r="M21" s="7" t="s">
        <v>22</v>
      </c>
      <c r="N21" s="7"/>
      <c r="O21" s="7"/>
      <c r="P21" s="7"/>
      <c r="Q21" s="7"/>
    </row>
    <row r="22" spans="1:17" s="12" customFormat="1" ht="45" x14ac:dyDescent="0.25">
      <c r="A22" s="9" t="s">
        <v>30</v>
      </c>
      <c r="B22" s="7"/>
      <c r="C22" s="30" t="s">
        <v>88</v>
      </c>
      <c r="D22" s="9">
        <v>81649194</v>
      </c>
      <c r="E22" s="9" t="s">
        <v>78</v>
      </c>
      <c r="F22" s="9">
        <v>102984671</v>
      </c>
      <c r="G22" s="9" t="s">
        <v>91</v>
      </c>
      <c r="H22" s="9" t="s">
        <v>61</v>
      </c>
      <c r="I22" s="23">
        <v>45510</v>
      </c>
      <c r="J22" s="23">
        <f t="shared" si="0"/>
        <v>45510</v>
      </c>
      <c r="K22" s="24"/>
      <c r="L22" s="4" t="s">
        <v>29</v>
      </c>
      <c r="M22" s="7" t="s">
        <v>22</v>
      </c>
      <c r="N22" s="7"/>
      <c r="O22" s="7"/>
      <c r="P22" s="7"/>
      <c r="Q22" s="7"/>
    </row>
    <row r="23" spans="1:17" s="12" customFormat="1" ht="45" x14ac:dyDescent="0.25">
      <c r="A23" s="9" t="s">
        <v>30</v>
      </c>
      <c r="B23" s="7"/>
      <c r="C23" s="30" t="s">
        <v>88</v>
      </c>
      <c r="D23" s="9">
        <v>81877919</v>
      </c>
      <c r="E23" s="9" t="s">
        <v>78</v>
      </c>
      <c r="F23" s="9">
        <v>914591391</v>
      </c>
      <c r="G23" s="9" t="s">
        <v>92</v>
      </c>
      <c r="H23" s="9" t="s">
        <v>61</v>
      </c>
      <c r="I23" s="23">
        <v>45510</v>
      </c>
      <c r="J23" s="23">
        <f t="shared" si="0"/>
        <v>45510</v>
      </c>
      <c r="K23" s="24"/>
      <c r="L23" s="4" t="s">
        <v>29</v>
      </c>
      <c r="M23" s="7" t="s">
        <v>22</v>
      </c>
      <c r="N23" s="7"/>
      <c r="O23" s="7"/>
      <c r="P23" s="7"/>
      <c r="Q23" s="7"/>
    </row>
    <row r="24" spans="1:17" s="12" customFormat="1" ht="45" x14ac:dyDescent="0.25">
      <c r="A24" s="9" t="s">
        <v>30</v>
      </c>
      <c r="B24" s="7"/>
      <c r="C24" s="30" t="s">
        <v>88</v>
      </c>
      <c r="D24" s="9">
        <v>78052321</v>
      </c>
      <c r="E24" s="9" t="s">
        <v>78</v>
      </c>
      <c r="F24" s="9">
        <v>1102431945</v>
      </c>
      <c r="G24" s="9" t="s">
        <v>93</v>
      </c>
      <c r="H24" s="9" t="s">
        <v>61</v>
      </c>
      <c r="I24" s="23">
        <v>45510</v>
      </c>
      <c r="J24" s="23">
        <f t="shared" si="0"/>
        <v>45510</v>
      </c>
      <c r="K24" s="24"/>
      <c r="L24" s="4" t="s">
        <v>29</v>
      </c>
      <c r="M24" s="7" t="s">
        <v>22</v>
      </c>
      <c r="N24" s="7"/>
      <c r="O24" s="7"/>
      <c r="P24" s="7"/>
      <c r="Q24" s="7"/>
    </row>
    <row r="25" spans="1:17" s="12" customFormat="1" ht="45" x14ac:dyDescent="0.25">
      <c r="A25" s="9" t="s">
        <v>30</v>
      </c>
      <c r="B25" s="7"/>
      <c r="C25" s="30" t="s">
        <v>88</v>
      </c>
      <c r="D25" s="9">
        <v>78096519</v>
      </c>
      <c r="E25" s="9" t="s">
        <v>78</v>
      </c>
      <c r="F25" s="9">
        <v>1102483698</v>
      </c>
      <c r="G25" s="9" t="s">
        <v>94</v>
      </c>
      <c r="H25" s="9" t="s">
        <v>61</v>
      </c>
      <c r="I25" s="23">
        <v>45510</v>
      </c>
      <c r="J25" s="23">
        <f t="shared" si="0"/>
        <v>45510</v>
      </c>
      <c r="K25" s="24"/>
      <c r="L25" s="4" t="s">
        <v>29</v>
      </c>
      <c r="M25" s="7" t="s">
        <v>22</v>
      </c>
      <c r="N25" s="7"/>
      <c r="O25" s="7"/>
      <c r="P25" s="7"/>
      <c r="Q25" s="7"/>
    </row>
    <row r="26" spans="1:17" s="12" customFormat="1" ht="45" x14ac:dyDescent="0.25">
      <c r="A26" s="9" t="s">
        <v>30</v>
      </c>
      <c r="B26" s="7"/>
      <c r="C26" s="30" t="s">
        <v>88</v>
      </c>
      <c r="D26" s="9">
        <v>80663072</v>
      </c>
      <c r="E26" s="9" t="s">
        <v>78</v>
      </c>
      <c r="F26" s="9">
        <v>1104178841</v>
      </c>
      <c r="G26" s="9" t="s">
        <v>95</v>
      </c>
      <c r="H26" s="9" t="s">
        <v>61</v>
      </c>
      <c r="I26" s="23">
        <v>45510</v>
      </c>
      <c r="J26" s="23">
        <f t="shared" si="0"/>
        <v>45510</v>
      </c>
      <c r="K26" s="24"/>
      <c r="L26" s="4" t="s">
        <v>29</v>
      </c>
      <c r="M26" s="7" t="s">
        <v>22</v>
      </c>
      <c r="N26" s="7"/>
      <c r="O26" s="7"/>
      <c r="P26" s="7"/>
      <c r="Q26" s="7"/>
    </row>
    <row r="27" spans="1:17" s="12" customFormat="1" ht="45" x14ac:dyDescent="0.25">
      <c r="A27" s="9" t="s">
        <v>30</v>
      </c>
      <c r="B27" s="7"/>
      <c r="C27" s="30" t="s">
        <v>88</v>
      </c>
      <c r="D27" s="9">
        <v>82192974</v>
      </c>
      <c r="E27" s="9" t="s">
        <v>78</v>
      </c>
      <c r="F27" s="9">
        <v>1700181819</v>
      </c>
      <c r="G27" s="9" t="s">
        <v>96</v>
      </c>
      <c r="H27" s="9" t="s">
        <v>61</v>
      </c>
      <c r="I27" s="23">
        <v>45510</v>
      </c>
      <c r="J27" s="23">
        <f t="shared" si="0"/>
        <v>45510</v>
      </c>
      <c r="K27" s="24"/>
      <c r="L27" s="4" t="s">
        <v>29</v>
      </c>
      <c r="M27" s="7" t="s">
        <v>22</v>
      </c>
      <c r="N27" s="7"/>
      <c r="O27" s="7"/>
      <c r="P27" s="7"/>
      <c r="Q27" s="7"/>
    </row>
    <row r="28" spans="1:17" s="12" customFormat="1" ht="45" x14ac:dyDescent="0.25">
      <c r="A28" s="9" t="s">
        <v>30</v>
      </c>
      <c r="B28" s="7"/>
      <c r="C28" s="30" t="s">
        <v>88</v>
      </c>
      <c r="D28" s="9">
        <v>80663930</v>
      </c>
      <c r="E28" s="9" t="s">
        <v>78</v>
      </c>
      <c r="F28" s="9">
        <v>1703310605</v>
      </c>
      <c r="G28" s="9" t="s">
        <v>97</v>
      </c>
      <c r="H28" s="9" t="s">
        <v>61</v>
      </c>
      <c r="I28" s="23">
        <v>45510</v>
      </c>
      <c r="J28" s="23">
        <f t="shared" si="0"/>
        <v>45510</v>
      </c>
      <c r="K28" s="24"/>
      <c r="L28" s="4" t="s">
        <v>29</v>
      </c>
      <c r="M28" s="7" t="s">
        <v>22</v>
      </c>
      <c r="N28" s="7"/>
      <c r="O28" s="7"/>
      <c r="P28" s="7"/>
      <c r="Q28" s="7"/>
    </row>
    <row r="29" spans="1:17" s="12" customFormat="1" ht="45" x14ac:dyDescent="0.25">
      <c r="A29" s="9" t="s">
        <v>30</v>
      </c>
      <c r="B29" s="7"/>
      <c r="C29" s="30" t="s">
        <v>88</v>
      </c>
      <c r="D29" s="9">
        <v>80722795</v>
      </c>
      <c r="E29" s="9" t="s">
        <v>78</v>
      </c>
      <c r="F29" s="9">
        <v>1703450724</v>
      </c>
      <c r="G29" s="9" t="s">
        <v>98</v>
      </c>
      <c r="H29" s="9" t="s">
        <v>61</v>
      </c>
      <c r="I29" s="23">
        <v>45510</v>
      </c>
      <c r="J29" s="23">
        <f t="shared" si="0"/>
        <v>45510</v>
      </c>
      <c r="K29" s="24"/>
      <c r="L29" s="4" t="s">
        <v>29</v>
      </c>
      <c r="M29" s="7" t="s">
        <v>22</v>
      </c>
      <c r="N29" s="7"/>
      <c r="O29" s="7"/>
      <c r="P29" s="7"/>
      <c r="Q29" s="7"/>
    </row>
    <row r="30" spans="1:17" s="12" customFormat="1" ht="45" x14ac:dyDescent="0.25">
      <c r="A30" s="9" t="s">
        <v>30</v>
      </c>
      <c r="B30" s="7"/>
      <c r="C30" s="30" t="s">
        <v>88</v>
      </c>
      <c r="D30" s="9">
        <v>81892023</v>
      </c>
      <c r="E30" s="9" t="s">
        <v>78</v>
      </c>
      <c r="F30" s="9">
        <v>1707239297</v>
      </c>
      <c r="G30" s="9" t="s">
        <v>99</v>
      </c>
      <c r="H30" s="9" t="s">
        <v>61</v>
      </c>
      <c r="I30" s="23">
        <v>45510</v>
      </c>
      <c r="J30" s="23">
        <f t="shared" si="0"/>
        <v>45510</v>
      </c>
      <c r="K30" s="24"/>
      <c r="L30" s="4" t="s">
        <v>29</v>
      </c>
      <c r="M30" s="7" t="s">
        <v>22</v>
      </c>
      <c r="N30" s="7"/>
      <c r="O30" s="7"/>
      <c r="P30" s="7"/>
      <c r="Q30" s="7"/>
    </row>
    <row r="31" spans="1:17" s="12" customFormat="1" ht="45" x14ac:dyDescent="0.25">
      <c r="A31" s="9" t="s">
        <v>30</v>
      </c>
      <c r="B31" s="7"/>
      <c r="C31" s="30" t="s">
        <v>88</v>
      </c>
      <c r="D31" s="9">
        <v>80679698</v>
      </c>
      <c r="E31" s="9" t="s">
        <v>78</v>
      </c>
      <c r="F31" s="9">
        <v>1707275937</v>
      </c>
      <c r="G31" s="9" t="s">
        <v>100</v>
      </c>
      <c r="H31" s="9" t="s">
        <v>61</v>
      </c>
      <c r="I31" s="23">
        <v>45510</v>
      </c>
      <c r="J31" s="23">
        <f t="shared" si="0"/>
        <v>45510</v>
      </c>
      <c r="K31" s="24"/>
      <c r="L31" s="4" t="s">
        <v>29</v>
      </c>
      <c r="M31" s="7" t="s">
        <v>22</v>
      </c>
      <c r="N31" s="7"/>
      <c r="O31" s="7"/>
      <c r="P31" s="7"/>
      <c r="Q31" s="7"/>
    </row>
    <row r="32" spans="1:17" s="12" customFormat="1" ht="45" x14ac:dyDescent="0.25">
      <c r="A32" s="9" t="s">
        <v>30</v>
      </c>
      <c r="B32" s="7"/>
      <c r="C32" s="30" t="s">
        <v>88</v>
      </c>
      <c r="D32" s="9">
        <v>81484692</v>
      </c>
      <c r="E32" s="9" t="s">
        <v>78</v>
      </c>
      <c r="F32" s="9">
        <v>1707539043</v>
      </c>
      <c r="G32" s="9" t="s">
        <v>101</v>
      </c>
      <c r="H32" s="9" t="s">
        <v>61</v>
      </c>
      <c r="I32" s="23">
        <v>45510</v>
      </c>
      <c r="J32" s="23">
        <f t="shared" si="0"/>
        <v>45510</v>
      </c>
      <c r="K32" s="24"/>
      <c r="L32" s="4" t="s">
        <v>29</v>
      </c>
      <c r="M32" s="7" t="s">
        <v>22</v>
      </c>
      <c r="N32" s="7"/>
      <c r="O32" s="7"/>
      <c r="P32" s="7"/>
      <c r="Q32" s="7"/>
    </row>
    <row r="33" spans="1:17" s="12" customFormat="1" ht="45" x14ac:dyDescent="0.25">
      <c r="A33" s="9" t="s">
        <v>30</v>
      </c>
      <c r="B33" s="7"/>
      <c r="C33" s="30" t="s">
        <v>88</v>
      </c>
      <c r="D33" s="9">
        <v>79978271</v>
      </c>
      <c r="E33" s="9" t="s">
        <v>78</v>
      </c>
      <c r="F33" s="9">
        <v>1708202492</v>
      </c>
      <c r="G33" s="9" t="s">
        <v>102</v>
      </c>
      <c r="H33" s="9" t="s">
        <v>61</v>
      </c>
      <c r="I33" s="23">
        <v>45510</v>
      </c>
      <c r="J33" s="23">
        <f t="shared" si="0"/>
        <v>45510</v>
      </c>
      <c r="K33" s="24"/>
      <c r="L33" s="4" t="s">
        <v>29</v>
      </c>
      <c r="M33" s="7" t="s">
        <v>22</v>
      </c>
      <c r="N33" s="7"/>
      <c r="O33" s="7"/>
      <c r="P33" s="7"/>
      <c r="Q33" s="7"/>
    </row>
    <row r="34" spans="1:17" s="12" customFormat="1" ht="45" x14ac:dyDescent="0.25">
      <c r="A34" s="9" t="s">
        <v>30</v>
      </c>
      <c r="B34" s="7"/>
      <c r="C34" s="30" t="s">
        <v>88</v>
      </c>
      <c r="D34" s="9">
        <v>81863613</v>
      </c>
      <c r="E34" s="9" t="s">
        <v>78</v>
      </c>
      <c r="F34" s="9">
        <v>1708777840</v>
      </c>
      <c r="G34" s="9" t="s">
        <v>103</v>
      </c>
      <c r="H34" s="9" t="s">
        <v>61</v>
      </c>
      <c r="I34" s="23">
        <v>45510</v>
      </c>
      <c r="J34" s="23">
        <f t="shared" si="0"/>
        <v>45510</v>
      </c>
      <c r="K34" s="24"/>
      <c r="L34" s="4" t="s">
        <v>29</v>
      </c>
      <c r="M34" s="7" t="s">
        <v>22</v>
      </c>
      <c r="N34" s="7"/>
      <c r="O34" s="7"/>
      <c r="P34" s="7"/>
      <c r="Q34" s="7"/>
    </row>
    <row r="35" spans="1:17" s="12" customFormat="1" ht="45" x14ac:dyDescent="0.25">
      <c r="A35" s="9" t="s">
        <v>30</v>
      </c>
      <c r="B35" s="7"/>
      <c r="C35" s="30" t="s">
        <v>88</v>
      </c>
      <c r="D35" s="9">
        <v>80196843</v>
      </c>
      <c r="E35" s="9" t="s">
        <v>78</v>
      </c>
      <c r="F35" s="9">
        <v>1708855869</v>
      </c>
      <c r="G35" s="9" t="s">
        <v>104</v>
      </c>
      <c r="H35" s="9" t="s">
        <v>61</v>
      </c>
      <c r="I35" s="23">
        <v>45510</v>
      </c>
      <c r="J35" s="23">
        <f t="shared" si="0"/>
        <v>45510</v>
      </c>
      <c r="K35" s="24"/>
      <c r="L35" s="4" t="s">
        <v>29</v>
      </c>
      <c r="M35" s="7" t="s">
        <v>22</v>
      </c>
      <c r="N35" s="7"/>
      <c r="O35" s="7"/>
      <c r="P35" s="7"/>
      <c r="Q35" s="7"/>
    </row>
    <row r="36" spans="1:17" s="12" customFormat="1" ht="45" x14ac:dyDescent="0.25">
      <c r="A36" s="9" t="s">
        <v>30</v>
      </c>
      <c r="B36" s="7"/>
      <c r="C36" s="30" t="s">
        <v>88</v>
      </c>
      <c r="D36" s="9">
        <v>80652126</v>
      </c>
      <c r="E36" s="9" t="s">
        <v>78</v>
      </c>
      <c r="F36" s="9">
        <v>1709074247</v>
      </c>
      <c r="G36" s="9" t="s">
        <v>105</v>
      </c>
      <c r="H36" s="9" t="s">
        <v>61</v>
      </c>
      <c r="I36" s="23">
        <v>45510</v>
      </c>
      <c r="J36" s="23">
        <f t="shared" si="0"/>
        <v>45510</v>
      </c>
      <c r="K36" s="24"/>
      <c r="L36" s="4" t="s">
        <v>29</v>
      </c>
      <c r="M36" s="7" t="s">
        <v>22</v>
      </c>
      <c r="N36" s="7"/>
      <c r="O36" s="7"/>
      <c r="P36" s="7"/>
      <c r="Q36" s="7"/>
    </row>
    <row r="37" spans="1:17" s="12" customFormat="1" ht="45" x14ac:dyDescent="0.25">
      <c r="A37" s="9" t="s">
        <v>30</v>
      </c>
      <c r="B37" s="7"/>
      <c r="C37" s="30" t="s">
        <v>88</v>
      </c>
      <c r="D37" s="9">
        <v>78856467</v>
      </c>
      <c r="E37" s="9" t="s">
        <v>78</v>
      </c>
      <c r="F37" s="9">
        <v>1709389488</v>
      </c>
      <c r="G37" s="9" t="s">
        <v>106</v>
      </c>
      <c r="H37" s="9" t="s">
        <v>61</v>
      </c>
      <c r="I37" s="23">
        <v>45510</v>
      </c>
      <c r="J37" s="23">
        <f t="shared" si="0"/>
        <v>45510</v>
      </c>
      <c r="K37" s="24"/>
      <c r="L37" s="4" t="s">
        <v>29</v>
      </c>
      <c r="M37" s="7" t="s">
        <v>22</v>
      </c>
      <c r="N37" s="7"/>
      <c r="O37" s="7"/>
      <c r="P37" s="7"/>
      <c r="Q37" s="7"/>
    </row>
    <row r="38" spans="1:17" s="12" customFormat="1" ht="45" x14ac:dyDescent="0.25">
      <c r="A38" s="9" t="s">
        <v>30</v>
      </c>
      <c r="B38" s="7"/>
      <c r="C38" s="30" t="s">
        <v>88</v>
      </c>
      <c r="D38" s="9">
        <v>80618054</v>
      </c>
      <c r="E38" s="9" t="s">
        <v>78</v>
      </c>
      <c r="F38" s="9">
        <v>1709510208</v>
      </c>
      <c r="G38" s="9" t="s">
        <v>107</v>
      </c>
      <c r="H38" s="9" t="s">
        <v>61</v>
      </c>
      <c r="I38" s="23">
        <v>45510</v>
      </c>
      <c r="J38" s="23">
        <f t="shared" si="0"/>
        <v>45510</v>
      </c>
      <c r="K38" s="24"/>
      <c r="L38" s="4" t="s">
        <v>29</v>
      </c>
      <c r="M38" s="7" t="s">
        <v>22</v>
      </c>
      <c r="N38" s="7"/>
      <c r="O38" s="7"/>
      <c r="P38" s="7"/>
      <c r="Q38" s="7"/>
    </row>
    <row r="39" spans="1:17" s="12" customFormat="1" ht="45" x14ac:dyDescent="0.25">
      <c r="A39" s="9" t="s">
        <v>30</v>
      </c>
      <c r="B39" s="7"/>
      <c r="C39" s="30" t="s">
        <v>88</v>
      </c>
      <c r="D39" s="9">
        <v>77010315</v>
      </c>
      <c r="E39" s="9" t="s">
        <v>78</v>
      </c>
      <c r="F39" s="9">
        <v>1710828888</v>
      </c>
      <c r="G39" s="9" t="s">
        <v>108</v>
      </c>
      <c r="H39" s="9" t="s">
        <v>61</v>
      </c>
      <c r="I39" s="23">
        <v>45510</v>
      </c>
      <c r="J39" s="23">
        <f t="shared" si="0"/>
        <v>45510</v>
      </c>
      <c r="K39" s="24"/>
      <c r="L39" s="4" t="s">
        <v>29</v>
      </c>
      <c r="M39" s="7" t="s">
        <v>22</v>
      </c>
      <c r="N39" s="7"/>
      <c r="O39" s="7"/>
      <c r="P39" s="7"/>
      <c r="Q39" s="7"/>
    </row>
    <row r="40" spans="1:17" s="12" customFormat="1" ht="45" x14ac:dyDescent="0.25">
      <c r="A40" s="9" t="s">
        <v>30</v>
      </c>
      <c r="B40" s="7"/>
      <c r="C40" s="30" t="s">
        <v>88</v>
      </c>
      <c r="D40" s="9">
        <v>78909747</v>
      </c>
      <c r="E40" s="9" t="s">
        <v>78</v>
      </c>
      <c r="F40" s="9">
        <v>1710897685</v>
      </c>
      <c r="G40" s="9" t="s">
        <v>109</v>
      </c>
      <c r="H40" s="9" t="s">
        <v>61</v>
      </c>
      <c r="I40" s="23">
        <v>45510</v>
      </c>
      <c r="J40" s="23">
        <f t="shared" si="0"/>
        <v>45510</v>
      </c>
      <c r="K40" s="24"/>
      <c r="L40" s="4" t="s">
        <v>29</v>
      </c>
      <c r="M40" s="7" t="s">
        <v>22</v>
      </c>
      <c r="N40" s="7"/>
      <c r="O40" s="7"/>
      <c r="P40" s="7"/>
      <c r="Q40" s="7"/>
    </row>
    <row r="41" spans="1:17" s="12" customFormat="1" ht="45" x14ac:dyDescent="0.25">
      <c r="A41" s="9" t="s">
        <v>30</v>
      </c>
      <c r="B41" s="7"/>
      <c r="C41" s="30" t="s">
        <v>88</v>
      </c>
      <c r="D41" s="9">
        <v>81815510</v>
      </c>
      <c r="E41" s="9" t="s">
        <v>78</v>
      </c>
      <c r="F41" s="9">
        <v>1713005716</v>
      </c>
      <c r="G41" s="9" t="s">
        <v>110</v>
      </c>
      <c r="H41" s="9" t="s">
        <v>61</v>
      </c>
      <c r="I41" s="23">
        <v>45510</v>
      </c>
      <c r="J41" s="23">
        <f t="shared" si="0"/>
        <v>45510</v>
      </c>
      <c r="K41" s="24"/>
      <c r="L41" s="4" t="s">
        <v>29</v>
      </c>
      <c r="M41" s="7" t="s">
        <v>22</v>
      </c>
      <c r="N41" s="7"/>
      <c r="O41" s="7"/>
      <c r="P41" s="7"/>
      <c r="Q41" s="7"/>
    </row>
    <row r="42" spans="1:17" s="12" customFormat="1" ht="45" x14ac:dyDescent="0.25">
      <c r="A42" s="9" t="s">
        <v>30</v>
      </c>
      <c r="B42" s="7"/>
      <c r="C42" s="30" t="s">
        <v>88</v>
      </c>
      <c r="D42" s="9">
        <v>81814317</v>
      </c>
      <c r="E42" s="9" t="s">
        <v>78</v>
      </c>
      <c r="F42" s="9">
        <v>1713412888</v>
      </c>
      <c r="G42" s="9" t="s">
        <v>111</v>
      </c>
      <c r="H42" s="9" t="s">
        <v>61</v>
      </c>
      <c r="I42" s="23">
        <v>45510</v>
      </c>
      <c r="J42" s="23">
        <f t="shared" si="0"/>
        <v>45510</v>
      </c>
      <c r="K42" s="24"/>
      <c r="L42" s="4" t="s">
        <v>29</v>
      </c>
      <c r="M42" s="7" t="s">
        <v>22</v>
      </c>
      <c r="N42" s="7"/>
      <c r="O42" s="7"/>
      <c r="P42" s="7"/>
      <c r="Q42" s="7"/>
    </row>
    <row r="43" spans="1:17" s="12" customFormat="1" ht="45" x14ac:dyDescent="0.25">
      <c r="A43" s="9" t="s">
        <v>30</v>
      </c>
      <c r="B43" s="7"/>
      <c r="C43" s="30" t="s">
        <v>88</v>
      </c>
      <c r="D43" s="9">
        <v>81859991</v>
      </c>
      <c r="E43" s="9" t="s">
        <v>78</v>
      </c>
      <c r="F43" s="9">
        <v>1713446902</v>
      </c>
      <c r="G43" s="9" t="s">
        <v>112</v>
      </c>
      <c r="H43" s="9" t="s">
        <v>61</v>
      </c>
      <c r="I43" s="23">
        <v>45510</v>
      </c>
      <c r="J43" s="23">
        <f t="shared" si="0"/>
        <v>45510</v>
      </c>
      <c r="K43" s="24"/>
      <c r="L43" s="4" t="s">
        <v>29</v>
      </c>
      <c r="M43" s="7" t="s">
        <v>22</v>
      </c>
      <c r="N43" s="7"/>
      <c r="O43" s="7"/>
      <c r="P43" s="7"/>
      <c r="Q43" s="7"/>
    </row>
    <row r="44" spans="1:17" s="12" customFormat="1" ht="45" x14ac:dyDescent="0.25">
      <c r="A44" s="9" t="s">
        <v>30</v>
      </c>
      <c r="B44" s="7"/>
      <c r="C44" s="30" t="s">
        <v>88</v>
      </c>
      <c r="D44" s="9">
        <v>78379885</v>
      </c>
      <c r="E44" s="9" t="s">
        <v>78</v>
      </c>
      <c r="F44" s="9">
        <v>1713626966</v>
      </c>
      <c r="G44" s="9" t="s">
        <v>113</v>
      </c>
      <c r="H44" s="9" t="s">
        <v>61</v>
      </c>
      <c r="I44" s="23">
        <v>45510</v>
      </c>
      <c r="J44" s="23">
        <f t="shared" si="0"/>
        <v>45510</v>
      </c>
      <c r="K44" s="24"/>
      <c r="L44" s="4" t="s">
        <v>29</v>
      </c>
      <c r="M44" s="7" t="s">
        <v>22</v>
      </c>
      <c r="N44" s="7"/>
      <c r="O44" s="7"/>
      <c r="P44" s="7"/>
      <c r="Q44" s="7"/>
    </row>
    <row r="45" spans="1:17" s="12" customFormat="1" ht="45" x14ac:dyDescent="0.25">
      <c r="A45" s="9" t="s">
        <v>30</v>
      </c>
      <c r="B45" s="7"/>
      <c r="C45" s="30" t="s">
        <v>88</v>
      </c>
      <c r="D45" s="9">
        <v>80719301</v>
      </c>
      <c r="E45" s="9" t="s">
        <v>78</v>
      </c>
      <c r="F45" s="9">
        <v>1713981320</v>
      </c>
      <c r="G45" s="9" t="s">
        <v>114</v>
      </c>
      <c r="H45" s="9" t="s">
        <v>61</v>
      </c>
      <c r="I45" s="23">
        <v>45510</v>
      </c>
      <c r="J45" s="23">
        <f t="shared" si="0"/>
        <v>45510</v>
      </c>
      <c r="K45" s="24"/>
      <c r="L45" s="4" t="s">
        <v>29</v>
      </c>
      <c r="M45" s="7" t="s">
        <v>22</v>
      </c>
      <c r="N45" s="7"/>
      <c r="O45" s="7"/>
      <c r="P45" s="7"/>
      <c r="Q45" s="7"/>
    </row>
    <row r="46" spans="1:17" s="12" customFormat="1" ht="45" x14ac:dyDescent="0.25">
      <c r="A46" s="9" t="s">
        <v>30</v>
      </c>
      <c r="B46" s="7"/>
      <c r="C46" s="30" t="s">
        <v>88</v>
      </c>
      <c r="D46" s="9">
        <v>80550703</v>
      </c>
      <c r="E46" s="9" t="s">
        <v>78</v>
      </c>
      <c r="F46" s="9">
        <v>1715311385</v>
      </c>
      <c r="G46" s="9" t="s">
        <v>115</v>
      </c>
      <c r="H46" s="9" t="s">
        <v>61</v>
      </c>
      <c r="I46" s="23">
        <v>45510</v>
      </c>
      <c r="J46" s="23">
        <f t="shared" si="0"/>
        <v>45510</v>
      </c>
      <c r="K46" s="24"/>
      <c r="L46" s="4" t="s">
        <v>29</v>
      </c>
      <c r="M46" s="7" t="s">
        <v>22</v>
      </c>
      <c r="N46" s="7"/>
      <c r="O46" s="7"/>
      <c r="P46" s="7"/>
      <c r="Q46" s="7"/>
    </row>
    <row r="47" spans="1:17" s="12" customFormat="1" ht="45" x14ac:dyDescent="0.25">
      <c r="A47" s="9" t="s">
        <v>30</v>
      </c>
      <c r="B47" s="7"/>
      <c r="C47" s="30" t="s">
        <v>88</v>
      </c>
      <c r="D47" s="9">
        <v>78823458</v>
      </c>
      <c r="E47" s="9" t="s">
        <v>78</v>
      </c>
      <c r="F47" s="9">
        <v>1715974562</v>
      </c>
      <c r="G47" s="9" t="s">
        <v>116</v>
      </c>
      <c r="H47" s="9" t="s">
        <v>61</v>
      </c>
      <c r="I47" s="23">
        <v>45510</v>
      </c>
      <c r="J47" s="23">
        <f t="shared" si="0"/>
        <v>45510</v>
      </c>
      <c r="K47" s="24"/>
      <c r="L47" s="4" t="s">
        <v>29</v>
      </c>
      <c r="M47" s="7" t="s">
        <v>22</v>
      </c>
      <c r="N47" s="7"/>
      <c r="O47" s="7"/>
      <c r="P47" s="7"/>
      <c r="Q47" s="7"/>
    </row>
    <row r="48" spans="1:17" s="12" customFormat="1" ht="45" x14ac:dyDescent="0.25">
      <c r="A48" s="9" t="s">
        <v>30</v>
      </c>
      <c r="B48" s="7"/>
      <c r="C48" s="30" t="s">
        <v>88</v>
      </c>
      <c r="D48" s="9">
        <v>80533002</v>
      </c>
      <c r="E48" s="9" t="s">
        <v>78</v>
      </c>
      <c r="F48" s="9">
        <v>1716218761</v>
      </c>
      <c r="G48" s="9" t="s">
        <v>117</v>
      </c>
      <c r="H48" s="9" t="s">
        <v>61</v>
      </c>
      <c r="I48" s="23">
        <v>45510</v>
      </c>
      <c r="J48" s="23">
        <f t="shared" si="0"/>
        <v>45510</v>
      </c>
      <c r="K48" s="24"/>
      <c r="L48" s="4" t="s">
        <v>29</v>
      </c>
      <c r="M48" s="7" t="s">
        <v>22</v>
      </c>
      <c r="N48" s="7"/>
      <c r="O48" s="7"/>
      <c r="P48" s="7"/>
      <c r="Q48" s="7"/>
    </row>
    <row r="49" spans="1:17" s="12" customFormat="1" ht="45" x14ac:dyDescent="0.25">
      <c r="A49" s="9" t="s">
        <v>30</v>
      </c>
      <c r="B49" s="7"/>
      <c r="C49" s="30" t="s">
        <v>88</v>
      </c>
      <c r="D49" s="9">
        <v>78885791</v>
      </c>
      <c r="E49" s="9" t="s">
        <v>78</v>
      </c>
      <c r="F49" s="9">
        <v>1716751878</v>
      </c>
      <c r="G49" s="9" t="s">
        <v>118</v>
      </c>
      <c r="H49" s="9" t="s">
        <v>61</v>
      </c>
      <c r="I49" s="23">
        <v>45510</v>
      </c>
      <c r="J49" s="23">
        <f t="shared" si="0"/>
        <v>45510</v>
      </c>
      <c r="K49" s="24"/>
      <c r="L49" s="4" t="s">
        <v>29</v>
      </c>
      <c r="M49" s="7" t="s">
        <v>22</v>
      </c>
      <c r="N49" s="7"/>
      <c r="O49" s="7"/>
      <c r="P49" s="7"/>
      <c r="Q49" s="7"/>
    </row>
    <row r="50" spans="1:17" s="12" customFormat="1" ht="45" x14ac:dyDescent="0.25">
      <c r="A50" s="9" t="s">
        <v>30</v>
      </c>
      <c r="B50" s="7"/>
      <c r="C50" s="30" t="s">
        <v>88</v>
      </c>
      <c r="D50" s="9">
        <v>81890689</v>
      </c>
      <c r="E50" s="9" t="s">
        <v>78</v>
      </c>
      <c r="F50" s="9">
        <v>1716819436</v>
      </c>
      <c r="G50" s="9" t="s">
        <v>119</v>
      </c>
      <c r="H50" s="9" t="s">
        <v>61</v>
      </c>
      <c r="I50" s="23">
        <v>45510</v>
      </c>
      <c r="J50" s="23">
        <f t="shared" si="0"/>
        <v>45510</v>
      </c>
      <c r="K50" s="24"/>
      <c r="L50" s="4" t="s">
        <v>29</v>
      </c>
      <c r="M50" s="7" t="s">
        <v>22</v>
      </c>
      <c r="N50" s="7"/>
      <c r="O50" s="7"/>
      <c r="P50" s="7"/>
      <c r="Q50" s="7"/>
    </row>
    <row r="51" spans="1:17" s="12" customFormat="1" ht="45" x14ac:dyDescent="0.25">
      <c r="A51" s="9" t="s">
        <v>30</v>
      </c>
      <c r="B51" s="7"/>
      <c r="C51" s="30" t="s">
        <v>88</v>
      </c>
      <c r="D51" s="9">
        <v>78906544</v>
      </c>
      <c r="E51" s="9" t="s">
        <v>78</v>
      </c>
      <c r="F51" s="9">
        <v>1716823719</v>
      </c>
      <c r="G51" s="9" t="s">
        <v>120</v>
      </c>
      <c r="H51" s="9" t="s">
        <v>61</v>
      </c>
      <c r="I51" s="23">
        <v>45510</v>
      </c>
      <c r="J51" s="23">
        <f t="shared" si="0"/>
        <v>45510</v>
      </c>
      <c r="K51" s="24"/>
      <c r="L51" s="4" t="s">
        <v>29</v>
      </c>
      <c r="M51" s="7" t="s">
        <v>22</v>
      </c>
      <c r="N51" s="7"/>
      <c r="O51" s="7"/>
      <c r="P51" s="7"/>
      <c r="Q51" s="7"/>
    </row>
    <row r="52" spans="1:17" s="12" customFormat="1" ht="45" x14ac:dyDescent="0.25">
      <c r="A52" s="9" t="s">
        <v>30</v>
      </c>
      <c r="B52" s="7"/>
      <c r="C52" s="30" t="s">
        <v>88</v>
      </c>
      <c r="D52" s="9">
        <v>64558475</v>
      </c>
      <c r="E52" s="9" t="s">
        <v>78</v>
      </c>
      <c r="F52" s="9">
        <v>1717251514</v>
      </c>
      <c r="G52" s="9" t="s">
        <v>121</v>
      </c>
      <c r="H52" s="9" t="s">
        <v>61</v>
      </c>
      <c r="I52" s="23">
        <v>45510</v>
      </c>
      <c r="J52" s="23">
        <f t="shared" si="0"/>
        <v>45510</v>
      </c>
      <c r="K52" s="24"/>
      <c r="L52" s="4" t="s">
        <v>29</v>
      </c>
      <c r="M52" s="7" t="s">
        <v>22</v>
      </c>
      <c r="N52" s="7"/>
      <c r="O52" s="7"/>
      <c r="P52" s="7"/>
      <c r="Q52" s="7"/>
    </row>
    <row r="53" spans="1:17" s="12" customFormat="1" ht="45" x14ac:dyDescent="0.25">
      <c r="A53" s="9" t="s">
        <v>30</v>
      </c>
      <c r="B53" s="7"/>
      <c r="C53" s="30" t="s">
        <v>88</v>
      </c>
      <c r="D53" s="9">
        <v>76542426</v>
      </c>
      <c r="E53" s="9" t="s">
        <v>78</v>
      </c>
      <c r="F53" s="9">
        <v>1718051764</v>
      </c>
      <c r="G53" s="9" t="s">
        <v>122</v>
      </c>
      <c r="H53" s="9" t="s">
        <v>61</v>
      </c>
      <c r="I53" s="23">
        <v>45510</v>
      </c>
      <c r="J53" s="23">
        <f t="shared" si="0"/>
        <v>45510</v>
      </c>
      <c r="K53" s="24"/>
      <c r="L53" s="4" t="s">
        <v>29</v>
      </c>
      <c r="M53" s="7" t="s">
        <v>22</v>
      </c>
      <c r="N53" s="7"/>
      <c r="O53" s="7"/>
      <c r="P53" s="7"/>
      <c r="Q53" s="7"/>
    </row>
    <row r="54" spans="1:17" s="12" customFormat="1" ht="45" x14ac:dyDescent="0.25">
      <c r="A54" s="9" t="s">
        <v>30</v>
      </c>
      <c r="B54" s="7"/>
      <c r="C54" s="30" t="s">
        <v>88</v>
      </c>
      <c r="D54" s="9">
        <v>54537166</v>
      </c>
      <c r="E54" s="9" t="s">
        <v>78</v>
      </c>
      <c r="F54" s="9">
        <v>1718223744</v>
      </c>
      <c r="G54" s="9" t="s">
        <v>123</v>
      </c>
      <c r="H54" s="9" t="s">
        <v>61</v>
      </c>
      <c r="I54" s="23">
        <v>45510</v>
      </c>
      <c r="J54" s="23">
        <f t="shared" si="0"/>
        <v>45510</v>
      </c>
      <c r="K54" s="24"/>
      <c r="L54" s="4" t="s">
        <v>29</v>
      </c>
      <c r="M54" s="7" t="s">
        <v>22</v>
      </c>
      <c r="N54" s="7"/>
      <c r="O54" s="7"/>
      <c r="P54" s="7"/>
      <c r="Q54" s="7"/>
    </row>
    <row r="55" spans="1:17" s="12" customFormat="1" ht="45" x14ac:dyDescent="0.25">
      <c r="A55" s="9" t="s">
        <v>30</v>
      </c>
      <c r="B55" s="7"/>
      <c r="C55" s="30" t="s">
        <v>88</v>
      </c>
      <c r="D55" s="9">
        <v>59238667</v>
      </c>
      <c r="E55" s="9" t="s">
        <v>78</v>
      </c>
      <c r="F55" s="9">
        <v>1718953969</v>
      </c>
      <c r="G55" s="9" t="s">
        <v>124</v>
      </c>
      <c r="H55" s="9" t="s">
        <v>61</v>
      </c>
      <c r="I55" s="23">
        <v>45510</v>
      </c>
      <c r="J55" s="23">
        <f t="shared" si="0"/>
        <v>45510</v>
      </c>
      <c r="K55" s="24"/>
      <c r="L55" s="4" t="s">
        <v>29</v>
      </c>
      <c r="M55" s="7" t="s">
        <v>22</v>
      </c>
      <c r="N55" s="7"/>
      <c r="O55" s="7"/>
      <c r="P55" s="7"/>
      <c r="Q55" s="7"/>
    </row>
    <row r="56" spans="1:17" s="12" customFormat="1" ht="45" x14ac:dyDescent="0.25">
      <c r="A56" s="9" t="s">
        <v>30</v>
      </c>
      <c r="B56" s="7"/>
      <c r="C56" s="30" t="s">
        <v>88</v>
      </c>
      <c r="D56" s="9">
        <v>80705591</v>
      </c>
      <c r="E56" s="9" t="s">
        <v>78</v>
      </c>
      <c r="F56" s="9">
        <v>1719393470</v>
      </c>
      <c r="G56" s="9" t="s">
        <v>125</v>
      </c>
      <c r="H56" s="9" t="s">
        <v>61</v>
      </c>
      <c r="I56" s="23">
        <v>45510</v>
      </c>
      <c r="J56" s="23">
        <f t="shared" si="0"/>
        <v>45510</v>
      </c>
      <c r="K56" s="24"/>
      <c r="L56" s="4" t="s">
        <v>29</v>
      </c>
      <c r="M56" s="7" t="s">
        <v>22</v>
      </c>
      <c r="N56" s="7"/>
      <c r="O56" s="7"/>
      <c r="P56" s="7"/>
      <c r="Q56" s="7"/>
    </row>
    <row r="57" spans="1:17" s="12" customFormat="1" ht="45" x14ac:dyDescent="0.25">
      <c r="A57" s="9" t="s">
        <v>30</v>
      </c>
      <c r="B57" s="7"/>
      <c r="C57" s="30" t="s">
        <v>88</v>
      </c>
      <c r="D57" s="9">
        <v>81852759</v>
      </c>
      <c r="E57" s="9" t="s">
        <v>78</v>
      </c>
      <c r="F57" s="9">
        <v>1719560417</v>
      </c>
      <c r="G57" s="9" t="s">
        <v>126</v>
      </c>
      <c r="H57" s="9" t="s">
        <v>61</v>
      </c>
      <c r="I57" s="23">
        <v>45510</v>
      </c>
      <c r="J57" s="23">
        <f t="shared" si="0"/>
        <v>45510</v>
      </c>
      <c r="K57" s="24"/>
      <c r="L57" s="4" t="s">
        <v>29</v>
      </c>
      <c r="M57" s="7" t="s">
        <v>22</v>
      </c>
      <c r="N57" s="7"/>
      <c r="O57" s="7"/>
      <c r="P57" s="7"/>
      <c r="Q57" s="7"/>
    </row>
    <row r="58" spans="1:17" s="12" customFormat="1" ht="45" x14ac:dyDescent="0.25">
      <c r="A58" s="9" t="s">
        <v>30</v>
      </c>
      <c r="B58" s="7"/>
      <c r="C58" s="30" t="s">
        <v>88</v>
      </c>
      <c r="D58" s="9">
        <v>80663175</v>
      </c>
      <c r="E58" s="9" t="s">
        <v>78</v>
      </c>
      <c r="F58" s="9">
        <v>1719989939</v>
      </c>
      <c r="G58" s="9" t="s">
        <v>127</v>
      </c>
      <c r="H58" s="9" t="s">
        <v>61</v>
      </c>
      <c r="I58" s="23">
        <v>45510</v>
      </c>
      <c r="J58" s="23">
        <f t="shared" si="0"/>
        <v>45510</v>
      </c>
      <c r="K58" s="24"/>
      <c r="L58" s="4" t="s">
        <v>29</v>
      </c>
      <c r="M58" s="7" t="s">
        <v>22</v>
      </c>
      <c r="N58" s="7"/>
      <c r="O58" s="7"/>
      <c r="P58" s="7"/>
      <c r="Q58" s="7"/>
    </row>
    <row r="59" spans="1:17" s="12" customFormat="1" ht="45" x14ac:dyDescent="0.25">
      <c r="A59" s="9" t="s">
        <v>30</v>
      </c>
      <c r="B59" s="7"/>
      <c r="C59" s="30" t="s">
        <v>88</v>
      </c>
      <c r="D59" s="9">
        <v>78628958</v>
      </c>
      <c r="E59" s="9" t="s">
        <v>78</v>
      </c>
      <c r="F59" s="9">
        <v>1720038551</v>
      </c>
      <c r="G59" s="9" t="s">
        <v>128</v>
      </c>
      <c r="H59" s="9" t="s">
        <v>61</v>
      </c>
      <c r="I59" s="23">
        <v>45510</v>
      </c>
      <c r="J59" s="23">
        <f t="shared" si="0"/>
        <v>45510</v>
      </c>
      <c r="K59" s="24"/>
      <c r="L59" s="4" t="s">
        <v>29</v>
      </c>
      <c r="M59" s="7" t="s">
        <v>22</v>
      </c>
      <c r="N59" s="7"/>
      <c r="O59" s="7"/>
      <c r="P59" s="7"/>
      <c r="Q59" s="7"/>
    </row>
    <row r="60" spans="1:17" s="12" customFormat="1" ht="45" x14ac:dyDescent="0.25">
      <c r="A60" s="9" t="s">
        <v>30</v>
      </c>
      <c r="B60" s="7"/>
      <c r="C60" s="30" t="s">
        <v>88</v>
      </c>
      <c r="D60" s="9">
        <v>81898626</v>
      </c>
      <c r="E60" s="9" t="s">
        <v>78</v>
      </c>
      <c r="F60" s="9">
        <v>1720940558</v>
      </c>
      <c r="G60" s="9" t="s">
        <v>129</v>
      </c>
      <c r="H60" s="9" t="s">
        <v>61</v>
      </c>
      <c r="I60" s="23">
        <v>45510</v>
      </c>
      <c r="J60" s="23">
        <f t="shared" si="0"/>
        <v>45510</v>
      </c>
      <c r="K60" s="24"/>
      <c r="L60" s="4" t="s">
        <v>29</v>
      </c>
      <c r="M60" s="7" t="s">
        <v>22</v>
      </c>
      <c r="N60" s="7"/>
      <c r="O60" s="7"/>
      <c r="P60" s="7"/>
      <c r="Q60" s="7"/>
    </row>
    <row r="61" spans="1:17" s="12" customFormat="1" ht="45" x14ac:dyDescent="0.25">
      <c r="A61" s="9" t="s">
        <v>30</v>
      </c>
      <c r="B61" s="7"/>
      <c r="C61" s="30" t="s">
        <v>88</v>
      </c>
      <c r="D61" s="9">
        <v>77993640</v>
      </c>
      <c r="E61" s="9" t="s">
        <v>78</v>
      </c>
      <c r="F61" s="9">
        <v>1721294013</v>
      </c>
      <c r="G61" s="9" t="s">
        <v>130</v>
      </c>
      <c r="H61" s="9" t="s">
        <v>61</v>
      </c>
      <c r="I61" s="23">
        <v>45510</v>
      </c>
      <c r="J61" s="23">
        <f t="shared" si="0"/>
        <v>45510</v>
      </c>
      <c r="K61" s="24"/>
      <c r="L61" s="4" t="s">
        <v>29</v>
      </c>
      <c r="M61" s="7" t="s">
        <v>22</v>
      </c>
      <c r="N61" s="7"/>
      <c r="O61" s="7"/>
      <c r="P61" s="7"/>
      <c r="Q61" s="7"/>
    </row>
    <row r="62" spans="1:17" s="12" customFormat="1" ht="45" x14ac:dyDescent="0.25">
      <c r="A62" s="9" t="s">
        <v>30</v>
      </c>
      <c r="B62" s="7"/>
      <c r="C62" s="30" t="s">
        <v>88</v>
      </c>
      <c r="D62" s="9">
        <v>76894802</v>
      </c>
      <c r="E62" s="9" t="s">
        <v>78</v>
      </c>
      <c r="F62" s="9">
        <v>1721650800</v>
      </c>
      <c r="G62" s="9" t="s">
        <v>131</v>
      </c>
      <c r="H62" s="9" t="s">
        <v>61</v>
      </c>
      <c r="I62" s="23">
        <v>45510</v>
      </c>
      <c r="J62" s="23">
        <f t="shared" si="0"/>
        <v>45510</v>
      </c>
      <c r="K62" s="24"/>
      <c r="L62" s="4" t="s">
        <v>29</v>
      </c>
      <c r="M62" s="7" t="s">
        <v>22</v>
      </c>
      <c r="N62" s="7"/>
      <c r="O62" s="7"/>
      <c r="P62" s="7"/>
      <c r="Q62" s="7"/>
    </row>
    <row r="63" spans="1:17" s="12" customFormat="1" ht="45" x14ac:dyDescent="0.25">
      <c r="A63" s="9" t="s">
        <v>30</v>
      </c>
      <c r="B63" s="7"/>
      <c r="C63" s="30" t="s">
        <v>88</v>
      </c>
      <c r="D63" s="9">
        <v>80617471</v>
      </c>
      <c r="E63" s="9" t="s">
        <v>78</v>
      </c>
      <c r="F63" s="9">
        <v>1721982419</v>
      </c>
      <c r="G63" s="9" t="s">
        <v>132</v>
      </c>
      <c r="H63" s="9" t="s">
        <v>61</v>
      </c>
      <c r="I63" s="23">
        <v>45510</v>
      </c>
      <c r="J63" s="23">
        <f t="shared" si="0"/>
        <v>45510</v>
      </c>
      <c r="K63" s="24"/>
      <c r="L63" s="4" t="s">
        <v>29</v>
      </c>
      <c r="M63" s="7" t="s">
        <v>22</v>
      </c>
      <c r="N63" s="7"/>
      <c r="O63" s="7"/>
      <c r="P63" s="7"/>
      <c r="Q63" s="7"/>
    </row>
    <row r="64" spans="1:17" s="12" customFormat="1" ht="45" x14ac:dyDescent="0.25">
      <c r="A64" s="9" t="s">
        <v>30</v>
      </c>
      <c r="B64" s="7"/>
      <c r="C64" s="30" t="s">
        <v>88</v>
      </c>
      <c r="D64" s="9">
        <v>81316402</v>
      </c>
      <c r="E64" s="9" t="s">
        <v>78</v>
      </c>
      <c r="F64" s="9">
        <v>1723628937</v>
      </c>
      <c r="G64" s="9" t="s">
        <v>133</v>
      </c>
      <c r="H64" s="9" t="s">
        <v>61</v>
      </c>
      <c r="I64" s="23">
        <v>45510</v>
      </c>
      <c r="J64" s="23">
        <f t="shared" si="0"/>
        <v>45510</v>
      </c>
      <c r="K64" s="24"/>
      <c r="L64" s="4" t="s">
        <v>29</v>
      </c>
      <c r="M64" s="7" t="s">
        <v>22</v>
      </c>
      <c r="N64" s="7"/>
      <c r="O64" s="7"/>
      <c r="P64" s="7"/>
      <c r="Q64" s="7"/>
    </row>
    <row r="65" spans="1:17" s="12" customFormat="1" ht="45" x14ac:dyDescent="0.25">
      <c r="A65" s="9" t="s">
        <v>30</v>
      </c>
      <c r="B65" s="7"/>
      <c r="C65" s="30" t="s">
        <v>88</v>
      </c>
      <c r="D65" s="9">
        <v>77688282</v>
      </c>
      <c r="E65" s="9" t="s">
        <v>78</v>
      </c>
      <c r="F65" s="9">
        <v>1723679617</v>
      </c>
      <c r="G65" s="9" t="s">
        <v>134</v>
      </c>
      <c r="H65" s="9" t="s">
        <v>61</v>
      </c>
      <c r="I65" s="23">
        <v>45510</v>
      </c>
      <c r="J65" s="23">
        <f t="shared" si="0"/>
        <v>45510</v>
      </c>
      <c r="K65" s="24"/>
      <c r="L65" s="4" t="s">
        <v>29</v>
      </c>
      <c r="M65" s="7" t="s">
        <v>22</v>
      </c>
      <c r="N65" s="7"/>
      <c r="O65" s="7"/>
      <c r="P65" s="7"/>
      <c r="Q65" s="7"/>
    </row>
    <row r="66" spans="1:17" s="12" customFormat="1" ht="45" x14ac:dyDescent="0.25">
      <c r="A66" s="9" t="s">
        <v>30</v>
      </c>
      <c r="B66" s="7"/>
      <c r="C66" s="30" t="s">
        <v>88</v>
      </c>
      <c r="D66" s="9">
        <v>76961633</v>
      </c>
      <c r="E66" s="9" t="s">
        <v>78</v>
      </c>
      <c r="F66" s="9">
        <v>1723702237</v>
      </c>
      <c r="G66" s="9" t="s">
        <v>135</v>
      </c>
      <c r="H66" s="9" t="s">
        <v>61</v>
      </c>
      <c r="I66" s="23">
        <v>45510</v>
      </c>
      <c r="J66" s="23">
        <f t="shared" si="0"/>
        <v>45510</v>
      </c>
      <c r="K66" s="24"/>
      <c r="L66" s="4" t="s">
        <v>29</v>
      </c>
      <c r="M66" s="7" t="s">
        <v>22</v>
      </c>
      <c r="N66" s="7"/>
      <c r="O66" s="7"/>
      <c r="P66" s="7"/>
      <c r="Q66" s="7"/>
    </row>
    <row r="67" spans="1:17" s="12" customFormat="1" ht="45" x14ac:dyDescent="0.25">
      <c r="A67" s="9" t="s">
        <v>30</v>
      </c>
      <c r="B67" s="7"/>
      <c r="C67" s="30" t="s">
        <v>88</v>
      </c>
      <c r="D67" s="9">
        <v>78358265</v>
      </c>
      <c r="E67" s="9" t="s">
        <v>78</v>
      </c>
      <c r="F67" s="9">
        <v>1725546582</v>
      </c>
      <c r="G67" s="9" t="s">
        <v>136</v>
      </c>
      <c r="H67" s="9" t="s">
        <v>61</v>
      </c>
      <c r="I67" s="23">
        <v>45510</v>
      </c>
      <c r="J67" s="23">
        <f t="shared" si="0"/>
        <v>45510</v>
      </c>
      <c r="K67" s="24"/>
      <c r="L67" s="4" t="s">
        <v>29</v>
      </c>
      <c r="M67" s="7" t="s">
        <v>22</v>
      </c>
      <c r="N67" s="7"/>
      <c r="O67" s="7"/>
      <c r="P67" s="7"/>
      <c r="Q67" s="7"/>
    </row>
    <row r="68" spans="1:17" s="12" customFormat="1" ht="45" x14ac:dyDescent="0.25">
      <c r="A68" s="9" t="s">
        <v>30</v>
      </c>
      <c r="B68" s="7"/>
      <c r="C68" s="30" t="s">
        <v>88</v>
      </c>
      <c r="D68" s="9">
        <v>80180227</v>
      </c>
      <c r="E68" s="9" t="s">
        <v>78</v>
      </c>
      <c r="F68" s="9">
        <v>1751454206</v>
      </c>
      <c r="G68" s="9" t="s">
        <v>137</v>
      </c>
      <c r="H68" s="9" t="s">
        <v>61</v>
      </c>
      <c r="I68" s="23">
        <v>45510</v>
      </c>
      <c r="J68" s="23">
        <f t="shared" si="0"/>
        <v>45510</v>
      </c>
      <c r="K68" s="24"/>
      <c r="L68" s="4" t="s">
        <v>29</v>
      </c>
      <c r="M68" s="7" t="s">
        <v>22</v>
      </c>
      <c r="N68" s="7"/>
      <c r="O68" s="7"/>
      <c r="P68" s="7"/>
      <c r="Q68" s="7"/>
    </row>
    <row r="69" spans="1:17" s="12" customFormat="1" ht="45" x14ac:dyDescent="0.25">
      <c r="A69" s="9" t="s">
        <v>30</v>
      </c>
      <c r="B69" s="7"/>
      <c r="C69" s="30" t="s">
        <v>88</v>
      </c>
      <c r="D69" s="9">
        <v>80516519</v>
      </c>
      <c r="E69" s="9" t="s">
        <v>78</v>
      </c>
      <c r="F69" s="9">
        <v>1753487477</v>
      </c>
      <c r="G69" s="9" t="s">
        <v>138</v>
      </c>
      <c r="H69" s="9" t="s">
        <v>61</v>
      </c>
      <c r="I69" s="23">
        <v>45510</v>
      </c>
      <c r="J69" s="23">
        <f t="shared" si="0"/>
        <v>45510</v>
      </c>
      <c r="K69" s="24"/>
      <c r="L69" s="4" t="s">
        <v>29</v>
      </c>
      <c r="M69" s="7" t="s">
        <v>22</v>
      </c>
      <c r="N69" s="7"/>
      <c r="O69" s="7"/>
      <c r="P69" s="7"/>
      <c r="Q69" s="7"/>
    </row>
    <row r="70" spans="1:17" s="12" customFormat="1" ht="45" x14ac:dyDescent="0.25">
      <c r="A70" s="9" t="s">
        <v>30</v>
      </c>
      <c r="B70" s="7"/>
      <c r="C70" s="30" t="s">
        <v>88</v>
      </c>
      <c r="D70" s="9">
        <v>78670459</v>
      </c>
      <c r="E70" s="9" t="s">
        <v>78</v>
      </c>
      <c r="F70" s="9">
        <v>1754789475</v>
      </c>
      <c r="G70" s="9" t="s">
        <v>139</v>
      </c>
      <c r="H70" s="9" t="s">
        <v>61</v>
      </c>
      <c r="I70" s="23">
        <v>45510</v>
      </c>
      <c r="J70" s="23">
        <f t="shared" si="0"/>
        <v>45510</v>
      </c>
      <c r="K70" s="24"/>
      <c r="L70" s="4" t="s">
        <v>29</v>
      </c>
      <c r="M70" s="7" t="s">
        <v>22</v>
      </c>
      <c r="N70" s="7"/>
      <c r="O70" s="7"/>
      <c r="P70" s="7"/>
      <c r="Q70" s="7"/>
    </row>
    <row r="71" spans="1:17" s="12" customFormat="1" ht="45" x14ac:dyDescent="0.25">
      <c r="A71" s="9" t="s">
        <v>30</v>
      </c>
      <c r="B71" s="7"/>
      <c r="C71" s="30" t="s">
        <v>88</v>
      </c>
      <c r="D71" s="9">
        <v>80705353</v>
      </c>
      <c r="E71" s="9" t="s">
        <v>78</v>
      </c>
      <c r="F71" s="9">
        <v>1802914323</v>
      </c>
      <c r="G71" s="9" t="s">
        <v>140</v>
      </c>
      <c r="H71" s="9" t="s">
        <v>61</v>
      </c>
      <c r="I71" s="23">
        <v>45510</v>
      </c>
      <c r="J71" s="23">
        <f t="shared" si="0"/>
        <v>45510</v>
      </c>
      <c r="K71" s="24"/>
      <c r="L71" s="4" t="s">
        <v>29</v>
      </c>
      <c r="M71" s="7" t="s">
        <v>22</v>
      </c>
      <c r="N71" s="7"/>
      <c r="O71" s="7"/>
      <c r="P71" s="7"/>
      <c r="Q71" s="7"/>
    </row>
    <row r="72" spans="1:17" s="12" customFormat="1" ht="45" x14ac:dyDescent="0.25">
      <c r="A72" s="9" t="s">
        <v>30</v>
      </c>
      <c r="B72" s="7"/>
      <c r="C72" s="30" t="s">
        <v>88</v>
      </c>
      <c r="D72" s="9">
        <v>81900465</v>
      </c>
      <c r="E72" s="9" t="s">
        <v>78</v>
      </c>
      <c r="F72" s="9">
        <v>1803233798</v>
      </c>
      <c r="G72" s="9" t="s">
        <v>141</v>
      </c>
      <c r="H72" s="9" t="s">
        <v>61</v>
      </c>
      <c r="I72" s="23">
        <v>45510</v>
      </c>
      <c r="J72" s="23">
        <f t="shared" si="0"/>
        <v>45510</v>
      </c>
      <c r="K72" s="24"/>
      <c r="L72" s="4" t="s">
        <v>29</v>
      </c>
      <c r="M72" s="7" t="s">
        <v>22</v>
      </c>
      <c r="N72" s="7"/>
      <c r="O72" s="7"/>
      <c r="P72" s="7"/>
      <c r="Q72" s="7"/>
    </row>
    <row r="73" spans="1:17" s="12" customFormat="1" ht="45" x14ac:dyDescent="0.25">
      <c r="A73" s="9" t="s">
        <v>30</v>
      </c>
      <c r="B73" s="7"/>
      <c r="C73" s="30" t="s">
        <v>88</v>
      </c>
      <c r="D73" s="9">
        <v>81733982</v>
      </c>
      <c r="E73" s="9" t="s">
        <v>78</v>
      </c>
      <c r="F73" s="9">
        <v>1803420080</v>
      </c>
      <c r="G73" s="9" t="s">
        <v>142</v>
      </c>
      <c r="H73" s="9" t="s">
        <v>61</v>
      </c>
      <c r="I73" s="23">
        <v>45510</v>
      </c>
      <c r="J73" s="23">
        <f t="shared" ref="J73:J80" si="1">+I73</f>
        <v>45510</v>
      </c>
      <c r="K73" s="24"/>
      <c r="L73" s="4" t="s">
        <v>29</v>
      </c>
      <c r="M73" s="7" t="s">
        <v>22</v>
      </c>
      <c r="N73" s="7"/>
      <c r="O73" s="7"/>
      <c r="P73" s="7"/>
      <c r="Q73" s="7"/>
    </row>
    <row r="74" spans="1:17" s="12" customFormat="1" ht="45" x14ac:dyDescent="0.25">
      <c r="A74" s="9" t="s">
        <v>30</v>
      </c>
      <c r="B74" s="7"/>
      <c r="C74" s="30" t="s">
        <v>88</v>
      </c>
      <c r="D74" s="9">
        <v>79983872</v>
      </c>
      <c r="E74" s="9" t="s">
        <v>86</v>
      </c>
      <c r="F74" s="9">
        <v>604789420</v>
      </c>
      <c r="G74" s="9" t="s">
        <v>143</v>
      </c>
      <c r="H74" s="9" t="s">
        <v>61</v>
      </c>
      <c r="I74" s="23">
        <v>45510</v>
      </c>
      <c r="J74" s="23">
        <f t="shared" si="1"/>
        <v>45510</v>
      </c>
      <c r="K74" s="24"/>
      <c r="L74" s="4" t="s">
        <v>29</v>
      </c>
      <c r="M74" s="7" t="s">
        <v>22</v>
      </c>
      <c r="N74" s="7"/>
      <c r="O74" s="7"/>
      <c r="P74" s="7"/>
      <c r="Q74" s="7"/>
    </row>
    <row r="75" spans="1:17" s="12" customFormat="1" ht="45" x14ac:dyDescent="0.25">
      <c r="A75" s="9" t="s">
        <v>30</v>
      </c>
      <c r="B75" s="7"/>
      <c r="C75" s="30" t="s">
        <v>88</v>
      </c>
      <c r="D75" s="9">
        <v>80696020</v>
      </c>
      <c r="E75" s="9" t="s">
        <v>86</v>
      </c>
      <c r="F75" s="9">
        <v>1724514003</v>
      </c>
      <c r="G75" s="9" t="s">
        <v>144</v>
      </c>
      <c r="H75" s="9" t="s">
        <v>61</v>
      </c>
      <c r="I75" s="23">
        <v>45510</v>
      </c>
      <c r="J75" s="23">
        <f t="shared" si="1"/>
        <v>45510</v>
      </c>
      <c r="K75" s="24"/>
      <c r="L75" s="4" t="s">
        <v>29</v>
      </c>
      <c r="M75" s="7" t="s">
        <v>22</v>
      </c>
      <c r="N75" s="7"/>
      <c r="O75" s="7"/>
      <c r="P75" s="7"/>
      <c r="Q75" s="7"/>
    </row>
    <row r="76" spans="1:17" s="12" customFormat="1" ht="45" x14ac:dyDescent="0.25">
      <c r="A76" s="9" t="s">
        <v>30</v>
      </c>
      <c r="B76" s="7"/>
      <c r="C76" s="30" t="s">
        <v>88</v>
      </c>
      <c r="D76" s="9">
        <v>64243109</v>
      </c>
      <c r="E76" s="9" t="s">
        <v>86</v>
      </c>
      <c r="F76" s="9">
        <v>1726166182</v>
      </c>
      <c r="G76" s="9" t="s">
        <v>145</v>
      </c>
      <c r="H76" s="9" t="s">
        <v>61</v>
      </c>
      <c r="I76" s="23">
        <v>45510</v>
      </c>
      <c r="J76" s="23">
        <f t="shared" si="1"/>
        <v>45510</v>
      </c>
      <c r="K76" s="24"/>
      <c r="L76" s="4" t="s">
        <v>29</v>
      </c>
      <c r="M76" s="7" t="s">
        <v>22</v>
      </c>
      <c r="N76" s="7"/>
      <c r="O76" s="7"/>
      <c r="P76" s="7"/>
      <c r="Q76" s="7"/>
    </row>
    <row r="77" spans="1:17" s="12" customFormat="1" ht="45" x14ac:dyDescent="0.25">
      <c r="A77" s="9" t="s">
        <v>30</v>
      </c>
      <c r="B77" s="7"/>
      <c r="C77" s="30" t="s">
        <v>88</v>
      </c>
      <c r="D77" s="9">
        <v>77286337</v>
      </c>
      <c r="E77" s="9" t="s">
        <v>146</v>
      </c>
      <c r="F77" s="9">
        <v>801533811</v>
      </c>
      <c r="G77" s="9" t="s">
        <v>147</v>
      </c>
      <c r="H77" s="9" t="s">
        <v>61</v>
      </c>
      <c r="I77" s="23">
        <v>45510</v>
      </c>
      <c r="J77" s="23">
        <f t="shared" si="1"/>
        <v>45510</v>
      </c>
      <c r="K77" s="24"/>
      <c r="L77" s="4" t="s">
        <v>29</v>
      </c>
      <c r="M77" s="7" t="s">
        <v>22</v>
      </c>
      <c r="N77" s="7"/>
      <c r="O77" s="7"/>
      <c r="P77" s="7"/>
      <c r="Q77" s="7"/>
    </row>
    <row r="78" spans="1:17" s="12" customFormat="1" ht="45" x14ac:dyDescent="0.25">
      <c r="A78" s="9" t="s">
        <v>30</v>
      </c>
      <c r="B78" s="7"/>
      <c r="C78" s="30" t="s">
        <v>88</v>
      </c>
      <c r="D78" s="9">
        <v>81864472</v>
      </c>
      <c r="E78" s="9" t="s">
        <v>146</v>
      </c>
      <c r="F78" s="9">
        <v>1708184732</v>
      </c>
      <c r="G78" s="9" t="s">
        <v>148</v>
      </c>
      <c r="H78" s="9" t="s">
        <v>61</v>
      </c>
      <c r="I78" s="23">
        <v>45510</v>
      </c>
      <c r="J78" s="23">
        <f t="shared" si="1"/>
        <v>45510</v>
      </c>
      <c r="K78" s="24"/>
      <c r="L78" s="4" t="s">
        <v>29</v>
      </c>
      <c r="M78" s="7" t="s">
        <v>22</v>
      </c>
      <c r="N78" s="7"/>
      <c r="O78" s="7"/>
      <c r="P78" s="7"/>
      <c r="Q78" s="7"/>
    </row>
    <row r="79" spans="1:17" s="12" customFormat="1" ht="45" x14ac:dyDescent="0.25">
      <c r="A79" s="9" t="s">
        <v>30</v>
      </c>
      <c r="B79" s="7"/>
      <c r="C79" s="30" t="s">
        <v>88</v>
      </c>
      <c r="D79" s="9">
        <v>82032969</v>
      </c>
      <c r="E79" s="9" t="s">
        <v>26</v>
      </c>
      <c r="F79" s="9">
        <v>1706756580</v>
      </c>
      <c r="G79" s="9" t="s">
        <v>149</v>
      </c>
      <c r="H79" s="9" t="s">
        <v>61</v>
      </c>
      <c r="I79" s="23">
        <v>45510</v>
      </c>
      <c r="J79" s="23">
        <f t="shared" si="1"/>
        <v>45510</v>
      </c>
      <c r="K79" s="24"/>
      <c r="L79" s="4" t="s">
        <v>29</v>
      </c>
      <c r="M79" s="7" t="s">
        <v>22</v>
      </c>
      <c r="N79" s="7"/>
      <c r="O79" s="7"/>
      <c r="P79" s="7"/>
      <c r="Q79" s="7"/>
    </row>
    <row r="80" spans="1:17" s="12" customFormat="1" ht="45" x14ac:dyDescent="0.25">
      <c r="A80" s="9" t="s">
        <v>30</v>
      </c>
      <c r="B80" s="7" t="s">
        <v>151</v>
      </c>
      <c r="C80" s="30" t="s">
        <v>88</v>
      </c>
      <c r="D80" s="9">
        <v>82215221</v>
      </c>
      <c r="E80" s="9" t="s">
        <v>26</v>
      </c>
      <c r="F80" s="9">
        <v>1708334055</v>
      </c>
      <c r="G80" s="9" t="s">
        <v>150</v>
      </c>
      <c r="H80" s="9" t="s">
        <v>61</v>
      </c>
      <c r="I80" s="23">
        <v>45510</v>
      </c>
      <c r="J80" s="23">
        <f t="shared" si="1"/>
        <v>45510</v>
      </c>
      <c r="K80" s="24"/>
      <c r="L80" s="4" t="s">
        <v>29</v>
      </c>
      <c r="M80" s="7" t="s">
        <v>22</v>
      </c>
      <c r="N80" s="7"/>
      <c r="O80" s="7"/>
      <c r="P80" s="7"/>
      <c r="Q80" s="7"/>
    </row>
    <row r="81" spans="1:17" s="12" customFormat="1" x14ac:dyDescent="0.25">
      <c r="A81" s="5"/>
      <c r="B81" s="2"/>
      <c r="C81"/>
      <c r="D81"/>
      <c r="E81"/>
      <c r="F81"/>
      <c r="G81"/>
      <c r="H81"/>
      <c r="I81" s="27"/>
      <c r="J81" s="28"/>
      <c r="K81" s="2"/>
      <c r="L81" s="29"/>
      <c r="M81" s="2"/>
      <c r="N81" s="2"/>
      <c r="O81" s="2"/>
      <c r="P81" s="2"/>
      <c r="Q81" s="2"/>
    </row>
    <row r="82" spans="1:17" ht="67.5" customHeight="1" x14ac:dyDescent="0.25">
      <c r="A82" s="38" t="s">
        <v>52</v>
      </c>
      <c r="B82" s="39"/>
      <c r="C82" s="39"/>
      <c r="D82" s="39"/>
      <c r="E82" s="39"/>
      <c r="F82" s="39"/>
      <c r="G82" s="39"/>
      <c r="H82" s="39"/>
      <c r="I82" s="39"/>
      <c r="J82" s="39"/>
      <c r="K82" s="39"/>
      <c r="L82" s="39"/>
      <c r="M82" s="39"/>
      <c r="N82" s="39"/>
      <c r="O82" s="39"/>
      <c r="P82" s="39"/>
      <c r="Q82" s="40"/>
    </row>
    <row r="83" spans="1:17" ht="30" customHeight="1" x14ac:dyDescent="0.25">
      <c r="A83" s="44" t="s">
        <v>51</v>
      </c>
      <c r="B83" s="45"/>
      <c r="C83" s="45"/>
      <c r="D83" s="45"/>
      <c r="E83" s="45"/>
      <c r="F83" s="45"/>
      <c r="G83" s="45"/>
      <c r="H83" s="45"/>
      <c r="I83" s="45"/>
      <c r="J83" s="45"/>
      <c r="K83" s="45"/>
      <c r="L83" s="45"/>
      <c r="M83" s="45"/>
      <c r="N83" s="45"/>
      <c r="O83" s="45"/>
      <c r="P83" s="45"/>
      <c r="Q83" s="46"/>
    </row>
    <row r="84" spans="1:17" x14ac:dyDescent="0.25">
      <c r="O84" s="8"/>
      <c r="P84" s="8"/>
      <c r="Q84" s="8"/>
    </row>
    <row r="85" spans="1:17" ht="15" customHeight="1" x14ac:dyDescent="0.25">
      <c r="A85" s="16" t="s">
        <v>44</v>
      </c>
      <c r="D85" s="43">
        <f>+I8</f>
        <v>45510</v>
      </c>
      <c r="E85" s="43"/>
      <c r="F85" s="43"/>
      <c r="G85" s="25"/>
      <c r="I85" s="16"/>
      <c r="J85" s="16"/>
      <c r="K85" s="16"/>
      <c r="N85" s="8"/>
    </row>
    <row r="86" spans="1:17" ht="15.75" x14ac:dyDescent="0.25">
      <c r="A86" s="16" t="s">
        <v>45</v>
      </c>
      <c r="D86" s="26">
        <f>COUNTIF(G8:G345,"*")</f>
        <v>73</v>
      </c>
      <c r="E86" s="19"/>
    </row>
    <row r="87" spans="1:17" x14ac:dyDescent="0.25">
      <c r="A87" s="16"/>
      <c r="B87" s="16"/>
      <c r="C87" s="16"/>
      <c r="D87" s="14"/>
      <c r="E87" s="14"/>
      <c r="F87" s="14"/>
    </row>
    <row r="88" spans="1:17" x14ac:dyDescent="0.25">
      <c r="N88" s="5"/>
      <c r="O88" s="5"/>
      <c r="P88" s="5"/>
    </row>
    <row r="89" spans="1:17" ht="12.75" customHeight="1" x14ac:dyDescent="0.25">
      <c r="H89" s="12"/>
      <c r="J89" s="17"/>
      <c r="N89" s="42"/>
      <c r="O89" s="42"/>
      <c r="P89" s="42"/>
    </row>
    <row r="90" spans="1:17" ht="12.75" customHeight="1" x14ac:dyDescent="0.25">
      <c r="H90" s="12"/>
      <c r="J90" s="17"/>
      <c r="N90" s="22"/>
      <c r="O90" s="22"/>
      <c r="P90" s="22"/>
    </row>
    <row r="91" spans="1:17" ht="12.75" customHeight="1" x14ac:dyDescent="0.25">
      <c r="J91" s="16"/>
      <c r="N91" s="41"/>
      <c r="O91" s="41"/>
      <c r="P91" s="41"/>
    </row>
    <row r="92" spans="1:17" x14ac:dyDescent="0.25">
      <c r="A92" s="17" t="str">
        <f>INDEX(USRAXIS!A:A,MATCH(H8,USRAXIS!B:B,0))</f>
        <v>Luis Eduardo Santillan Pillajo</v>
      </c>
      <c r="B92" s="17"/>
      <c r="C92" s="17"/>
      <c r="D92" s="18"/>
      <c r="E92" s="18"/>
      <c r="F92" s="18"/>
      <c r="G92" s="12"/>
      <c r="I92" s="17" t="s">
        <v>55</v>
      </c>
      <c r="J92" s="16"/>
      <c r="K92" s="16"/>
      <c r="N92" s="16"/>
      <c r="O92" s="16"/>
      <c r="P92" s="16"/>
      <c r="Q92" s="8"/>
    </row>
    <row r="93" spans="1:17" x14ac:dyDescent="0.25">
      <c r="A93" s="16" t="s">
        <v>53</v>
      </c>
      <c r="B93" s="16"/>
      <c r="C93" s="16"/>
      <c r="D93" s="14"/>
      <c r="E93" s="14"/>
      <c r="F93" s="14"/>
      <c r="I93" s="16" t="s">
        <v>28</v>
      </c>
      <c r="O93" s="31"/>
      <c r="P93" s="31"/>
      <c r="Q93" s="31"/>
    </row>
    <row r="94" spans="1:17" x14ac:dyDescent="0.25">
      <c r="A94" s="16" t="s">
        <v>54</v>
      </c>
      <c r="B94" s="16"/>
      <c r="C94" s="16"/>
      <c r="D94" s="14"/>
      <c r="E94" s="14"/>
      <c r="F94" s="14"/>
      <c r="I94" s="16" t="s">
        <v>54</v>
      </c>
      <c r="J94" s="16"/>
      <c r="K94" s="16"/>
    </row>
  </sheetData>
  <autoFilter ref="A7:Q8" xr:uid="{00000000-0009-0000-0000-000000000000}"/>
  <mergeCells count="20">
    <mergeCell ref="B6:B7"/>
    <mergeCell ref="G6:G7"/>
    <mergeCell ref="K6:K7"/>
    <mergeCell ref="A6:A7"/>
    <mergeCell ref="A2:O2"/>
    <mergeCell ref="A3:O3"/>
    <mergeCell ref="B4:Q4"/>
    <mergeCell ref="B5:Q5"/>
    <mergeCell ref="O93:Q93"/>
    <mergeCell ref="M6:M7"/>
    <mergeCell ref="N6:P6"/>
    <mergeCell ref="Q6:Q7"/>
    <mergeCell ref="C6:F6"/>
    <mergeCell ref="I6:J6"/>
    <mergeCell ref="A82:Q82"/>
    <mergeCell ref="N91:P91"/>
    <mergeCell ref="N89:P89"/>
    <mergeCell ref="D85:F85"/>
    <mergeCell ref="A83:Q83"/>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2024-08-19T19:08:45Z</dcterms:modified>
</cp:coreProperties>
</file>