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0F295824-3502-4C6D-925A-A52A2064496C}" xr6:coauthVersionLast="46" xr6:coauthVersionMax="46" xr10:uidLastSave="{00000000-0000-0000-0000-000000000000}"/>
  <bookViews>
    <workbookView xWindow="20370" yWindow="-120" windowWidth="21840" windowHeight="13140" xr2:uid="{00000000-000D-0000-FFFF-FFFF00000000}"/>
  </bookViews>
  <sheets>
    <sheet name="08-08-2024" sheetId="1" r:id="rId1"/>
    <sheet name="TRANFERENCIA " sheetId="3" r:id="rId2"/>
    <sheet name="Hoja2" sheetId="2" r:id="rId3"/>
    <sheet name="USRAXIS" sheetId="4" r:id="rId4"/>
  </sheets>
  <definedNames>
    <definedName name="_xlnm._FilterDatabase" localSheetId="0" hidden="1">'08-08-2024'!$A$7:$Q$8</definedName>
  </definedNames>
  <calcPr calcId="191029"/>
</workbook>
</file>

<file path=xl/calcChain.xml><?xml version="1.0" encoding="utf-8"?>
<calcChain xmlns="http://schemas.openxmlformats.org/spreadsheetml/2006/main">
  <c r="A6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D55" i="1"/>
  <c r="J8" i="1"/>
  <c r="D54" i="1"/>
  <c r="D17" i="3"/>
  <c r="D16" i="3"/>
</calcChain>
</file>

<file path=xl/sharedStrings.xml><?xml version="1.0" encoding="utf-8"?>
<sst xmlns="http://schemas.openxmlformats.org/spreadsheetml/2006/main" count="400" uniqueCount="120">
  <si>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</si>
  <si>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</si>
  <si>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</si>
  <si>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</si>
  <si>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</si>
  <si>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</si>
  <si>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</si>
  <si>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</si>
  <si>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</si>
  <si>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</si>
  <si>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</si>
  <si>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</si>
  <si>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</si>
  <si>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</si>
  <si>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</si>
  <si>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</si>
  <si>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</si>
  <si>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</si>
  <si>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</si>
  <si>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</si>
  <si>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</si>
  <si>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</si>
  <si>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</si>
  <si>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</si>
  <si>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</si>
  <si>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</si>
  <si>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</si>
  <si>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</si>
  <si>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</si>
  <si>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</si>
  <si>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</si>
  <si>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</si>
  <si>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</si>
  <si>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</si>
  <si>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</si>
  <si>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</si>
  <si>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</si>
  <si>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</si>
  <si>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</si>
  <si>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</si>
  <si>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</si>
  <si>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</si>
  <si>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</si>
  <si>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</si>
  <si>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</si>
  <si>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</si>
  <si>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</si>
  <si>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</si>
  <si>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</si>
  <si>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</si>
  <si>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</si>
  <si>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</si>
  <si>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</si>
  <si>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</si>
  <si>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</si>
  <si>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</si>
  <si>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</si>
  <si>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</si>
  <si>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</si>
  <si>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</si>
  <si>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</si>
  <si>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</si>
  <si>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</si>
  <si>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</si>
  <si>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</si>
  <si>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</si>
  <si>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</si>
  <si>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</si>
  <si>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</si>
  <si>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</si>
  <si>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</si>
  <si>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</si>
  <si>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</si>
  <si>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</si>
  <si>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MESA LONDOÑO JOHN EDISON</t>
  </si>
  <si>
    <t>B</t>
  </si>
  <si>
    <t>TULCANAZA VELASCO LETTY MIRAMA</t>
  </si>
  <si>
    <t>QUISHPE PALOMO EDWIN PATRICIO</t>
  </si>
  <si>
    <t>LOYOLA DELGADO MATEO SEBASTIAN</t>
  </si>
  <si>
    <t>UBIDIA MONTALUISA MARIA FERNANDA</t>
  </si>
  <si>
    <t>C</t>
  </si>
  <si>
    <t>VASQUEZ ESPINEL ARIEL NICOLAS</t>
  </si>
  <si>
    <t>SALAZAR MUÑOZ ERIKA ARACELY</t>
  </si>
  <si>
    <t>Permisos InternacionalesdeConducir</t>
  </si>
  <si>
    <t>GUERRERO PLAZA MARIETTA ROSALIA</t>
  </si>
  <si>
    <t>Renovación de Licencia</t>
  </si>
  <si>
    <t>CORONEL CABRERA ROMMEL WALTER</t>
  </si>
  <si>
    <t>VEGA ROMERO BRYAN ANDRES</t>
  </si>
  <si>
    <t>JARA MOREJON DARIO JAVIER</t>
  </si>
  <si>
    <t>CHAFLA QUINLLI JUAN CARLOS</t>
  </si>
  <si>
    <t>PILO PAIS  GOMEZ JAEL ANDREA DE LAS MERCEDES</t>
  </si>
  <si>
    <t>CASTRO MURILLO GONZALO FERNANDO</t>
  </si>
  <si>
    <t>MOLINA PEREZ MONICA DEL CONSUELO</t>
  </si>
  <si>
    <t>CORDOVA VALLEJO LUIS FABIAN</t>
  </si>
  <si>
    <t>VALENCIA CACERES EDISON ARMANDO</t>
  </si>
  <si>
    <t>ALVAREZ ZURITA ALEX MAURICIO</t>
  </si>
  <si>
    <t>JARAMILLO HEREDIA ADRIAN ESTEBAN</t>
  </si>
  <si>
    <t>BAEZ TITOAÑA ALEXANDER SEBASTIAN</t>
  </si>
  <si>
    <t>CUEVA MOYOLEMA VERONICA PATRICIA</t>
  </si>
  <si>
    <t>ORTIZ DE LA TORRE  FERNANDO NICOLAS</t>
  </si>
  <si>
    <t>CRIOLLO GUEVARA EVELYN SARAI</t>
  </si>
  <si>
    <t>ROMERO JURADO GABRIEL HERNAN</t>
  </si>
  <si>
    <t>BENALCAZAR VALENCIA BRYAN ALEJANDRO</t>
  </si>
  <si>
    <t>MOLINA HERNANDEZ KATHERINE ALICIA</t>
  </si>
  <si>
    <t>CHILUISA VENEGAS JUAN CARLOS</t>
  </si>
  <si>
    <t>RIVERA MORETA  MELISSA SALOME</t>
  </si>
  <si>
    <t>CABRERA ORTIZ FERNANDO JOSE</t>
  </si>
  <si>
    <t>DIAZ VACA MISHELLE ESTEFANIA</t>
  </si>
  <si>
    <t>TACO CAJAMARCA BRIAN JOEL</t>
  </si>
  <si>
    <t>DE LA TORRE YANCHALIQUIN ANDRES FRANCISCO</t>
  </si>
  <si>
    <t>TACO LUGMAÑA LIZET VANESSA</t>
  </si>
  <si>
    <t>QUIJIA LAMIÑA JUAN SEBASTIAN</t>
  </si>
  <si>
    <t>MEZA MORALES JORGE GEOVANNY</t>
  </si>
  <si>
    <t>GIRALDO RODRIGUEZ RICHARD ALEJANDRO</t>
  </si>
  <si>
    <t>VILLEGAS VILLEGAS  MARIO GABRIEL</t>
  </si>
  <si>
    <t>VALENCIA ESPINOZA  JOSE JAVIER</t>
  </si>
  <si>
    <t>OCHOA BRAVO ERNESTO ALFREDO</t>
  </si>
  <si>
    <t>CONSTANTE JUIÑA WILLIAN RAMIRO</t>
  </si>
  <si>
    <t>AMBI AREQUIPA MANUEL</t>
  </si>
  <si>
    <t>NAVARRO RUBIO WALTER EFRAIN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</si>
</sst>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3"/>
  <sheetViews>
    <sheetView tabSelected="1"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71893278</v>
      </c>
      <c r="E8" s="9" t="s">
        <v>19</v>
      </c>
      <c r="F8" s="9">
        <v>966060964</v>
      </c>
      <c r="G8" s="9" t="s">
        <v>74</v>
      </c>
      <c r="H8" s="9" t="s">
        <v>66</v>
      </c>
      <c r="I8" s="23">
        <v>45512</v>
      </c>
      <c r="J8" s="23">
        <f>+I8</f>
        <v>45512</v>
      </c>
      <c r="K8" s="24"/>
      <c r="L8" s="4" t="s">
        <v>29</v>
      </c>
      <c r="M8" s="7" t="s">
        <v>22</v>
      </c>
      <c r="N8" s="7"/>
      <c r="O8" s="7"/>
      <c r="P8" s="7"/>
      <c r="Q8" s="7"/>
    </row>
    <row r="9" spans="1:17" s="12" customFormat="1" ht="45" x14ac:dyDescent="0.25">
      <c r="A9" s="9" t="s">
        <v>30</v>
      </c>
      <c r="B9" s="7"/>
      <c r="C9" s="30" t="s">
        <v>73</v>
      </c>
      <c r="D9" s="9">
        <v>80759510</v>
      </c>
      <c r="E9" s="9" t="s">
        <v>75</v>
      </c>
      <c r="F9" s="9">
        <v>401106695</v>
      </c>
      <c r="G9" s="9" t="s">
        <v>76</v>
      </c>
      <c r="H9" s="9" t="s">
        <v>66</v>
      </c>
      <c r="I9" s="23">
        <v>45512</v>
      </c>
      <c r="J9" s="23">
        <f t="shared" ref="J9:J49" si="0">+I9</f>
        <v>45512</v>
      </c>
      <c r="K9" s="24"/>
      <c r="L9" s="4" t="s">
        <v>29</v>
      </c>
      <c r="M9" s="7" t="s">
        <v>22</v>
      </c>
      <c r="N9" s="7"/>
      <c r="O9" s="7"/>
      <c r="P9" s="7"/>
      <c r="Q9" s="7"/>
    </row>
    <row r="10" spans="1:17" s="12" customFormat="1" ht="45" x14ac:dyDescent="0.25">
      <c r="A10" s="9" t="s">
        <v>30</v>
      </c>
      <c r="B10" s="7"/>
      <c r="C10" s="30" t="s">
        <v>73</v>
      </c>
      <c r="D10" s="9">
        <v>81777361</v>
      </c>
      <c r="E10" s="9" t="s">
        <v>75</v>
      </c>
      <c r="F10" s="9">
        <v>1724539604</v>
      </c>
      <c r="G10" s="9" t="s">
        <v>77</v>
      </c>
      <c r="H10" s="9" t="s">
        <v>66</v>
      </c>
      <c r="I10" s="23">
        <v>45512</v>
      </c>
      <c r="J10" s="23">
        <f t="shared" si="0"/>
        <v>45512</v>
      </c>
      <c r="K10" s="24"/>
      <c r="L10" s="4" t="s">
        <v>29</v>
      </c>
      <c r="M10" s="7" t="s">
        <v>22</v>
      </c>
      <c r="N10" s="7"/>
      <c r="O10" s="7"/>
      <c r="P10" s="7"/>
      <c r="Q10" s="7"/>
    </row>
    <row r="11" spans="1:17" s="12" customFormat="1" ht="45" x14ac:dyDescent="0.25">
      <c r="A11" s="9" t="s">
        <v>30</v>
      </c>
      <c r="B11" s="7"/>
      <c r="C11" s="30" t="s">
        <v>73</v>
      </c>
      <c r="D11" s="9">
        <v>81896909</v>
      </c>
      <c r="E11" s="9" t="s">
        <v>75</v>
      </c>
      <c r="F11" s="9">
        <v>1728625235</v>
      </c>
      <c r="G11" s="9" t="s">
        <v>78</v>
      </c>
      <c r="H11" s="9" t="s">
        <v>66</v>
      </c>
      <c r="I11" s="23">
        <v>45512</v>
      </c>
      <c r="J11" s="23">
        <f t="shared" si="0"/>
        <v>45512</v>
      </c>
      <c r="K11" s="24"/>
      <c r="L11" s="4" t="s">
        <v>29</v>
      </c>
      <c r="M11" s="7" t="s">
        <v>22</v>
      </c>
      <c r="N11" s="7"/>
      <c r="O11" s="7"/>
      <c r="P11" s="7"/>
      <c r="Q11" s="7"/>
    </row>
    <row r="12" spans="1:17" s="12" customFormat="1" ht="45" x14ac:dyDescent="0.25">
      <c r="A12" s="9" t="s">
        <v>30</v>
      </c>
      <c r="B12" s="7"/>
      <c r="C12" s="30" t="s">
        <v>73</v>
      </c>
      <c r="D12" s="9">
        <v>81920211</v>
      </c>
      <c r="E12" s="9" t="s">
        <v>75</v>
      </c>
      <c r="F12" s="9">
        <v>1753662095</v>
      </c>
      <c r="G12" s="9" t="s">
        <v>79</v>
      </c>
      <c r="H12" s="9" t="s">
        <v>66</v>
      </c>
      <c r="I12" s="23">
        <v>45512</v>
      </c>
      <c r="J12" s="23">
        <f t="shared" si="0"/>
        <v>45512</v>
      </c>
      <c r="K12" s="24"/>
      <c r="L12" s="4" t="s">
        <v>29</v>
      </c>
      <c r="M12" s="7" t="s">
        <v>22</v>
      </c>
      <c r="N12" s="7"/>
      <c r="O12" s="7"/>
      <c r="P12" s="7"/>
      <c r="Q12" s="7"/>
    </row>
    <row r="13" spans="1:17" s="12" customFormat="1" ht="45" x14ac:dyDescent="0.25">
      <c r="A13" s="9" t="s">
        <v>30</v>
      </c>
      <c r="B13" s="7"/>
      <c r="C13" s="30" t="s">
        <v>73</v>
      </c>
      <c r="D13" s="9">
        <v>81905718</v>
      </c>
      <c r="E13" s="9" t="s">
        <v>80</v>
      </c>
      <c r="F13" s="9">
        <v>1755736343</v>
      </c>
      <c r="G13" s="9" t="s">
        <v>81</v>
      </c>
      <c r="H13" s="9" t="s">
        <v>66</v>
      </c>
      <c r="I13" s="23">
        <v>45512</v>
      </c>
      <c r="J13" s="23">
        <f t="shared" si="0"/>
        <v>45512</v>
      </c>
      <c r="K13" s="24"/>
      <c r="L13" s="4" t="s">
        <v>29</v>
      </c>
      <c r="M13" s="7" t="s">
        <v>22</v>
      </c>
      <c r="N13" s="7"/>
      <c r="O13" s="7"/>
      <c r="P13" s="7"/>
      <c r="Q13" s="7"/>
    </row>
    <row r="14" spans="1:17" s="12" customFormat="1" ht="45" x14ac:dyDescent="0.25">
      <c r="A14" s="9" t="s">
        <v>30</v>
      </c>
      <c r="B14" s="7"/>
      <c r="C14" s="30" t="s">
        <v>73</v>
      </c>
      <c r="D14" s="9">
        <v>80694671</v>
      </c>
      <c r="E14" s="9" t="s">
        <v>26</v>
      </c>
      <c r="F14" s="9">
        <v>1716131733</v>
      </c>
      <c r="G14" s="9" t="s">
        <v>82</v>
      </c>
      <c r="H14" s="9" t="s">
        <v>66</v>
      </c>
      <c r="I14" s="23">
        <v>45512</v>
      </c>
      <c r="J14" s="23">
        <f t="shared" si="0"/>
        <v>45512</v>
      </c>
      <c r="K14" s="24"/>
      <c r="L14" s="4" t="s">
        <v>29</v>
      </c>
      <c r="M14" s="7" t="s">
        <v>22</v>
      </c>
      <c r="N14" s="7"/>
      <c r="O14" s="7"/>
      <c r="P14" s="7"/>
      <c r="Q14" s="7"/>
    </row>
    <row r="15" spans="1:17" s="12" customFormat="1" ht="45" x14ac:dyDescent="0.25">
      <c r="A15" s="9" t="s">
        <v>30</v>
      </c>
      <c r="B15" s="7"/>
      <c r="C15" s="30" t="s">
        <v>83</v>
      </c>
      <c r="D15" s="9">
        <v>82688431</v>
      </c>
      <c r="E15" s="9" t="s">
        <v>75</v>
      </c>
      <c r="F15" s="9">
        <v>904934841</v>
      </c>
      <c r="G15" s="9" t="s">
        <v>84</v>
      </c>
      <c r="H15" s="9" t="s">
        <v>66</v>
      </c>
      <c r="I15" s="23">
        <v>45512</v>
      </c>
      <c r="J15" s="23">
        <f t="shared" si="0"/>
        <v>45512</v>
      </c>
      <c r="K15" s="24"/>
      <c r="L15" s="4" t="s">
        <v>29</v>
      </c>
      <c r="M15" s="7" t="s">
        <v>22</v>
      </c>
      <c r="N15" s="7"/>
      <c r="O15" s="7"/>
      <c r="P15" s="7"/>
      <c r="Q15" s="7"/>
    </row>
    <row r="16" spans="1:17" s="12" customFormat="1" ht="45" x14ac:dyDescent="0.25">
      <c r="A16" s="9" t="s">
        <v>30</v>
      </c>
      <c r="B16" s="7"/>
      <c r="C16" s="30" t="s">
        <v>85</v>
      </c>
      <c r="D16" s="9">
        <v>78546856</v>
      </c>
      <c r="E16" s="9" t="s">
        <v>19</v>
      </c>
      <c r="F16" s="9">
        <v>1709699837</v>
      </c>
      <c r="G16" s="9" t="s">
        <v>86</v>
      </c>
      <c r="H16" s="9" t="s">
        <v>66</v>
      </c>
      <c r="I16" s="23">
        <v>45512</v>
      </c>
      <c r="J16" s="23">
        <f t="shared" si="0"/>
        <v>45512</v>
      </c>
      <c r="K16" s="24"/>
      <c r="L16" s="4" t="s">
        <v>29</v>
      </c>
      <c r="M16" s="7" t="s">
        <v>22</v>
      </c>
      <c r="N16" s="7"/>
      <c r="O16" s="7"/>
      <c r="P16" s="7"/>
      <c r="Q16" s="7"/>
    </row>
    <row r="17" spans="1:17" s="12" customFormat="1" ht="45" x14ac:dyDescent="0.25">
      <c r="A17" s="9" t="s">
        <v>30</v>
      </c>
      <c r="B17" s="7"/>
      <c r="C17" s="30" t="s">
        <v>85</v>
      </c>
      <c r="D17" s="9">
        <v>81898235</v>
      </c>
      <c r="E17" s="9" t="s">
        <v>19</v>
      </c>
      <c r="F17" s="9">
        <v>1725438228</v>
      </c>
      <c r="G17" s="9" t="s">
        <v>87</v>
      </c>
      <c r="H17" s="9" t="s">
        <v>66</v>
      </c>
      <c r="I17" s="23">
        <v>45512</v>
      </c>
      <c r="J17" s="23">
        <f t="shared" si="0"/>
        <v>45512</v>
      </c>
      <c r="K17" s="24"/>
      <c r="L17" s="4" t="s">
        <v>29</v>
      </c>
      <c r="M17" s="7" t="s">
        <v>22</v>
      </c>
      <c r="N17" s="7"/>
      <c r="O17" s="7"/>
      <c r="P17" s="7"/>
      <c r="Q17" s="7"/>
    </row>
    <row r="18" spans="1:17" s="12" customFormat="1" ht="45" x14ac:dyDescent="0.25">
      <c r="A18" s="9" t="s">
        <v>30</v>
      </c>
      <c r="B18" s="7"/>
      <c r="C18" s="30" t="s">
        <v>85</v>
      </c>
      <c r="D18" s="9">
        <v>81614133</v>
      </c>
      <c r="E18" s="9" t="s">
        <v>75</v>
      </c>
      <c r="F18" s="9">
        <v>202115846</v>
      </c>
      <c r="G18" s="9" t="s">
        <v>88</v>
      </c>
      <c r="H18" s="9" t="s">
        <v>66</v>
      </c>
      <c r="I18" s="23">
        <v>45512</v>
      </c>
      <c r="J18" s="23">
        <f t="shared" si="0"/>
        <v>45512</v>
      </c>
      <c r="K18" s="24"/>
      <c r="L18" s="4" t="s">
        <v>29</v>
      </c>
      <c r="M18" s="7" t="s">
        <v>22</v>
      </c>
      <c r="N18" s="7"/>
      <c r="O18" s="7"/>
      <c r="P18" s="7"/>
      <c r="Q18" s="7"/>
    </row>
    <row r="19" spans="1:17" s="12" customFormat="1" ht="45" x14ac:dyDescent="0.25">
      <c r="A19" s="9" t="s">
        <v>30</v>
      </c>
      <c r="B19" s="7"/>
      <c r="C19" s="30" t="s">
        <v>85</v>
      </c>
      <c r="D19" s="9">
        <v>81902238</v>
      </c>
      <c r="E19" s="9" t="s">
        <v>75</v>
      </c>
      <c r="F19" s="9">
        <v>604301036</v>
      </c>
      <c r="G19" s="9" t="s">
        <v>89</v>
      </c>
      <c r="H19" s="9" t="s">
        <v>66</v>
      </c>
      <c r="I19" s="23">
        <v>45512</v>
      </c>
      <c r="J19" s="23">
        <f t="shared" si="0"/>
        <v>45512</v>
      </c>
      <c r="K19" s="24"/>
      <c r="L19" s="4" t="s">
        <v>29</v>
      </c>
      <c r="M19" s="7" t="s">
        <v>22</v>
      </c>
      <c r="N19" s="7"/>
      <c r="O19" s="7"/>
      <c r="P19" s="7"/>
      <c r="Q19" s="7"/>
    </row>
    <row r="20" spans="1:17" s="12" customFormat="1" ht="45" x14ac:dyDescent="0.25">
      <c r="A20" s="9" t="s">
        <v>30</v>
      </c>
      <c r="B20" s="7"/>
      <c r="C20" s="30" t="s">
        <v>85</v>
      </c>
      <c r="D20" s="9">
        <v>82581999</v>
      </c>
      <c r="E20" s="9" t="s">
        <v>75</v>
      </c>
      <c r="F20" s="9">
        <v>903881779</v>
      </c>
      <c r="G20" s="9" t="s">
        <v>90</v>
      </c>
      <c r="H20" s="9" t="s">
        <v>66</v>
      </c>
      <c r="I20" s="23">
        <v>45512</v>
      </c>
      <c r="J20" s="23">
        <f t="shared" si="0"/>
        <v>45512</v>
      </c>
      <c r="K20" s="24"/>
      <c r="L20" s="4" t="s">
        <v>29</v>
      </c>
      <c r="M20" s="7" t="s">
        <v>22</v>
      </c>
      <c r="N20" s="7"/>
      <c r="O20" s="7"/>
      <c r="P20" s="7"/>
      <c r="Q20" s="7"/>
    </row>
    <row r="21" spans="1:17" s="12" customFormat="1" ht="45" x14ac:dyDescent="0.25">
      <c r="A21" s="9" t="s">
        <v>30</v>
      </c>
      <c r="B21" s="7"/>
      <c r="C21" s="30" t="s">
        <v>85</v>
      </c>
      <c r="D21" s="9">
        <v>81818341</v>
      </c>
      <c r="E21" s="9" t="s">
        <v>75</v>
      </c>
      <c r="F21" s="9">
        <v>1703426245</v>
      </c>
      <c r="G21" s="9" t="s">
        <v>91</v>
      </c>
      <c r="H21" s="9" t="s">
        <v>66</v>
      </c>
      <c r="I21" s="23">
        <v>45512</v>
      </c>
      <c r="J21" s="23">
        <f t="shared" si="0"/>
        <v>45512</v>
      </c>
      <c r="K21" s="24"/>
      <c r="L21" s="4" t="s">
        <v>29</v>
      </c>
      <c r="M21" s="7" t="s">
        <v>22</v>
      </c>
      <c r="N21" s="7"/>
      <c r="O21" s="7"/>
      <c r="P21" s="7"/>
      <c r="Q21" s="7"/>
    </row>
    <row r="22" spans="1:17" s="12" customFormat="1" ht="45" x14ac:dyDescent="0.25">
      <c r="A22" s="9" t="s">
        <v>30</v>
      </c>
      <c r="B22" s="7"/>
      <c r="C22" s="30" t="s">
        <v>85</v>
      </c>
      <c r="D22" s="9">
        <v>80683034</v>
      </c>
      <c r="E22" s="9" t="s">
        <v>75</v>
      </c>
      <c r="F22" s="9">
        <v>1705028841</v>
      </c>
      <c r="G22" s="9" t="s">
        <v>92</v>
      </c>
      <c r="H22" s="9" t="s">
        <v>66</v>
      </c>
      <c r="I22" s="23">
        <v>45512</v>
      </c>
      <c r="J22" s="23">
        <f t="shared" si="0"/>
        <v>45512</v>
      </c>
      <c r="K22" s="24"/>
      <c r="L22" s="4" t="s">
        <v>29</v>
      </c>
      <c r="M22" s="7" t="s">
        <v>22</v>
      </c>
      <c r="N22" s="7"/>
      <c r="O22" s="7"/>
      <c r="P22" s="7"/>
      <c r="Q22" s="7"/>
    </row>
    <row r="23" spans="1:17" s="12" customFormat="1" ht="45" x14ac:dyDescent="0.25">
      <c r="A23" s="9" t="s">
        <v>30</v>
      </c>
      <c r="B23" s="7"/>
      <c r="C23" s="30" t="s">
        <v>85</v>
      </c>
      <c r="D23" s="9">
        <v>81910938</v>
      </c>
      <c r="E23" s="9" t="s">
        <v>75</v>
      </c>
      <c r="F23" s="9">
        <v>1706855325</v>
      </c>
      <c r="G23" s="9" t="s">
        <v>93</v>
      </c>
      <c r="H23" s="9" t="s">
        <v>66</v>
      </c>
      <c r="I23" s="23">
        <v>45512</v>
      </c>
      <c r="J23" s="23">
        <f t="shared" si="0"/>
        <v>45512</v>
      </c>
      <c r="K23" s="24"/>
      <c r="L23" s="4" t="s">
        <v>29</v>
      </c>
      <c r="M23" s="7" t="s">
        <v>22</v>
      </c>
      <c r="N23" s="7"/>
      <c r="O23" s="7"/>
      <c r="P23" s="7"/>
      <c r="Q23" s="7"/>
    </row>
    <row r="24" spans="1:17" s="12" customFormat="1" ht="45" x14ac:dyDescent="0.25">
      <c r="A24" s="9" t="s">
        <v>30</v>
      </c>
      <c r="B24" s="7"/>
      <c r="C24" s="30" t="s">
        <v>85</v>
      </c>
      <c r="D24" s="9">
        <v>67046366</v>
      </c>
      <c r="E24" s="9" t="s">
        <v>75</v>
      </c>
      <c r="F24" s="9">
        <v>1710204254</v>
      </c>
      <c r="G24" s="9" t="s">
        <v>94</v>
      </c>
      <c r="H24" s="9" t="s">
        <v>66</v>
      </c>
      <c r="I24" s="23">
        <v>45512</v>
      </c>
      <c r="J24" s="23">
        <f t="shared" si="0"/>
        <v>45512</v>
      </c>
      <c r="K24" s="24"/>
      <c r="L24" s="4" t="s">
        <v>29</v>
      </c>
      <c r="M24" s="7" t="s">
        <v>22</v>
      </c>
      <c r="N24" s="7"/>
      <c r="O24" s="7"/>
      <c r="P24" s="7"/>
      <c r="Q24" s="7"/>
    </row>
    <row r="25" spans="1:17" s="12" customFormat="1" ht="45" x14ac:dyDescent="0.25">
      <c r="A25" s="9" t="s">
        <v>30</v>
      </c>
      <c r="B25" s="7"/>
      <c r="C25" s="30" t="s">
        <v>85</v>
      </c>
      <c r="D25" s="9">
        <v>78787055</v>
      </c>
      <c r="E25" s="9" t="s">
        <v>75</v>
      </c>
      <c r="F25" s="9">
        <v>1714011879</v>
      </c>
      <c r="G25" s="9" t="s">
        <v>95</v>
      </c>
      <c r="H25" s="9" t="s">
        <v>66</v>
      </c>
      <c r="I25" s="23">
        <v>45512</v>
      </c>
      <c r="J25" s="23">
        <f t="shared" si="0"/>
        <v>45512</v>
      </c>
      <c r="K25" s="24"/>
      <c r="L25" s="4" t="s">
        <v>29</v>
      </c>
      <c r="M25" s="7" t="s">
        <v>22</v>
      </c>
      <c r="N25" s="7"/>
      <c r="O25" s="7"/>
      <c r="P25" s="7"/>
      <c r="Q25" s="7"/>
    </row>
    <row r="26" spans="1:17" s="12" customFormat="1" ht="45" x14ac:dyDescent="0.25">
      <c r="A26" s="9" t="s">
        <v>30</v>
      </c>
      <c r="B26" s="7"/>
      <c r="C26" s="30" t="s">
        <v>85</v>
      </c>
      <c r="D26" s="9">
        <v>81817430</v>
      </c>
      <c r="E26" s="9" t="s">
        <v>75</v>
      </c>
      <c r="F26" s="9">
        <v>1716459662</v>
      </c>
      <c r="G26" s="9" t="s">
        <v>96</v>
      </c>
      <c r="H26" s="9" t="s">
        <v>66</v>
      </c>
      <c r="I26" s="23">
        <v>45512</v>
      </c>
      <c r="J26" s="23">
        <f t="shared" si="0"/>
        <v>45512</v>
      </c>
      <c r="K26" s="24"/>
      <c r="L26" s="4" t="s">
        <v>29</v>
      </c>
      <c r="M26" s="7" t="s">
        <v>22</v>
      </c>
      <c r="N26" s="7"/>
      <c r="O26" s="7"/>
      <c r="P26" s="7"/>
      <c r="Q26" s="7"/>
    </row>
    <row r="27" spans="1:17" s="12" customFormat="1" ht="45" x14ac:dyDescent="0.25">
      <c r="A27" s="9" t="s">
        <v>30</v>
      </c>
      <c r="B27" s="7"/>
      <c r="C27" s="30" t="s">
        <v>85</v>
      </c>
      <c r="D27" s="9">
        <v>80474505</v>
      </c>
      <c r="E27" s="9" t="s">
        <v>75</v>
      </c>
      <c r="F27" s="9">
        <v>1716723299</v>
      </c>
      <c r="G27" s="9" t="s">
        <v>97</v>
      </c>
      <c r="H27" s="9" t="s">
        <v>66</v>
      </c>
      <c r="I27" s="23">
        <v>45512</v>
      </c>
      <c r="J27" s="23">
        <f t="shared" si="0"/>
        <v>45512</v>
      </c>
      <c r="K27" s="24"/>
      <c r="L27" s="4" t="s">
        <v>29</v>
      </c>
      <c r="M27" s="7" t="s">
        <v>22</v>
      </c>
      <c r="N27" s="7"/>
      <c r="O27" s="7"/>
      <c r="P27" s="7"/>
      <c r="Q27" s="7"/>
    </row>
    <row r="28" spans="1:17" s="12" customFormat="1" ht="45" x14ac:dyDescent="0.25">
      <c r="A28" s="9" t="s">
        <v>30</v>
      </c>
      <c r="B28" s="7"/>
      <c r="C28" s="30" t="s">
        <v>85</v>
      </c>
      <c r="D28" s="9">
        <v>78951882</v>
      </c>
      <c r="E28" s="9" t="s">
        <v>75</v>
      </c>
      <c r="F28" s="9">
        <v>1717122111</v>
      </c>
      <c r="G28" s="9" t="s">
        <v>98</v>
      </c>
      <c r="H28" s="9" t="s">
        <v>66</v>
      </c>
      <c r="I28" s="23">
        <v>45512</v>
      </c>
      <c r="J28" s="23">
        <f t="shared" si="0"/>
        <v>45512</v>
      </c>
      <c r="K28" s="24"/>
      <c r="L28" s="4" t="s">
        <v>29</v>
      </c>
      <c r="M28" s="7" t="s">
        <v>22</v>
      </c>
      <c r="N28" s="7"/>
      <c r="O28" s="7"/>
      <c r="P28" s="7"/>
      <c r="Q28" s="7"/>
    </row>
    <row r="29" spans="1:17" s="12" customFormat="1" ht="45" x14ac:dyDescent="0.25">
      <c r="A29" s="9" t="s">
        <v>30</v>
      </c>
      <c r="B29" s="7"/>
      <c r="C29" s="30" t="s">
        <v>85</v>
      </c>
      <c r="D29" s="9">
        <v>81899875</v>
      </c>
      <c r="E29" s="9" t="s">
        <v>75</v>
      </c>
      <c r="F29" s="9">
        <v>1717832057</v>
      </c>
      <c r="G29" s="9" t="s">
        <v>99</v>
      </c>
      <c r="H29" s="9" t="s">
        <v>66</v>
      </c>
      <c r="I29" s="23">
        <v>45512</v>
      </c>
      <c r="J29" s="23">
        <f t="shared" si="0"/>
        <v>45512</v>
      </c>
      <c r="K29" s="24"/>
      <c r="L29" s="4" t="s">
        <v>29</v>
      </c>
      <c r="M29" s="7" t="s">
        <v>22</v>
      </c>
      <c r="N29" s="7"/>
      <c r="O29" s="7"/>
      <c r="P29" s="7"/>
      <c r="Q29" s="7"/>
    </row>
    <row r="30" spans="1:17" s="12" customFormat="1" ht="45" x14ac:dyDescent="0.25">
      <c r="A30" s="9" t="s">
        <v>30</v>
      </c>
      <c r="B30" s="7"/>
      <c r="C30" s="30" t="s">
        <v>85</v>
      </c>
      <c r="D30" s="9">
        <v>80663200</v>
      </c>
      <c r="E30" s="9" t="s">
        <v>75</v>
      </c>
      <c r="F30" s="9">
        <v>1718564766</v>
      </c>
      <c r="G30" s="9" t="s">
        <v>100</v>
      </c>
      <c r="H30" s="9" t="s">
        <v>66</v>
      </c>
      <c r="I30" s="23">
        <v>45512</v>
      </c>
      <c r="J30" s="23">
        <f t="shared" si="0"/>
        <v>45512</v>
      </c>
      <c r="K30" s="24"/>
      <c r="L30" s="4" t="s">
        <v>29</v>
      </c>
      <c r="M30" s="7" t="s">
        <v>22</v>
      </c>
      <c r="N30" s="7"/>
      <c r="O30" s="7"/>
      <c r="P30" s="7"/>
      <c r="Q30" s="7"/>
    </row>
    <row r="31" spans="1:17" s="12" customFormat="1" ht="45" x14ac:dyDescent="0.25">
      <c r="A31" s="9" t="s">
        <v>30</v>
      </c>
      <c r="B31" s="7"/>
      <c r="C31" s="30" t="s">
        <v>85</v>
      </c>
      <c r="D31" s="9">
        <v>78913475</v>
      </c>
      <c r="E31" s="9" t="s">
        <v>75</v>
      </c>
      <c r="F31" s="9">
        <v>1721446126</v>
      </c>
      <c r="G31" s="9" t="s">
        <v>101</v>
      </c>
      <c r="H31" s="9" t="s">
        <v>66</v>
      </c>
      <c r="I31" s="23">
        <v>45512</v>
      </c>
      <c r="J31" s="23">
        <f t="shared" si="0"/>
        <v>45512</v>
      </c>
      <c r="K31" s="24"/>
      <c r="L31" s="4" t="s">
        <v>29</v>
      </c>
      <c r="M31" s="7" t="s">
        <v>22</v>
      </c>
      <c r="N31" s="7"/>
      <c r="O31" s="7"/>
      <c r="P31" s="7"/>
      <c r="Q31" s="7"/>
    </row>
    <row r="32" spans="1:17" s="12" customFormat="1" ht="45" x14ac:dyDescent="0.25">
      <c r="A32" s="9" t="s">
        <v>30</v>
      </c>
      <c r="B32" s="7"/>
      <c r="C32" s="30" t="s">
        <v>85</v>
      </c>
      <c r="D32" s="9">
        <v>78857195</v>
      </c>
      <c r="E32" s="9" t="s">
        <v>75</v>
      </c>
      <c r="F32" s="9">
        <v>1722169677</v>
      </c>
      <c r="G32" s="9" t="s">
        <v>102</v>
      </c>
      <c r="H32" s="9" t="s">
        <v>66</v>
      </c>
      <c r="I32" s="23">
        <v>45512</v>
      </c>
      <c r="J32" s="23">
        <f t="shared" si="0"/>
        <v>45512</v>
      </c>
      <c r="K32" s="24"/>
      <c r="L32" s="4" t="s">
        <v>29</v>
      </c>
      <c r="M32" s="7" t="s">
        <v>22</v>
      </c>
      <c r="N32" s="7"/>
      <c r="O32" s="7"/>
      <c r="P32" s="7"/>
      <c r="Q32" s="7"/>
    </row>
    <row r="33" spans="1:17" s="12" customFormat="1" ht="45" x14ac:dyDescent="0.25">
      <c r="A33" s="9" t="s">
        <v>30</v>
      </c>
      <c r="B33" s="7"/>
      <c r="C33" s="30" t="s">
        <v>85</v>
      </c>
      <c r="D33" s="9">
        <v>79756749</v>
      </c>
      <c r="E33" s="9" t="s">
        <v>75</v>
      </c>
      <c r="F33" s="9">
        <v>1722492889</v>
      </c>
      <c r="G33" s="9" t="s">
        <v>103</v>
      </c>
      <c r="H33" s="9" t="s">
        <v>66</v>
      </c>
      <c r="I33" s="23">
        <v>45512</v>
      </c>
      <c r="J33" s="23">
        <f t="shared" si="0"/>
        <v>45512</v>
      </c>
      <c r="K33" s="24"/>
      <c r="L33" s="4" t="s">
        <v>29</v>
      </c>
      <c r="M33" s="7" t="s">
        <v>22</v>
      </c>
      <c r="N33" s="7"/>
      <c r="O33" s="7"/>
      <c r="P33" s="7"/>
      <c r="Q33" s="7"/>
    </row>
    <row r="34" spans="1:17" s="12" customFormat="1" ht="45" x14ac:dyDescent="0.25">
      <c r="A34" s="9" t="s">
        <v>30</v>
      </c>
      <c r="B34" s="7"/>
      <c r="C34" s="30" t="s">
        <v>85</v>
      </c>
      <c r="D34" s="9">
        <v>77911380</v>
      </c>
      <c r="E34" s="9" t="s">
        <v>75</v>
      </c>
      <c r="F34" s="9">
        <v>1723900864</v>
      </c>
      <c r="G34" s="9" t="s">
        <v>104</v>
      </c>
      <c r="H34" s="9" t="s">
        <v>66</v>
      </c>
      <c r="I34" s="23">
        <v>45512</v>
      </c>
      <c r="J34" s="23">
        <f t="shared" si="0"/>
        <v>45512</v>
      </c>
      <c r="K34" s="24"/>
      <c r="L34" s="4" t="s">
        <v>29</v>
      </c>
      <c r="M34" s="7" t="s">
        <v>22</v>
      </c>
      <c r="N34" s="7"/>
      <c r="O34" s="7"/>
      <c r="P34" s="7"/>
      <c r="Q34" s="7"/>
    </row>
    <row r="35" spans="1:17" s="12" customFormat="1" ht="45" x14ac:dyDescent="0.25">
      <c r="A35" s="9" t="s">
        <v>30</v>
      </c>
      <c r="B35" s="7"/>
      <c r="C35" s="30" t="s">
        <v>85</v>
      </c>
      <c r="D35" s="9">
        <v>80729298</v>
      </c>
      <c r="E35" s="9" t="s">
        <v>75</v>
      </c>
      <c r="F35" s="9">
        <v>1724264534</v>
      </c>
      <c r="G35" s="9" t="s">
        <v>105</v>
      </c>
      <c r="H35" s="9" t="s">
        <v>66</v>
      </c>
      <c r="I35" s="23">
        <v>45512</v>
      </c>
      <c r="J35" s="23">
        <f t="shared" si="0"/>
        <v>45512</v>
      </c>
      <c r="K35" s="24"/>
      <c r="L35" s="4" t="s">
        <v>29</v>
      </c>
      <c r="M35" s="7" t="s">
        <v>22</v>
      </c>
      <c r="N35" s="7"/>
      <c r="O35" s="7"/>
      <c r="P35" s="7"/>
      <c r="Q35" s="7"/>
    </row>
    <row r="36" spans="1:17" s="12" customFormat="1" ht="45" x14ac:dyDescent="0.25">
      <c r="A36" s="9" t="s">
        <v>30</v>
      </c>
      <c r="B36" s="7"/>
      <c r="C36" s="30" t="s">
        <v>85</v>
      </c>
      <c r="D36" s="9">
        <v>81857121</v>
      </c>
      <c r="E36" s="9" t="s">
        <v>75</v>
      </c>
      <c r="F36" s="9">
        <v>1724409527</v>
      </c>
      <c r="G36" s="9" t="s">
        <v>106</v>
      </c>
      <c r="H36" s="9" t="s">
        <v>66</v>
      </c>
      <c r="I36" s="23">
        <v>45512</v>
      </c>
      <c r="J36" s="23">
        <f t="shared" si="0"/>
        <v>45512</v>
      </c>
      <c r="K36" s="24"/>
      <c r="L36" s="4" t="s">
        <v>29</v>
      </c>
      <c r="M36" s="7" t="s">
        <v>22</v>
      </c>
      <c r="N36" s="7"/>
      <c r="O36" s="7"/>
      <c r="P36" s="7"/>
      <c r="Q36" s="7"/>
    </row>
    <row r="37" spans="1:17" s="12" customFormat="1" ht="45" x14ac:dyDescent="0.25">
      <c r="A37" s="9" t="s">
        <v>30</v>
      </c>
      <c r="B37" s="7"/>
      <c r="C37" s="30" t="s">
        <v>85</v>
      </c>
      <c r="D37" s="9">
        <v>78116118</v>
      </c>
      <c r="E37" s="9" t="s">
        <v>75</v>
      </c>
      <c r="F37" s="9">
        <v>1725053530</v>
      </c>
      <c r="G37" s="9" t="s">
        <v>107</v>
      </c>
      <c r="H37" s="9" t="s">
        <v>66</v>
      </c>
      <c r="I37" s="23">
        <v>45512</v>
      </c>
      <c r="J37" s="23">
        <f t="shared" si="0"/>
        <v>45512</v>
      </c>
      <c r="K37" s="24"/>
      <c r="L37" s="4" t="s">
        <v>29</v>
      </c>
      <c r="M37" s="7" t="s">
        <v>22</v>
      </c>
      <c r="N37" s="7"/>
      <c r="O37" s="7"/>
      <c r="P37" s="7"/>
      <c r="Q37" s="7"/>
    </row>
    <row r="38" spans="1:17" s="12" customFormat="1" ht="45" x14ac:dyDescent="0.25">
      <c r="A38" s="9" t="s">
        <v>30</v>
      </c>
      <c r="B38" s="7"/>
      <c r="C38" s="30" t="s">
        <v>85</v>
      </c>
      <c r="D38" s="9">
        <v>80706828</v>
      </c>
      <c r="E38" s="9" t="s">
        <v>75</v>
      </c>
      <c r="F38" s="9">
        <v>1727400135</v>
      </c>
      <c r="G38" s="9" t="s">
        <v>108</v>
      </c>
      <c r="H38" s="9" t="s">
        <v>66</v>
      </c>
      <c r="I38" s="23">
        <v>45512</v>
      </c>
      <c r="J38" s="23">
        <f t="shared" si="0"/>
        <v>45512</v>
      </c>
      <c r="K38" s="24"/>
      <c r="L38" s="4" t="s">
        <v>29</v>
      </c>
      <c r="M38" s="7" t="s">
        <v>22</v>
      </c>
      <c r="N38" s="7"/>
      <c r="O38" s="7"/>
      <c r="P38" s="7"/>
      <c r="Q38" s="7"/>
    </row>
    <row r="39" spans="1:17" s="12" customFormat="1" ht="45" x14ac:dyDescent="0.25">
      <c r="A39" s="9" t="s">
        <v>30</v>
      </c>
      <c r="B39" s="7"/>
      <c r="C39" s="30" t="s">
        <v>85</v>
      </c>
      <c r="D39" s="9">
        <v>80429440</v>
      </c>
      <c r="E39" s="9" t="s">
        <v>75</v>
      </c>
      <c r="F39" s="9">
        <v>1750374561</v>
      </c>
      <c r="G39" s="9" t="s">
        <v>109</v>
      </c>
      <c r="H39" s="9" t="s">
        <v>66</v>
      </c>
      <c r="I39" s="23">
        <v>45512</v>
      </c>
      <c r="J39" s="23">
        <f t="shared" si="0"/>
        <v>45512</v>
      </c>
      <c r="K39" s="24"/>
      <c r="L39" s="4" t="s">
        <v>29</v>
      </c>
      <c r="M39" s="7" t="s">
        <v>22</v>
      </c>
      <c r="N39" s="7"/>
      <c r="O39" s="7"/>
      <c r="P39" s="7"/>
      <c r="Q39" s="7"/>
    </row>
    <row r="40" spans="1:17" s="12" customFormat="1" ht="45" x14ac:dyDescent="0.25">
      <c r="A40" s="9" t="s">
        <v>30</v>
      </c>
      <c r="B40" s="7"/>
      <c r="C40" s="30" t="s">
        <v>85</v>
      </c>
      <c r="D40" s="9">
        <v>80776130</v>
      </c>
      <c r="E40" s="9" t="s">
        <v>75</v>
      </c>
      <c r="F40" s="9">
        <v>1750808626</v>
      </c>
      <c r="G40" s="9" t="s">
        <v>110</v>
      </c>
      <c r="H40" s="9" t="s">
        <v>66</v>
      </c>
      <c r="I40" s="23">
        <v>45512</v>
      </c>
      <c r="J40" s="23">
        <f t="shared" si="0"/>
        <v>45512</v>
      </c>
      <c r="K40" s="24"/>
      <c r="L40" s="4" t="s">
        <v>29</v>
      </c>
      <c r="M40" s="7" t="s">
        <v>22</v>
      </c>
      <c r="N40" s="7"/>
      <c r="O40" s="7"/>
      <c r="P40" s="7"/>
      <c r="Q40" s="7"/>
    </row>
    <row r="41" spans="1:17" s="12" customFormat="1" ht="45" x14ac:dyDescent="0.25">
      <c r="A41" s="9" t="s">
        <v>30</v>
      </c>
      <c r="B41" s="7"/>
      <c r="C41" s="30" t="s">
        <v>85</v>
      </c>
      <c r="D41" s="9">
        <v>77409506</v>
      </c>
      <c r="E41" s="9" t="s">
        <v>75</v>
      </c>
      <c r="F41" s="9">
        <v>1750995860</v>
      </c>
      <c r="G41" s="9" t="s">
        <v>111</v>
      </c>
      <c r="H41" s="9" t="s">
        <v>66</v>
      </c>
      <c r="I41" s="23">
        <v>45512</v>
      </c>
      <c r="J41" s="23">
        <f t="shared" si="0"/>
        <v>45512</v>
      </c>
      <c r="K41" s="24"/>
      <c r="L41" s="4" t="s">
        <v>29</v>
      </c>
      <c r="M41" s="7" t="s">
        <v>22</v>
      </c>
      <c r="N41" s="7"/>
      <c r="O41" s="7"/>
      <c r="P41" s="7"/>
      <c r="Q41" s="7"/>
    </row>
    <row r="42" spans="1:17" s="12" customFormat="1" ht="45" x14ac:dyDescent="0.25">
      <c r="A42" s="9" t="s">
        <v>30</v>
      </c>
      <c r="B42" s="7"/>
      <c r="C42" s="30" t="s">
        <v>85</v>
      </c>
      <c r="D42" s="9">
        <v>81932945</v>
      </c>
      <c r="E42" s="9" t="s">
        <v>75</v>
      </c>
      <c r="F42" s="9">
        <v>1802446102</v>
      </c>
      <c r="G42" s="9" t="s">
        <v>112</v>
      </c>
      <c r="H42" s="9" t="s">
        <v>66</v>
      </c>
      <c r="I42" s="23">
        <v>45512</v>
      </c>
      <c r="J42" s="23">
        <f t="shared" si="0"/>
        <v>45512</v>
      </c>
      <c r="K42" s="24"/>
      <c r="L42" s="4" t="s">
        <v>29</v>
      </c>
      <c r="M42" s="7" t="s">
        <v>22</v>
      </c>
      <c r="N42" s="7"/>
      <c r="O42" s="7"/>
      <c r="P42" s="7"/>
      <c r="Q42" s="7"/>
    </row>
    <row r="43" spans="1:17" s="12" customFormat="1" ht="45" x14ac:dyDescent="0.25">
      <c r="A43" s="9" t="s">
        <v>30</v>
      </c>
      <c r="B43" s="7"/>
      <c r="C43" s="30" t="s">
        <v>85</v>
      </c>
      <c r="D43" s="9">
        <v>78784437</v>
      </c>
      <c r="E43" s="9" t="s">
        <v>75</v>
      </c>
      <c r="F43" s="9">
        <v>1850220656</v>
      </c>
      <c r="G43" s="9" t="s">
        <v>113</v>
      </c>
      <c r="H43" s="9" t="s">
        <v>66</v>
      </c>
      <c r="I43" s="23">
        <v>45512</v>
      </c>
      <c r="J43" s="23">
        <f t="shared" si="0"/>
        <v>45512</v>
      </c>
      <c r="K43" s="24"/>
      <c r="L43" s="4" t="s">
        <v>29</v>
      </c>
      <c r="M43" s="7" t="s">
        <v>22</v>
      </c>
      <c r="N43" s="7"/>
      <c r="O43" s="7"/>
      <c r="P43" s="7"/>
      <c r="Q43" s="7"/>
    </row>
    <row r="44" spans="1:17" s="12" customFormat="1" ht="45" x14ac:dyDescent="0.25">
      <c r="A44" s="9" t="s">
        <v>30</v>
      </c>
      <c r="B44" s="7"/>
      <c r="C44" s="30" t="s">
        <v>85</v>
      </c>
      <c r="D44" s="9">
        <v>77510859</v>
      </c>
      <c r="E44" s="9" t="s">
        <v>75</v>
      </c>
      <c r="F44" s="9">
        <v>2300317217</v>
      </c>
      <c r="G44" s="9" t="s">
        <v>114</v>
      </c>
      <c r="H44" s="9" t="s">
        <v>66</v>
      </c>
      <c r="I44" s="23">
        <v>45512</v>
      </c>
      <c r="J44" s="23">
        <f t="shared" si="0"/>
        <v>45512</v>
      </c>
      <c r="K44" s="24"/>
      <c r="L44" s="4" t="s">
        <v>29</v>
      </c>
      <c r="M44" s="7" t="s">
        <v>22</v>
      </c>
      <c r="N44" s="7"/>
      <c r="O44" s="7"/>
      <c r="P44" s="7"/>
      <c r="Q44" s="7"/>
    </row>
    <row r="45" spans="1:17" s="12" customFormat="1" ht="45" x14ac:dyDescent="0.25">
      <c r="A45" s="9" t="s">
        <v>30</v>
      </c>
      <c r="B45" s="7"/>
      <c r="C45" s="30" t="s">
        <v>85</v>
      </c>
      <c r="D45" s="9">
        <v>81529519</v>
      </c>
      <c r="E45" s="9" t="s">
        <v>80</v>
      </c>
      <c r="F45" s="9">
        <v>1711833176</v>
      </c>
      <c r="G45" s="9" t="s">
        <v>115</v>
      </c>
      <c r="H45" s="9" t="s">
        <v>66</v>
      </c>
      <c r="I45" s="23">
        <v>45512</v>
      </c>
      <c r="J45" s="23">
        <f t="shared" si="0"/>
        <v>45512</v>
      </c>
      <c r="K45" s="24"/>
      <c r="L45" s="4" t="s">
        <v>29</v>
      </c>
      <c r="M45" s="7" t="s">
        <v>22</v>
      </c>
      <c r="N45" s="7"/>
      <c r="O45" s="7"/>
      <c r="P45" s="7"/>
      <c r="Q45" s="7"/>
    </row>
    <row r="46" spans="1:17" s="12" customFormat="1" ht="45" x14ac:dyDescent="0.25">
      <c r="A46" s="9" t="s">
        <v>30</v>
      </c>
      <c r="B46" s="7"/>
      <c r="C46" s="30" t="s">
        <v>85</v>
      </c>
      <c r="D46" s="9">
        <v>78951381</v>
      </c>
      <c r="E46" s="9" t="s">
        <v>80</v>
      </c>
      <c r="F46" s="9">
        <v>1718949710</v>
      </c>
      <c r="G46" s="9" t="s">
        <v>116</v>
      </c>
      <c r="H46" s="9" t="s">
        <v>66</v>
      </c>
      <c r="I46" s="23">
        <v>45512</v>
      </c>
      <c r="J46" s="23">
        <f t="shared" si="0"/>
        <v>45512</v>
      </c>
      <c r="K46" s="24"/>
      <c r="L46" s="4" t="s">
        <v>29</v>
      </c>
      <c r="M46" s="7" t="s">
        <v>22</v>
      </c>
      <c r="N46" s="7"/>
      <c r="O46" s="7"/>
      <c r="P46" s="7"/>
      <c r="Q46" s="7"/>
    </row>
    <row r="47" spans="1:17" s="12" customFormat="1" ht="45" x14ac:dyDescent="0.25">
      <c r="A47" s="9" t="s">
        <v>30</v>
      </c>
      <c r="B47" s="7"/>
      <c r="C47" s="30" t="s">
        <v>85</v>
      </c>
      <c r="D47" s="9">
        <v>80618712</v>
      </c>
      <c r="E47" s="9" t="s">
        <v>80</v>
      </c>
      <c r="F47" s="9">
        <v>1724473804</v>
      </c>
      <c r="G47" s="9" t="s">
        <v>117</v>
      </c>
      <c r="H47" s="9" t="s">
        <v>66</v>
      </c>
      <c r="I47" s="23">
        <v>45512</v>
      </c>
      <c r="J47" s="23">
        <f t="shared" si="0"/>
        <v>45512</v>
      </c>
      <c r="K47" s="24"/>
      <c r="L47" s="4" t="s">
        <v>29</v>
      </c>
      <c r="M47" s="7" t="s">
        <v>22</v>
      </c>
      <c r="N47" s="7"/>
      <c r="O47" s="7"/>
      <c r="P47" s="7"/>
      <c r="Q47" s="7"/>
    </row>
    <row r="48" spans="1:17" s="12" customFormat="1" ht="45" x14ac:dyDescent="0.25">
      <c r="A48" s="9" t="s">
        <v>30</v>
      </c>
      <c r="B48" s="7"/>
      <c r="C48" s="30" t="s">
        <v>85</v>
      </c>
      <c r="D48" s="9">
        <v>82620184</v>
      </c>
      <c r="E48" s="9" t="s">
        <v>26</v>
      </c>
      <c r="F48" s="9">
        <v>1705044400</v>
      </c>
      <c r="G48" s="9" t="s">
        <v>118</v>
      </c>
      <c r="H48" s="9" t="s">
        <v>66</v>
      </c>
      <c r="I48" s="23">
        <v>45512</v>
      </c>
      <c r="J48" s="23">
        <f t="shared" si="0"/>
        <v>45512</v>
      </c>
      <c r="K48" s="24"/>
      <c r="L48" s="4" t="s">
        <v>29</v>
      </c>
      <c r="M48" s="7" t="s">
        <v>22</v>
      </c>
      <c r="N48" s="7"/>
      <c r="O48" s="7"/>
      <c r="P48" s="7"/>
      <c r="Q48" s="7"/>
    </row>
    <row r="49" spans="1:17" s="12" customFormat="1" ht="45" x14ac:dyDescent="0.25">
      <c r="A49" s="9" t="s">
        <v>30</v>
      </c>
      <c r="B49" s="7"/>
      <c r="C49" s="30" t="s">
        <v>85</v>
      </c>
      <c r="D49" s="9">
        <v>80746397</v>
      </c>
      <c r="E49" s="9" t="s">
        <v>26</v>
      </c>
      <c r="F49" s="9">
        <v>1711858439</v>
      </c>
      <c r="G49" s="9" t="s">
        <v>119</v>
      </c>
      <c r="H49" s="9" t="s">
        <v>66</v>
      </c>
      <c r="I49" s="23">
        <v>45512</v>
      </c>
      <c r="J49" s="23">
        <f t="shared" si="0"/>
        <v>45512</v>
      </c>
      <c r="K49" s="24"/>
      <c r="L49" s="4" t="s">
        <v>29</v>
      </c>
      <c r="M49" s="7" t="s">
        <v>22</v>
      </c>
      <c r="N49" s="7"/>
      <c r="O49" s="7"/>
      <c r="P49" s="7"/>
      <c r="Q49" s="7"/>
    </row>
    <row r="50" spans="1:17" s="12" customFormat="1" x14ac:dyDescent="0.25">
      <c r="A50" s="5"/>
      <c r="B50" s="2"/>
      <c r="C50"/>
      <c r="D50"/>
      <c r="E50"/>
      <c r="F50"/>
      <c r="G50"/>
      <c r="H50"/>
      <c r="I50" s="27"/>
      <c r="J50" s="28"/>
      <c r="K50" s="2"/>
      <c r="L50" s="29"/>
      <c r="M50" s="2"/>
      <c r="N50" s="2"/>
      <c r="O50" s="2"/>
      <c r="P50" s="2"/>
      <c r="Q50" s="2"/>
    </row>
    <row r="51" spans="1:17" ht="67.5" customHeight="1" x14ac:dyDescent="0.25">
      <c r="A51" s="38" t="s">
        <v>52</v>
      </c>
      <c r="B51" s="39"/>
      <c r="C51" s="39"/>
      <c r="D51" s="39"/>
      <c r="E51" s="39"/>
      <c r="F51" s="39"/>
      <c r="G51" s="39"/>
      <c r="H51" s="39"/>
      <c r="I51" s="39"/>
      <c r="J51" s="39"/>
      <c r="K51" s="39"/>
      <c r="L51" s="39"/>
      <c r="M51" s="39"/>
      <c r="N51" s="39"/>
      <c r="O51" s="39"/>
      <c r="P51" s="39"/>
      <c r="Q51" s="40"/>
    </row>
    <row r="52" spans="1:17" ht="30" customHeight="1" x14ac:dyDescent="0.25">
      <c r="A52" s="44" t="s">
        <v>51</v>
      </c>
      <c r="B52" s="45"/>
      <c r="C52" s="45"/>
      <c r="D52" s="45"/>
      <c r="E52" s="45"/>
      <c r="F52" s="45"/>
      <c r="G52" s="45"/>
      <c r="H52" s="45"/>
      <c r="I52" s="45"/>
      <c r="J52" s="45"/>
      <c r="K52" s="45"/>
      <c r="L52" s="45"/>
      <c r="M52" s="45"/>
      <c r="N52" s="45"/>
      <c r="O52" s="45"/>
      <c r="P52" s="45"/>
      <c r="Q52" s="46"/>
    </row>
    <row r="53" spans="1:17" x14ac:dyDescent="0.25">
      <c r="O53" s="8"/>
      <c r="P53" s="8"/>
      <c r="Q53" s="8"/>
    </row>
    <row r="54" spans="1:17" ht="15" customHeight="1" x14ac:dyDescent="0.25">
      <c r="A54" s="16" t="s">
        <v>44</v>
      </c>
      <c r="D54" s="43">
        <f>+I8</f>
        <v>45512</v>
      </c>
      <c r="E54" s="43"/>
      <c r="F54" s="43"/>
      <c r="G54" s="25"/>
      <c r="I54" s="16"/>
      <c r="J54" s="16"/>
      <c r="K54" s="16"/>
      <c r="N54" s="8"/>
    </row>
    <row r="55" spans="1:17" ht="15.75" x14ac:dyDescent="0.25">
      <c r="A55" s="16" t="s">
        <v>45</v>
      </c>
      <c r="D55" s="26">
        <f>COUNTIF(G8:G314,"*")</f>
        <v>42</v>
      </c>
      <c r="E55" s="19"/>
    </row>
    <row r="56" spans="1:17" x14ac:dyDescent="0.25">
      <c r="A56" s="16"/>
      <c r="B56" s="16"/>
      <c r="C56" s="16"/>
      <c r="D56" s="14"/>
      <c r="E56" s="14"/>
      <c r="F56" s="14"/>
    </row>
    <row r="57" spans="1:17" x14ac:dyDescent="0.25">
      <c r="N57" s="5"/>
      <c r="O57" s="5"/>
      <c r="P57" s="5"/>
    </row>
    <row r="58" spans="1:17" ht="12.75" customHeight="1" x14ac:dyDescent="0.25">
      <c r="H58" s="12"/>
      <c r="J58" s="17"/>
      <c r="N58" s="42"/>
      <c r="O58" s="42"/>
      <c r="P58" s="42"/>
    </row>
    <row r="59" spans="1:17" ht="12.75" customHeight="1" x14ac:dyDescent="0.25">
      <c r="H59" s="12"/>
      <c r="J59" s="17"/>
      <c r="N59" s="22"/>
      <c r="O59" s="22"/>
      <c r="P59" s="22"/>
    </row>
    <row r="60" spans="1:17" ht="12.75" customHeight="1" x14ac:dyDescent="0.25">
      <c r="J60" s="16"/>
      <c r="N60" s="41"/>
      <c r="O60" s="41"/>
      <c r="P60" s="41"/>
    </row>
    <row r="61" spans="1:17" x14ac:dyDescent="0.25">
      <c r="A61" s="17" t="str">
        <f>INDEX(USRAXIS!A:A,MATCH(H8,USRAXIS!B:B,0))</f>
        <v>María Verónica Guillén Herrera</v>
      </c>
      <c r="B61" s="17"/>
      <c r="C61" s="17"/>
      <c r="D61" s="18"/>
      <c r="E61" s="18"/>
      <c r="F61" s="18"/>
      <c r="G61" s="12"/>
      <c r="I61" s="17" t="s">
        <v>55</v>
      </c>
      <c r="J61" s="16"/>
      <c r="K61" s="16"/>
      <c r="N61" s="16"/>
      <c r="O61" s="16"/>
      <c r="P61" s="16"/>
      <c r="Q61" s="8"/>
    </row>
    <row r="62" spans="1:17" x14ac:dyDescent="0.25">
      <c r="A62" s="16" t="s">
        <v>53</v>
      </c>
      <c r="B62" s="16"/>
      <c r="C62" s="16"/>
      <c r="D62" s="14"/>
      <c r="E62" s="14"/>
      <c r="F62" s="14"/>
      <c r="I62" s="16" t="s">
        <v>28</v>
      </c>
      <c r="O62" s="31"/>
      <c r="P62" s="31"/>
      <c r="Q62" s="31"/>
    </row>
    <row r="63" spans="1:17" x14ac:dyDescent="0.25">
      <c r="A63" s="16" t="s">
        <v>54</v>
      </c>
      <c r="B63" s="16"/>
      <c r="C63" s="16"/>
      <c r="D63" s="14"/>
      <c r="E63" s="14"/>
      <c r="F63" s="14"/>
      <c r="I63" s="16" t="s">
        <v>54</v>
      </c>
      <c r="J63" s="16"/>
      <c r="K63" s="16"/>
    </row>
  </sheetData>
  <autoFilter ref="A7:Q8" xr:uid="{00000000-0009-0000-0000-000000000000}"/>
  <mergeCells count="20">
    <mergeCell ref="B6:B7"/>
    <mergeCell ref="G6:G7"/>
    <mergeCell ref="K6:K7"/>
    <mergeCell ref="A6:A7"/>
    <mergeCell ref="A2:O2"/>
    <mergeCell ref="A3:O3"/>
    <mergeCell ref="B4:Q4"/>
    <mergeCell ref="B5:Q5"/>
    <mergeCell ref="O62:Q62"/>
    <mergeCell ref="M6:M7"/>
    <mergeCell ref="N6:P6"/>
    <mergeCell ref="Q6:Q7"/>
    <mergeCell ref="C6:F6"/>
    <mergeCell ref="I6:J6"/>
    <mergeCell ref="A51:Q51"/>
    <mergeCell ref="N60:P60"/>
    <mergeCell ref="N58:P58"/>
    <mergeCell ref="D54:F54"/>
    <mergeCell ref="A52:Q5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08-08-2024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2024-08-19T20:40:22Z</dcterms:modified>
</cp:coreProperties>
</file>