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8" i="5" l="1"/>
  <c r="F17" i="5" l="1"/>
  <c r="E133" i="4" l="1"/>
  <c r="E132" i="4"/>
  <c r="E43" i="3"/>
  <c r="E42" i="3"/>
  <c r="E43" i="1" l="1"/>
  <c r="E44" i="1"/>
</calcChain>
</file>

<file path=xl/sharedStrings.xml><?xml version="1.0" encoding="utf-8"?>
<sst xmlns="http://schemas.openxmlformats.org/spreadsheetml/2006/main" count="697" uniqueCount="143">
  <si>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</si>
  <si>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</si>
  <si>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</si>
  <si>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</si>
  <si>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</si>
  <si>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</si>
  <si>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</si>
  <si>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</si>
  <si>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</si>
  <si>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</si>
  <si>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</si>
  <si>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</si>
  <si>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</si>
  <si>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</si>
  <si>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</si>
  <si>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</si>
  <si>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</si>
  <si>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</si>
  <si>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</si>
  <si>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</si>
  <si>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</si>
  <si>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</si>
  <si>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</si>
  <si>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</si>
  <si>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</si>
  <si>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</si>
  <si>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</si>
  <si>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</si>
  <si>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</si>
  <si>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</si>
  <si>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</si>
  <si>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</si>
  <si>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</si>
  <si>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</si>
  <si>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</si>
  <si>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</si>
  <si>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</si>
  <si>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</si>
  <si>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</si>
  <si>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</si>
  <si>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</si>
  <si>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</si>
  <si>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</si>
  <si>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</si>
  <si>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</si>
  <si>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</si>
  <si>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</si>
  <si>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</si>
  <si>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</si>
  <si>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</si>
  <si>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</si>
  <si>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</si>
  <si>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</si>
  <si>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</si>
  <si>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</si>
  <si>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</si>
  <si>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</si>
  <si>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</si>
  <si>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</si>
  <si>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</si>
  <si>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</si>
  <si>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</si>
  <si>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</si>
  <si>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</si>
  <si>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</si>
  <si>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</si>
  <si>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</si>
  <si>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</si>
  <si>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</si>
  <si>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</si>
  <si>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</si>
  <si>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</si>
  <si>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</si>
  <si>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</si>
  <si>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</si>
  <si>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</si>
  <si>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</si>
  <si>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</si>
  <si>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</si>
  <si>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</si>
  <si>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</si>
  <si>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</si>
  <si>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</si>
  <si>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</si>
  <si>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</si>
  <si>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</si>
  <si>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</si>
  <si>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</si>
  <si>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</si>
  <si>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</si>
  <si>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</si>
  <si>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</si>
  <si>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</si>
  <si>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</si>
  <si>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</si>
  <si>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</si>
  <si>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</si>
  <si>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</si>
  <si>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</si>
  <si>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</si>
  <si>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</si>
  <si>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</si>
  <si>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</si>
  <si>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</si>
  <si>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</si>
  <si>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</si>
  <si>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</si>
  <si>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</si>
  <si>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</si>
  <si>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</si>
  <si>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</si>
  <si>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</si>
  <si>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</si>
  <si>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</si>
  <si>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</si>
  <si>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</si>
  <si>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</si>
  <si>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</si>
  <si>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</si>
  <si>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</si>
  <si>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</si>
  <si>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</si>
  <si>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</si>
  <si>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</si>
  <si>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</si>
  <si>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</si>
  <si>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</si>
  <si>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</si>
  <si>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</si>
  <si>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</si>
  <si>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</si>
  <si>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</si>
  <si>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</si>
  <si>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</si>
  <si>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</si>
  <si>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REYES ACOSTA ALBERTO ALEXANDER</t>
  </si>
  <si>
    <t>FLORES SANMARTIN HENRY ANIBAL</t>
  </si>
  <si>
    <t>TULCANAZA RUIZ JHERSON FERNANDO</t>
  </si>
  <si>
    <t>RECALDE JACOME JENIFFER LISSETTE</t>
  </si>
  <si>
    <t>MUENALA SARANSIG LUIS JESUS</t>
  </si>
  <si>
    <t>TORRES RODRIGUEZ MANDY ALEXANDER</t>
  </si>
  <si>
    <t>SARANGO SANCHEZ LIGIA DEL ROCIO</t>
  </si>
  <si>
    <t>FERNANDEZ CABEZAS CARLOS  SEBASTIAN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</si>
</sst>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54" t="s">
        <v>0</v>
      </c>
      <c r="C3" s="54"/>
      <c r="D3" s="54"/>
      <c r="E3" s="54"/>
      <c r="F3" s="54"/>
      <c r="G3" s="54"/>
      <c r="H3" s="54"/>
      <c r="I3" s="54"/>
      <c r="J3" s="54"/>
      <c r="K3" s="54"/>
      <c r="L3" s="54"/>
      <c r="M3" s="54"/>
      <c r="N3" s="54"/>
      <c r="O3" s="54"/>
      <c r="P3" s="54"/>
    </row>
    <row r="4" spans="1:16" x14ac:dyDescent="0.25">
      <c r="B4" s="6" t="s">
        <v>1</v>
      </c>
      <c r="C4" s="55" t="s">
        <v>28</v>
      </c>
      <c r="D4" s="56"/>
      <c r="E4" s="56"/>
      <c r="F4" s="56"/>
      <c r="G4" s="56"/>
      <c r="H4" s="56"/>
      <c r="I4" s="56"/>
      <c r="J4" s="56"/>
      <c r="K4" s="56"/>
      <c r="L4" s="56"/>
      <c r="M4" s="56"/>
      <c r="N4" s="56"/>
      <c r="O4" s="56"/>
      <c r="P4" s="57"/>
    </row>
    <row r="5" spans="1:16" x14ac:dyDescent="0.25">
      <c r="B5" s="6" t="s">
        <v>2</v>
      </c>
      <c r="C5" s="55" t="s">
        <v>44</v>
      </c>
      <c r="D5" s="56"/>
      <c r="E5" s="56"/>
      <c r="F5" s="56"/>
      <c r="G5" s="56"/>
      <c r="H5" s="56"/>
      <c r="I5" s="56"/>
      <c r="J5" s="56"/>
      <c r="K5" s="56"/>
      <c r="L5" s="56"/>
      <c r="M5" s="56"/>
      <c r="N5" s="56"/>
      <c r="O5" s="56"/>
      <c r="P5" s="57"/>
    </row>
    <row r="6" spans="1:16" s="1" customFormat="1" ht="25.5" customHeight="1" x14ac:dyDescent="0.25">
      <c r="B6" s="59" t="s">
        <v>3</v>
      </c>
      <c r="C6" s="67" t="s">
        <v>4</v>
      </c>
      <c r="D6" s="61" t="s">
        <v>5</v>
      </c>
      <c r="E6" s="62"/>
      <c r="F6" s="63"/>
      <c r="G6" s="60" t="s">
        <v>6</v>
      </c>
      <c r="H6" s="60" t="s">
        <v>7</v>
      </c>
      <c r="I6" s="60"/>
      <c r="J6" s="59" t="s">
        <v>10</v>
      </c>
      <c r="K6" s="59" t="s">
        <v>11</v>
      </c>
      <c r="L6" s="59" t="s">
        <v>12</v>
      </c>
      <c r="M6" s="60" t="s">
        <v>13</v>
      </c>
      <c r="N6" s="60"/>
      <c r="O6" s="60"/>
      <c r="P6" s="60" t="s">
        <v>17</v>
      </c>
    </row>
    <row r="7" spans="1:16" s="2" customFormat="1" ht="25.5" customHeight="1" x14ac:dyDescent="0.25">
      <c r="B7" s="59"/>
      <c r="C7" s="68"/>
      <c r="D7" s="17" t="s">
        <v>29</v>
      </c>
      <c r="E7" s="15" t="s">
        <v>31</v>
      </c>
      <c r="F7" s="15" t="s">
        <v>30</v>
      </c>
      <c r="G7" s="60"/>
      <c r="H7" s="7" t="s">
        <v>8</v>
      </c>
      <c r="I7" s="7" t="s">
        <v>9</v>
      </c>
      <c r="J7" s="59"/>
      <c r="K7" s="59"/>
      <c r="L7" s="59"/>
      <c r="M7" s="7" t="s">
        <v>14</v>
      </c>
      <c r="N7" s="7" t="s">
        <v>15</v>
      </c>
      <c r="O7" s="7" t="s">
        <v>16</v>
      </c>
      <c r="P7" s="60"/>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58">
        <f>+H8</f>
        <v>45211</v>
      </c>
      <c r="F43" s="58"/>
      <c r="G43" s="58"/>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54" t="s">
        <v>0</v>
      </c>
      <c r="C2" s="54"/>
      <c r="D2" s="54"/>
      <c r="E2" s="54"/>
      <c r="F2" s="54"/>
      <c r="G2" s="54"/>
      <c r="H2" s="54"/>
      <c r="I2" s="54"/>
      <c r="J2" s="54"/>
      <c r="K2" s="54"/>
      <c r="L2" s="54"/>
      <c r="M2" s="54"/>
      <c r="N2" s="54"/>
      <c r="O2" s="54"/>
      <c r="P2" s="54"/>
    </row>
    <row r="3" spans="1:16" x14ac:dyDescent="0.25">
      <c r="B3" s="6" t="s">
        <v>1</v>
      </c>
      <c r="C3" s="55" t="s">
        <v>28</v>
      </c>
      <c r="D3" s="56"/>
      <c r="E3" s="56"/>
      <c r="F3" s="56"/>
      <c r="G3" s="56"/>
      <c r="H3" s="56"/>
      <c r="I3" s="56"/>
      <c r="J3" s="56"/>
      <c r="K3" s="56"/>
      <c r="L3" s="56"/>
      <c r="M3" s="56"/>
      <c r="N3" s="56"/>
      <c r="O3" s="56"/>
      <c r="P3" s="57"/>
    </row>
    <row r="4" spans="1:16" x14ac:dyDescent="0.25">
      <c r="B4" s="6" t="s">
        <v>2</v>
      </c>
      <c r="C4" s="55" t="s">
        <v>44</v>
      </c>
      <c r="D4" s="56"/>
      <c r="E4" s="56"/>
      <c r="F4" s="56"/>
      <c r="G4" s="56"/>
      <c r="H4" s="56"/>
      <c r="I4" s="56"/>
      <c r="J4" s="56"/>
      <c r="K4" s="56"/>
      <c r="L4" s="56"/>
      <c r="M4" s="56"/>
      <c r="N4" s="56"/>
      <c r="O4" s="56"/>
      <c r="P4" s="57"/>
    </row>
    <row r="5" spans="1:16" x14ac:dyDescent="0.25">
      <c r="A5" s="1"/>
      <c r="B5" s="59" t="s">
        <v>3</v>
      </c>
      <c r="C5" s="67" t="s">
        <v>4</v>
      </c>
      <c r="D5" s="61" t="s">
        <v>5</v>
      </c>
      <c r="E5" s="62"/>
      <c r="F5" s="63"/>
      <c r="G5" s="60" t="s">
        <v>6</v>
      </c>
      <c r="H5" s="60" t="s">
        <v>7</v>
      </c>
      <c r="I5" s="60"/>
      <c r="J5" s="59" t="s">
        <v>10</v>
      </c>
      <c r="K5" s="59" t="s">
        <v>11</v>
      </c>
      <c r="L5" s="59" t="s">
        <v>12</v>
      </c>
      <c r="M5" s="60" t="s">
        <v>13</v>
      </c>
      <c r="N5" s="60"/>
      <c r="O5" s="60"/>
      <c r="P5" s="60" t="s">
        <v>17</v>
      </c>
    </row>
    <row r="6" spans="1:16" ht="25.5" x14ac:dyDescent="0.25">
      <c r="A6" s="2"/>
      <c r="B6" s="59"/>
      <c r="C6" s="68"/>
      <c r="D6" s="17" t="s">
        <v>29</v>
      </c>
      <c r="E6" s="15" t="s">
        <v>31</v>
      </c>
      <c r="F6" s="15" t="s">
        <v>30</v>
      </c>
      <c r="G6" s="60"/>
      <c r="H6" s="7" t="s">
        <v>8</v>
      </c>
      <c r="I6" s="7" t="s">
        <v>9</v>
      </c>
      <c r="J6" s="59"/>
      <c r="K6" s="59"/>
      <c r="L6" s="59"/>
      <c r="M6" s="7" t="s">
        <v>14</v>
      </c>
      <c r="N6" s="7" t="s">
        <v>15</v>
      </c>
      <c r="O6" s="7" t="s">
        <v>16</v>
      </c>
      <c r="P6" s="60"/>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58">
        <f>+H7</f>
        <v>45211</v>
      </c>
      <c r="F42" s="58"/>
      <c r="G42" s="58"/>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3"/>
      <c r="N51" s="53"/>
      <c r="O51" s="53"/>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54" t="s">
        <v>0</v>
      </c>
      <c r="C2" s="54"/>
      <c r="D2" s="54"/>
      <c r="E2" s="54"/>
      <c r="F2" s="54"/>
      <c r="G2" s="54"/>
      <c r="H2" s="54"/>
      <c r="I2" s="54"/>
      <c r="J2" s="54"/>
      <c r="K2" s="54"/>
      <c r="L2" s="54"/>
      <c r="M2" s="54"/>
      <c r="N2" s="54"/>
      <c r="O2" s="54"/>
      <c r="P2" s="54"/>
    </row>
    <row r="3" spans="1:16" x14ac:dyDescent="0.25">
      <c r="A3" s="74" t="s">
        <v>82</v>
      </c>
      <c r="B3" s="25" t="s">
        <v>1</v>
      </c>
      <c r="C3" s="55" t="s">
        <v>28</v>
      </c>
      <c r="D3" s="56"/>
      <c r="E3" s="56"/>
      <c r="F3" s="56"/>
      <c r="G3" s="56"/>
      <c r="H3" s="56"/>
      <c r="I3" s="56"/>
      <c r="J3" s="56"/>
      <c r="K3" s="56"/>
      <c r="L3" s="56"/>
      <c r="M3" s="56"/>
      <c r="N3" s="56"/>
      <c r="O3" s="56"/>
      <c r="P3" s="57"/>
    </row>
    <row r="4" spans="1:16" x14ac:dyDescent="0.25">
      <c r="A4" s="75"/>
      <c r="B4" s="25" t="s">
        <v>2</v>
      </c>
      <c r="C4" s="55" t="s">
        <v>44</v>
      </c>
      <c r="D4" s="56"/>
      <c r="E4" s="56"/>
      <c r="F4" s="56"/>
      <c r="G4" s="56"/>
      <c r="H4" s="56"/>
      <c r="I4" s="56"/>
      <c r="J4" s="56"/>
      <c r="K4" s="56"/>
      <c r="L4" s="56"/>
      <c r="M4" s="56"/>
      <c r="N4" s="56"/>
      <c r="O4" s="56"/>
      <c r="P4" s="57"/>
    </row>
    <row r="5" spans="1:16" x14ac:dyDescent="0.25">
      <c r="A5" s="75"/>
      <c r="B5" s="63" t="s">
        <v>3</v>
      </c>
      <c r="C5" s="67" t="s">
        <v>4</v>
      </c>
      <c r="D5" s="61" t="s">
        <v>5</v>
      </c>
      <c r="E5" s="62"/>
      <c r="F5" s="63"/>
      <c r="G5" s="60" t="s">
        <v>6</v>
      </c>
      <c r="H5" s="60" t="s">
        <v>7</v>
      </c>
      <c r="I5" s="60"/>
      <c r="J5" s="59" t="s">
        <v>10</v>
      </c>
      <c r="K5" s="59" t="s">
        <v>11</v>
      </c>
      <c r="L5" s="59" t="s">
        <v>12</v>
      </c>
      <c r="M5" s="60" t="s">
        <v>13</v>
      </c>
      <c r="N5" s="60"/>
      <c r="O5" s="60"/>
      <c r="P5" s="60" t="s">
        <v>17</v>
      </c>
    </row>
    <row r="6" spans="1:16" ht="26.25" thickBot="1" x14ac:dyDescent="0.3">
      <c r="A6" s="76"/>
      <c r="B6" s="63"/>
      <c r="C6" s="68"/>
      <c r="D6" s="17" t="s">
        <v>29</v>
      </c>
      <c r="E6" s="15" t="s">
        <v>31</v>
      </c>
      <c r="F6" s="15" t="s">
        <v>30</v>
      </c>
      <c r="G6" s="60"/>
      <c r="H6" s="7" t="s">
        <v>8</v>
      </c>
      <c r="I6" s="7" t="s">
        <v>9</v>
      </c>
      <c r="J6" s="59"/>
      <c r="K6" s="59"/>
      <c r="L6" s="59"/>
      <c r="M6" s="7" t="s">
        <v>14</v>
      </c>
      <c r="N6" s="7" t="s">
        <v>15</v>
      </c>
      <c r="O6" s="7" t="s">
        <v>16</v>
      </c>
      <c r="P6" s="60"/>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58">
        <f>+H8</f>
        <v>45212</v>
      </c>
      <c r="F132" s="58"/>
      <c r="G132" s="58"/>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3"/>
      <c r="N140" s="53"/>
      <c r="O140" s="53"/>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0"/>
  <sheetViews>
    <sheetView tabSelected="1" topLeftCell="B1" zoomScale="81" zoomScaleNormal="81" workbookViewId="0">
      <pane ySplit="1" topLeftCell="A8" activePane="bottomLeft" state="frozen"/>
      <selection activeCell="B1" sqref="B1"/>
      <selection pane="bottomLeft" activeCell="H12" sqref="H12"/>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131</v>
      </c>
      <c r="E7" s="41">
        <v>80832005</v>
      </c>
      <c r="F7" s="39" t="s">
        <v>23</v>
      </c>
      <c r="G7" s="41">
        <v>1725346066</v>
      </c>
      <c r="H7" s="39" t="s">
        <v>137</v>
      </c>
      <c r="I7" s="39" t="s">
        <v>132</v>
      </c>
      <c r="J7" s="42">
        <v>45524</v>
      </c>
      <c r="K7" s="42">
        <v>45524</v>
      </c>
      <c r="L7" s="39">
        <v>4</v>
      </c>
      <c r="M7" s="43" t="s">
        <v>126</v>
      </c>
      <c r="N7" s="43" t="s">
        <v>27</v>
      </c>
      <c r="O7" s="44"/>
      <c r="P7" s="44"/>
      <c r="Q7" s="44"/>
      <c r="R7" s="44"/>
    </row>
    <row r="8" spans="1:18" ht="49.5" customHeight="1" x14ac:dyDescent="0.25">
      <c r="A8" s="26"/>
      <c r="B8" s="39" t="s">
        <v>37</v>
      </c>
      <c r="C8" s="40"/>
      <c r="D8" s="39" t="s">
        <v>131</v>
      </c>
      <c r="E8" s="41">
        <v>80864790</v>
      </c>
      <c r="F8" s="39" t="s">
        <v>41</v>
      </c>
      <c r="G8" s="41">
        <v>1755981212</v>
      </c>
      <c r="H8" s="39" t="s">
        <v>138</v>
      </c>
      <c r="I8" s="39" t="s">
        <v>132</v>
      </c>
      <c r="J8" s="42">
        <v>45524</v>
      </c>
      <c r="K8" s="42">
        <v>45524</v>
      </c>
      <c r="L8" s="39">
        <v>4</v>
      </c>
      <c r="M8" s="43" t="s">
        <v>126</v>
      </c>
      <c r="N8" s="43" t="s">
        <v>27</v>
      </c>
      <c r="O8" s="44"/>
      <c r="P8" s="44"/>
      <c r="Q8" s="44"/>
      <c r="R8" s="44"/>
    </row>
    <row r="9" spans="1:18" ht="49.5" customHeight="1" x14ac:dyDescent="0.25">
      <c r="A9" s="26"/>
      <c r="B9" s="39" t="s">
        <v>37</v>
      </c>
      <c r="C9" s="40"/>
      <c r="D9" s="39" t="s">
        <v>131</v>
      </c>
      <c r="E9" s="41">
        <v>80869985</v>
      </c>
      <c r="F9" s="39" t="s">
        <v>41</v>
      </c>
      <c r="G9" s="41">
        <v>1003303961</v>
      </c>
      <c r="H9" s="39" t="s">
        <v>139</v>
      </c>
      <c r="I9" s="39" t="s">
        <v>132</v>
      </c>
      <c r="J9" s="42">
        <v>45524</v>
      </c>
      <c r="K9" s="42">
        <v>45524</v>
      </c>
      <c r="L9" s="39">
        <v>4</v>
      </c>
      <c r="M9" s="43" t="s">
        <v>126</v>
      </c>
      <c r="N9" s="43" t="s">
        <v>27</v>
      </c>
      <c r="O9" s="44"/>
      <c r="P9" s="44"/>
      <c r="Q9" s="44"/>
      <c r="R9" s="44"/>
    </row>
    <row r="10" spans="1:18" ht="49.5" customHeight="1" x14ac:dyDescent="0.25">
      <c r="A10" s="26"/>
      <c r="B10" s="39" t="s">
        <v>37</v>
      </c>
      <c r="C10" s="40"/>
      <c r="D10" s="39" t="s">
        <v>131</v>
      </c>
      <c r="E10" s="41">
        <v>80915166</v>
      </c>
      <c r="F10" s="39" t="s">
        <v>41</v>
      </c>
      <c r="G10" s="41">
        <v>1710940477</v>
      </c>
      <c r="H10" s="39" t="s">
        <v>141</v>
      </c>
      <c r="I10" s="39" t="s">
        <v>132</v>
      </c>
      <c r="J10" s="42">
        <v>45524</v>
      </c>
      <c r="K10" s="42">
        <v>45524</v>
      </c>
      <c r="L10" s="39">
        <v>4</v>
      </c>
      <c r="M10" s="43" t="s">
        <v>126</v>
      </c>
      <c r="N10" s="43" t="s">
        <v>27</v>
      </c>
      <c r="O10" s="44"/>
      <c r="P10" s="44"/>
      <c r="Q10" s="44"/>
      <c r="R10" s="44"/>
    </row>
    <row r="11" spans="1:18" ht="49.5" customHeight="1" x14ac:dyDescent="0.25">
      <c r="A11" s="26"/>
      <c r="B11" s="39" t="s">
        <v>37</v>
      </c>
      <c r="C11" s="40"/>
      <c r="D11" s="39" t="s">
        <v>131</v>
      </c>
      <c r="E11" s="41">
        <v>80943622</v>
      </c>
      <c r="F11" s="39" t="s">
        <v>41</v>
      </c>
      <c r="G11" s="41">
        <v>1753034394</v>
      </c>
      <c r="H11" s="39" t="s">
        <v>142</v>
      </c>
      <c r="I11" s="39" t="s">
        <v>132</v>
      </c>
      <c r="J11" s="42">
        <v>45524</v>
      </c>
      <c r="K11" s="42">
        <v>45524</v>
      </c>
      <c r="L11" s="39">
        <v>4</v>
      </c>
      <c r="M11" s="43" t="s">
        <v>126</v>
      </c>
      <c r="N11" s="43" t="s">
        <v>27</v>
      </c>
      <c r="O11" s="44"/>
      <c r="P11" s="44"/>
      <c r="Q11" s="44"/>
      <c r="R11" s="44"/>
    </row>
    <row r="12" spans="1:18" ht="49.5" customHeight="1" x14ac:dyDescent="0.25">
      <c r="A12" s="26"/>
      <c r="B12" s="39" t="s">
        <v>37</v>
      </c>
      <c r="C12" s="40"/>
      <c r="D12" s="39" t="s">
        <v>131</v>
      </c>
      <c r="E12" s="41">
        <v>50947019</v>
      </c>
      <c r="F12" s="39" t="s">
        <v>32</v>
      </c>
      <c r="G12" s="41">
        <v>1718052234</v>
      </c>
      <c r="H12" s="39" t="s">
        <v>135</v>
      </c>
      <c r="I12" s="39" t="s">
        <v>132</v>
      </c>
      <c r="J12" s="42">
        <v>45524</v>
      </c>
      <c r="K12" s="42">
        <v>45524</v>
      </c>
      <c r="L12" s="39">
        <v>5</v>
      </c>
      <c r="M12" s="43" t="s">
        <v>126</v>
      </c>
      <c r="N12" s="43" t="s">
        <v>27</v>
      </c>
      <c r="O12" s="44"/>
      <c r="P12" s="44"/>
      <c r="Q12" s="44"/>
      <c r="R12" s="44"/>
    </row>
    <row r="13" spans="1:18" ht="49.5" customHeight="1" x14ac:dyDescent="0.25">
      <c r="A13" s="26"/>
      <c r="B13" s="39" t="s">
        <v>37</v>
      </c>
      <c r="C13" s="40"/>
      <c r="D13" s="39" t="s">
        <v>131</v>
      </c>
      <c r="E13" s="41">
        <v>80367346</v>
      </c>
      <c r="F13" s="39" t="s">
        <v>32</v>
      </c>
      <c r="G13" s="41">
        <v>1704483443</v>
      </c>
      <c r="H13" s="39" t="s">
        <v>136</v>
      </c>
      <c r="I13" s="39" t="s">
        <v>132</v>
      </c>
      <c r="J13" s="42">
        <v>45524</v>
      </c>
      <c r="K13" s="42">
        <v>45524</v>
      </c>
      <c r="L13" s="39">
        <v>5</v>
      </c>
      <c r="M13" s="43" t="s">
        <v>126</v>
      </c>
      <c r="N13" s="43" t="s">
        <v>27</v>
      </c>
      <c r="O13" s="44"/>
      <c r="P13" s="44"/>
      <c r="Q13" s="44"/>
      <c r="R13" s="44"/>
    </row>
    <row r="14" spans="1:18" ht="49.5" customHeight="1" x14ac:dyDescent="0.25">
      <c r="A14" s="26"/>
      <c r="B14" s="39" t="s">
        <v>37</v>
      </c>
      <c r="C14" s="40"/>
      <c r="D14" s="39" t="s">
        <v>131</v>
      </c>
      <c r="E14" s="41">
        <v>80911999</v>
      </c>
      <c r="F14" s="39" t="s">
        <v>32</v>
      </c>
      <c r="G14" s="41">
        <v>1205026667</v>
      </c>
      <c r="H14" s="39" t="s">
        <v>140</v>
      </c>
      <c r="I14" s="39" t="s">
        <v>132</v>
      </c>
      <c r="J14" s="42">
        <v>45524</v>
      </c>
      <c r="K14" s="42">
        <v>45524</v>
      </c>
      <c r="L14" s="39">
        <v>5</v>
      </c>
      <c r="M14" s="43" t="s">
        <v>126</v>
      </c>
      <c r="N14" s="43" t="s">
        <v>27</v>
      </c>
      <c r="O14" s="44"/>
      <c r="P14" s="44"/>
      <c r="Q14" s="44"/>
      <c r="R14" s="44"/>
    </row>
    <row r="15" spans="1:18" ht="15.75" x14ac:dyDescent="0.25">
      <c r="B15" s="31"/>
      <c r="C15" s="31"/>
      <c r="D15" s="31"/>
      <c r="E15" s="31"/>
      <c r="F15" s="31"/>
      <c r="G15" s="31"/>
      <c r="H15" s="31"/>
      <c r="I15" s="31"/>
      <c r="J15" s="31"/>
      <c r="K15" s="31"/>
      <c r="L15" s="31"/>
      <c r="M15" s="31"/>
      <c r="N15" s="31"/>
      <c r="O15" s="31"/>
      <c r="P15" s="31"/>
      <c r="Q15" s="31"/>
      <c r="R15" s="31"/>
    </row>
    <row r="16" spans="1:18" ht="15.75" x14ac:dyDescent="0.25">
      <c r="B16" s="94" t="s">
        <v>128</v>
      </c>
      <c r="C16" s="94"/>
      <c r="D16" s="94"/>
      <c r="E16" s="94"/>
      <c r="F16" s="94"/>
      <c r="G16" s="94"/>
      <c r="H16" s="94"/>
      <c r="I16" s="94"/>
      <c r="J16" s="94"/>
      <c r="K16" s="94"/>
      <c r="L16" s="94"/>
      <c r="M16" s="94"/>
      <c r="N16" s="94"/>
      <c r="O16" s="94"/>
      <c r="P16" s="94"/>
      <c r="Q16" s="94"/>
      <c r="R16" s="31"/>
    </row>
    <row r="17" spans="2:18" ht="15.75" x14ac:dyDescent="0.25">
      <c r="B17" s="45" t="s">
        <v>35</v>
      </c>
      <c r="C17" s="31"/>
      <c r="D17" s="31"/>
      <c r="E17" s="31"/>
      <c r="F17" s="95">
        <f>J7</f>
        <v>45524</v>
      </c>
      <c r="G17" s="95"/>
      <c r="H17" s="95"/>
      <c r="I17" s="46"/>
      <c r="J17" s="31"/>
      <c r="K17" s="31"/>
      <c r="L17" s="31"/>
      <c r="M17" s="31"/>
      <c r="N17" s="31"/>
      <c r="O17" s="31"/>
      <c r="P17" s="31"/>
      <c r="Q17" s="31"/>
      <c r="R17" s="31"/>
    </row>
    <row r="18" spans="2:18" ht="15.75" x14ac:dyDescent="0.25">
      <c r="B18" s="45" t="s">
        <v>36</v>
      </c>
      <c r="C18" s="31"/>
      <c r="D18" s="31"/>
      <c r="E18" s="31"/>
      <c r="F18" s="47">
        <f>+COUNTIF(H7:H14,"*")</f>
        <v>8</v>
      </c>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31"/>
      <c r="P19" s="48"/>
      <c r="Q19" s="48"/>
      <c r="R19" s="48"/>
    </row>
    <row r="20" spans="2:18" ht="15.75" x14ac:dyDescent="0.25">
      <c r="B20" s="45" t="s">
        <v>18</v>
      </c>
      <c r="C20" s="45"/>
      <c r="D20" s="45"/>
      <c r="E20" s="45"/>
      <c r="F20" s="32"/>
      <c r="G20" s="32"/>
      <c r="H20" s="31"/>
      <c r="I20" s="31"/>
      <c r="J20" s="45" t="s">
        <v>33</v>
      </c>
      <c r="K20" s="45"/>
      <c r="L20" s="45"/>
      <c r="M20" s="31"/>
      <c r="N20" s="31"/>
      <c r="O20" s="48"/>
      <c r="P20" s="31"/>
      <c r="Q20" s="31"/>
      <c r="R20" s="31"/>
    </row>
    <row r="21" spans="2:18" ht="15.75" x14ac:dyDescent="0.25">
      <c r="B21" s="31"/>
      <c r="C21" s="31"/>
      <c r="D21" s="31"/>
      <c r="E21" s="31"/>
      <c r="F21" s="31"/>
      <c r="G21" s="31"/>
      <c r="H21" s="31"/>
      <c r="I21" s="31"/>
      <c r="J21" s="31"/>
      <c r="K21" s="31"/>
      <c r="L21" s="31"/>
      <c r="M21" s="31"/>
      <c r="N21" s="31"/>
      <c r="O21" s="31"/>
      <c r="P21" s="31"/>
      <c r="Q21" s="31"/>
      <c r="R21" s="31"/>
    </row>
    <row r="22" spans="2:18" ht="15.75" x14ac:dyDescent="0.25">
      <c r="B22" s="31"/>
      <c r="C22" s="31"/>
      <c r="D22" s="31"/>
      <c r="E22" s="31"/>
      <c r="F22" s="31"/>
      <c r="G22" s="31"/>
      <c r="H22" s="31"/>
      <c r="I22" s="31"/>
      <c r="J22" s="31"/>
      <c r="K22" s="31"/>
      <c r="L22" s="31"/>
      <c r="M22" s="31"/>
      <c r="N22" s="31"/>
      <c r="O22" s="49"/>
      <c r="P22" s="49"/>
      <c r="Q22" s="49"/>
      <c r="R22" s="31"/>
    </row>
    <row r="23" spans="2:18" ht="15.75" x14ac:dyDescent="0.25">
      <c r="B23" s="50" t="s">
        <v>133</v>
      </c>
      <c r="C23" s="50"/>
      <c r="D23" s="50"/>
      <c r="E23" s="50"/>
      <c r="F23" s="51"/>
      <c r="G23" s="51"/>
      <c r="H23" s="52"/>
      <c r="I23" s="52"/>
      <c r="J23" s="50" t="s">
        <v>129</v>
      </c>
      <c r="K23" s="50"/>
      <c r="L23" s="31"/>
      <c r="M23" s="31"/>
      <c r="N23" s="31"/>
      <c r="O23" s="96"/>
      <c r="P23" s="96"/>
      <c r="Q23" s="96"/>
      <c r="R23" s="31"/>
    </row>
    <row r="24" spans="2:18" ht="15.75" x14ac:dyDescent="0.25">
      <c r="B24" s="45" t="s">
        <v>134</v>
      </c>
      <c r="C24" s="45"/>
      <c r="D24" s="45"/>
      <c r="E24" s="45"/>
      <c r="F24" s="32"/>
      <c r="G24" s="32"/>
      <c r="H24" s="31"/>
      <c r="I24" s="31"/>
      <c r="J24" s="45" t="s">
        <v>130</v>
      </c>
      <c r="K24" s="45"/>
      <c r="L24" s="31"/>
      <c r="M24" s="31"/>
      <c r="N24" s="31"/>
      <c r="O24" s="93"/>
      <c r="P24" s="93"/>
      <c r="Q24" s="93"/>
      <c r="R24" s="31"/>
    </row>
    <row r="25" spans="2:18" ht="15.75" x14ac:dyDescent="0.25">
      <c r="B25" s="45" t="s">
        <v>127</v>
      </c>
      <c r="C25" s="45"/>
      <c r="D25" s="45"/>
      <c r="E25" s="45"/>
      <c r="F25" s="32"/>
      <c r="G25" s="32"/>
      <c r="H25" s="31"/>
      <c r="I25" s="31"/>
      <c r="J25" s="45" t="s">
        <v>127</v>
      </c>
      <c r="K25" s="45"/>
      <c r="L25" s="45"/>
      <c r="M25" s="31"/>
      <c r="N25" s="31"/>
      <c r="O25" s="81"/>
      <c r="P25" s="81"/>
      <c r="Q25" s="81"/>
      <c r="R25" s="48"/>
    </row>
    <row r="26" spans="2:18" ht="15.75" x14ac:dyDescent="0.25">
      <c r="B26" s="31"/>
      <c r="C26" s="31"/>
      <c r="D26" s="31"/>
      <c r="E26" s="31"/>
      <c r="F26" s="31"/>
      <c r="G26" s="31"/>
      <c r="H26" s="31"/>
      <c r="I26" s="31"/>
      <c r="J26" s="31"/>
      <c r="K26" s="31"/>
      <c r="L26" s="31"/>
      <c r="M26" s="31"/>
      <c r="N26" s="31"/>
      <c r="O26" s="31"/>
      <c r="P26" s="31"/>
      <c r="Q26" s="31"/>
      <c r="R26" s="31"/>
    </row>
    <row r="28" spans="2:18" ht="26.25" x14ac:dyDescent="0.25">
      <c r="D28" s="80"/>
      <c r="E28" s="80"/>
    </row>
    <row r="29" spans="2:18" x14ac:dyDescent="0.25">
      <c r="D29" s="30"/>
      <c r="E29" s="5"/>
    </row>
    <row r="30" spans="2:18" ht="26.25" x14ac:dyDescent="0.25">
      <c r="D30" s="80"/>
      <c r="E30" s="80"/>
    </row>
  </sheetData>
  <mergeCells count="22">
    <mergeCell ref="O24:Q24"/>
    <mergeCell ref="B16:Q16"/>
    <mergeCell ref="F17:H17"/>
    <mergeCell ref="O5:Q5"/>
    <mergeCell ref="R5:R6"/>
    <mergeCell ref="O23:Q23"/>
    <mergeCell ref="D28:E28"/>
    <mergeCell ref="D30:E30"/>
    <mergeCell ref="B1:R1"/>
    <mergeCell ref="B2:R2"/>
    <mergeCell ref="A3:A6"/>
    <mergeCell ref="C3:R3"/>
    <mergeCell ref="C4:R4"/>
    <mergeCell ref="B5:B6"/>
    <mergeCell ref="C5:C6"/>
    <mergeCell ref="E5:G5"/>
    <mergeCell ref="H5:H6"/>
    <mergeCell ref="J5:K5"/>
    <mergeCell ref="L5:L6"/>
    <mergeCell ref="M5:M6"/>
    <mergeCell ref="N5:N6"/>
    <mergeCell ref="O25:Q25"/>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2024-08-20T20:39:57Z</cp:lastPrinted>
  <dcterms:created xsi:type="dcterms:W3CDTF">2020-06-29T14:27:07Z</dcterms:created>
  <dcterms:modified xsi:type="dcterms:W3CDTF">2024-08-20T20:40:20Z</dcterms:modified>
</cp:coreProperties>
</file>