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CMIELES\"/>
    </mc:Choice>
  </mc:AlternateContent>
  <xr:revisionPtr revIDLastSave="0" documentId="13_ncr:1_{B563419D-3194-49A6-A6D8-CB9C8125EDAD}" xr6:coauthVersionLast="46" xr6:coauthVersionMax="46" xr10:uidLastSave="{00000000-0000-0000-0000-000000000000}"/>
  <bookViews>
    <workbookView xWindow="20370" yWindow="-120" windowWidth="21840" windowHeight="13140" xr2:uid="{00000000-000D-0000-FFFF-FFFF00000000}"/>
  </bookViews>
  <sheets>
    <sheet name="26-07-2024" sheetId="1" r:id="rId1"/>
    <sheet name="TRANFERENCIA " sheetId="3" r:id="rId2"/>
    <sheet name="Hoja2" sheetId="2" r:id="rId3"/>
    <sheet name="USRAXIS" sheetId="4" r:id="rId4"/>
  </sheets>
  <definedNames>
    <definedName name="_xlnm._FilterDatabase" localSheetId="0" hidden="1">'26-07-2024'!$A$7:$Q$8</definedName>
  </definedNames>
  <calcPr calcId="191029"/>
</workbook>
</file>

<file path=xl/calcChain.xml><?xml version="1.0" encoding="utf-8"?>
<calcChain xmlns="http://schemas.openxmlformats.org/spreadsheetml/2006/main">
  <c r="A9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D85" i="1"/>
  <c r="J8" i="1"/>
  <c r="D84" i="1"/>
  <c r="D17" i="3"/>
  <c r="D16" i="3"/>
</calcChain>
</file>

<file path=xl/sharedStrings.xml><?xml version="1.0" encoding="utf-8"?>
<sst xmlns="http://schemas.openxmlformats.org/spreadsheetml/2006/main" count="610" uniqueCount="149">
  <si>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</si>
  <si>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</si>
  <si>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</si>
  <si>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</si>
  <si>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</si>
  <si>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</si>
  <si>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</si>
  <si>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</si>
  <si>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</si>
  <si>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</si>
  <si>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</si>
  <si>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</si>
  <si>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</si>
  <si>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</si>
  <si>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</si>
  <si>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</si>
  <si>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</si>
  <si>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</si>
  <si>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</si>
  <si>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</si>
  <si>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</si>
  <si>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</si>
  <si>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</si>
  <si>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</si>
  <si>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</si>
  <si>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</si>
  <si>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</si>
  <si>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</si>
  <si>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</si>
  <si>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</si>
  <si>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</si>
  <si>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</si>
  <si>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</si>
  <si>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</si>
  <si>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</si>
  <si>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</si>
  <si>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</si>
  <si>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</si>
  <si>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</si>
  <si>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</si>
  <si>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</si>
  <si>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</si>
  <si>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</si>
  <si>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</si>
  <si>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</si>
  <si>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</si>
  <si>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</si>
  <si>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</si>
  <si>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</si>
  <si>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</si>
  <si>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</si>
  <si>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</si>
  <si>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</si>
  <si>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</si>
  <si>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</si>
  <si>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</si>
  <si>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</si>
  <si>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</si>
  <si>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</si>
  <si>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</si>
  <si>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</si>
  <si>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</si>
  <si>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</si>
  <si>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</si>
  <si>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</si>
  <si>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</si>
  <si>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</si>
  <si>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</si>
  <si>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</si>
  <si>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</si>
  <si>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</si>
  <si>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</si>
  <si>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</si>
  <si>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</si>
  <si>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JAMI JAMI LEONARDO VINICIO</t>
  </si>
  <si>
    <t>ROJAS CANGAS EDISON GEOVANNY</t>
  </si>
  <si>
    <t>B</t>
  </si>
  <si>
    <t>RIOS TORRES GABRIELA ESTEFANIA</t>
  </si>
  <si>
    <t>RIVERA MONTALVO PABLO DAVID</t>
  </si>
  <si>
    <t>ORTIZ GUALOTO JEREMY MATEO</t>
  </si>
  <si>
    <t>LLANOS PERDOMO MARIA ALEJANDRA</t>
  </si>
  <si>
    <t>TOCTO ORTIZ JUAN</t>
  </si>
  <si>
    <t>C</t>
  </si>
  <si>
    <t>AMANCHA VELOZ MARITZA DE LOS ANGELES</t>
  </si>
  <si>
    <t>CARLOSAMA BOLA?OS  KEVIN DANILO</t>
  </si>
  <si>
    <t>Renovación de Licencia</t>
  </si>
  <si>
    <t>ALQUINGA CARDENAS CARLOS DANIEL</t>
  </si>
  <si>
    <t>GOMEZ JARAMILLO ADOLFO GUSTAVO</t>
  </si>
  <si>
    <t>PALACIOS MANCILLA JULIO ENRIQUE</t>
  </si>
  <si>
    <t>MARTINEZ BRITO ELIZABETH PATRICIA</t>
  </si>
  <si>
    <t>VALLEJO RODRIGUEZ MARTHA RUTH</t>
  </si>
  <si>
    <t>CASTILLO ORTIZ DIEGO ALEJANDRO</t>
  </si>
  <si>
    <t>SALVADOR CAICEDO TANIA ELIZABETH</t>
  </si>
  <si>
    <t>CABEZAS SALAZAR ENGIE VERSABETH</t>
  </si>
  <si>
    <t>SALAZAR TORRES  ANGELITA VERNABE</t>
  </si>
  <si>
    <t>PILAQUINGA ABADIANO  DIEGO IVAN</t>
  </si>
  <si>
    <t>CASARES TAMAYO JIMMY RONALD</t>
  </si>
  <si>
    <t>FALCON FREIRE MARCELO JAVIER</t>
  </si>
  <si>
    <t>HERRERA GOMEZ STALIN BRYAN</t>
  </si>
  <si>
    <t>MONTUFAR CORDOVA ANA DE LOURDES</t>
  </si>
  <si>
    <t>LARREA PAEZ MARIANA DE JESUS</t>
  </si>
  <si>
    <t>MEDIAVILLA CRIOLLO  FLAVIO IVAN</t>
  </si>
  <si>
    <t>CHUQUITARCO CEVALLOS MIGUEL EDUARDO</t>
  </si>
  <si>
    <t>BETANCOURT FLORES WILMA JOSEFINA</t>
  </si>
  <si>
    <t>SOLIS GUANOLUISA DANIEL ALEJANDRO</t>
  </si>
  <si>
    <t>FLORES ZAMORA EDWIN FERNANDO</t>
  </si>
  <si>
    <t>TAMAYO CLAVIJO CARLOS ALBERTO</t>
  </si>
  <si>
    <t>CHANCUSIG CHANCUSIG EDWIN RODRIGO</t>
  </si>
  <si>
    <t>SAMUEZA UMAQUINGA PEDRO DAVID</t>
  </si>
  <si>
    <t>JACOME PAREDES RITA GEOVANNA</t>
  </si>
  <si>
    <t>VINUEZA CRUZ  FERNANDO MARCELO</t>
  </si>
  <si>
    <t>AGUINAGA ANDRADE FERNANDO ENRIQUE</t>
  </si>
  <si>
    <t>CRUZ LOJAN  DIEGO ANDRES</t>
  </si>
  <si>
    <t>PANCHEZ JURADO JORGE MAURICIO</t>
  </si>
  <si>
    <t>GUEVARA TORO STEVEN ALEJANDRO</t>
  </si>
  <si>
    <t>FLORES HARO MARIA GABRIELA</t>
  </si>
  <si>
    <t>QUIJO MATA IBETH FERNANDA</t>
  </si>
  <si>
    <t>BOLAÑOS PASQUEL  MONICA FERNANDA</t>
  </si>
  <si>
    <t>MEZA VERA LUIS ANTONIO</t>
  </si>
  <si>
    <t>DURAN PITARQUE HERNAN RAMIRO</t>
  </si>
  <si>
    <t>CASTRO FUENTES ERICK SEBASTIAN</t>
  </si>
  <si>
    <t>RIOFRIO RIOFRIO XIMENA ALEXANDRA</t>
  </si>
  <si>
    <t>RIASCOS ERAS TATIANA SOLEDAD</t>
  </si>
  <si>
    <t>NEGRETE NARANJO PABLO MIGUEL FERNANDO</t>
  </si>
  <si>
    <t>HIDALGO MARTINOD JUAN JOSE</t>
  </si>
  <si>
    <t>MARTINEZ GODOY DIEGO ESTEBAN</t>
  </si>
  <si>
    <t>NARANJO NOGALES DOMENICA STEPHANIA</t>
  </si>
  <si>
    <t>VACAS MOYA ANDRES IVAN</t>
  </si>
  <si>
    <t>LARREA CADENA FABRIZIO ANDRES</t>
  </si>
  <si>
    <t>JALIL HOVER JOSE MANUEL</t>
  </si>
  <si>
    <t>LEIME CAJAMARCA JORGE LUIS</t>
  </si>
  <si>
    <t>VELEZ BEDOYA  ISRAEL RAMIRO</t>
  </si>
  <si>
    <t>BENALCAZAR VEINTIMILLA STEPHANIE LUPE</t>
  </si>
  <si>
    <t>DEFAZ ESTRELLA EMMA BEATRIZ</t>
  </si>
  <si>
    <t>PUGA CABRERA MELISSA</t>
  </si>
  <si>
    <t>RODRIGUEZ CEDEÑO NARCISA DE JESUS</t>
  </si>
  <si>
    <t>GALARZA SALAZAR JEFFERSON STALIN</t>
  </si>
  <si>
    <t>BRITO VALLADARES CARLOS XAVIER</t>
  </si>
  <si>
    <t>SALGADO PIEDRA LUPE MIREYA</t>
  </si>
  <si>
    <t>PEÑAHERRERA VELASCO FRANCISCO XAVIER</t>
  </si>
  <si>
    <t>PAUCAR FARINANGO GALO PATRICIO</t>
  </si>
  <si>
    <t>FLORES  NAVARRETE  SANTIAGO  DAVID</t>
  </si>
  <si>
    <t>CASTILLO PEÑA JONNATHAN VICENTE</t>
  </si>
  <si>
    <t>CUEVA MIJAS JORGE LUIS</t>
  </si>
  <si>
    <t>BELTRAN CUATIN STEVEN GONZALO</t>
  </si>
  <si>
    <t>TAPIA YAGUACHE JOHANNA ELIZABETH</t>
  </si>
  <si>
    <t>GUILCAMAIGUA CRIOLLO JOSE VICENTE</t>
  </si>
  <si>
    <t>AGUAYO SANCHEZ HECTOR JOHN</t>
  </si>
  <si>
    <t>CORREA GUALOTO MARCO GUILLERMO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</si>
</sst>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93"/>
  <sheetViews>
    <sheetView tabSelected="1" zoomScale="80" zoomScaleNormal="80" workbookViewId="0">
      <selection activeCell="A81" sqref="A81:Q8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80413636</v>
      </c>
      <c r="E8" s="9" t="s">
        <v>19</v>
      </c>
      <c r="F8" s="9">
        <v>1725718967</v>
      </c>
      <c r="G8" s="9" t="s">
        <v>74</v>
      </c>
      <c r="H8" s="9" t="s">
        <v>60</v>
      </c>
      <c r="I8" s="23">
        <v>45499</v>
      </c>
      <c r="J8" s="23">
        <f>+I8</f>
        <v>45499</v>
      </c>
      <c r="K8" s="24"/>
      <c r="L8" s="4" t="s">
        <v>29</v>
      </c>
      <c r="M8" s="7" t="s">
        <v>22</v>
      </c>
      <c r="N8" s="7"/>
      <c r="O8" s="7"/>
      <c r="P8" s="7"/>
      <c r="Q8" s="7"/>
    </row>
    <row r="9" spans="1:17" s="12" customFormat="1" ht="45" x14ac:dyDescent="0.25">
      <c r="A9" s="9" t="s">
        <v>30</v>
      </c>
      <c r="B9" s="7"/>
      <c r="C9" s="30" t="s">
        <v>73</v>
      </c>
      <c r="D9" s="9">
        <v>81802165</v>
      </c>
      <c r="E9" s="9" t="s">
        <v>19</v>
      </c>
      <c r="F9" s="9">
        <v>1724689995</v>
      </c>
      <c r="G9" s="9" t="s">
        <v>75</v>
      </c>
      <c r="H9" s="9" t="s">
        <v>60</v>
      </c>
      <c r="I9" s="23">
        <v>45499</v>
      </c>
      <c r="J9" s="23">
        <f t="shared" ref="J9:J72" si="0">+I9</f>
        <v>45499</v>
      </c>
      <c r="K9" s="24"/>
      <c r="L9" s="4" t="s">
        <v>29</v>
      </c>
      <c r="M9" s="7" t="s">
        <v>22</v>
      </c>
      <c r="N9" s="7"/>
      <c r="O9" s="7"/>
      <c r="P9" s="7"/>
      <c r="Q9" s="7"/>
    </row>
    <row r="10" spans="1:17" s="12" customFormat="1" ht="45" x14ac:dyDescent="0.25">
      <c r="A10" s="9" t="s">
        <v>30</v>
      </c>
      <c r="B10" s="7"/>
      <c r="C10" s="30" t="s">
        <v>73</v>
      </c>
      <c r="D10" s="9">
        <v>81729872</v>
      </c>
      <c r="E10" s="9" t="s">
        <v>76</v>
      </c>
      <c r="F10" s="9">
        <v>1725589632</v>
      </c>
      <c r="G10" s="9" t="s">
        <v>77</v>
      </c>
      <c r="H10" s="9" t="s">
        <v>60</v>
      </c>
      <c r="I10" s="23">
        <v>45499</v>
      </c>
      <c r="J10" s="23">
        <f t="shared" si="0"/>
        <v>45499</v>
      </c>
      <c r="K10" s="24"/>
      <c r="L10" s="4" t="s">
        <v>29</v>
      </c>
      <c r="M10" s="7" t="s">
        <v>22</v>
      </c>
      <c r="N10" s="7"/>
      <c r="O10" s="7"/>
      <c r="P10" s="7"/>
      <c r="Q10" s="7"/>
    </row>
    <row r="11" spans="1:17" s="12" customFormat="1" ht="45" x14ac:dyDescent="0.25">
      <c r="A11" s="9" t="s">
        <v>30</v>
      </c>
      <c r="B11" s="7"/>
      <c r="C11" s="30" t="s">
        <v>73</v>
      </c>
      <c r="D11" s="9">
        <v>81731620</v>
      </c>
      <c r="E11" s="9" t="s">
        <v>76</v>
      </c>
      <c r="F11" s="9">
        <v>1726291717</v>
      </c>
      <c r="G11" s="9" t="s">
        <v>78</v>
      </c>
      <c r="H11" s="9" t="s">
        <v>60</v>
      </c>
      <c r="I11" s="23">
        <v>45499</v>
      </c>
      <c r="J11" s="23">
        <f t="shared" si="0"/>
        <v>45499</v>
      </c>
      <c r="K11" s="24"/>
      <c r="L11" s="4" t="s">
        <v>29</v>
      </c>
      <c r="M11" s="7" t="s">
        <v>22</v>
      </c>
      <c r="N11" s="7"/>
      <c r="O11" s="7"/>
      <c r="P11" s="7"/>
      <c r="Q11" s="7"/>
    </row>
    <row r="12" spans="1:17" s="12" customFormat="1" ht="45" x14ac:dyDescent="0.25">
      <c r="A12" s="9" t="s">
        <v>30</v>
      </c>
      <c r="B12" s="7"/>
      <c r="C12" s="30" t="s">
        <v>73</v>
      </c>
      <c r="D12" s="9">
        <v>81732759</v>
      </c>
      <c r="E12" s="9" t="s">
        <v>76</v>
      </c>
      <c r="F12" s="9">
        <v>1750422865</v>
      </c>
      <c r="G12" s="9" t="s">
        <v>79</v>
      </c>
      <c r="H12" s="9" t="s">
        <v>60</v>
      </c>
      <c r="I12" s="23">
        <v>45499</v>
      </c>
      <c r="J12" s="23">
        <f t="shared" si="0"/>
        <v>45499</v>
      </c>
      <c r="K12" s="24"/>
      <c r="L12" s="4" t="s">
        <v>29</v>
      </c>
      <c r="M12" s="7" t="s">
        <v>22</v>
      </c>
      <c r="N12" s="7"/>
      <c r="O12" s="7"/>
      <c r="P12" s="7"/>
      <c r="Q12" s="7"/>
    </row>
    <row r="13" spans="1:17" s="12" customFormat="1" ht="45" x14ac:dyDescent="0.25">
      <c r="A13" s="9" t="s">
        <v>30</v>
      </c>
      <c r="B13" s="7"/>
      <c r="C13" s="30" t="s">
        <v>73</v>
      </c>
      <c r="D13" s="9">
        <v>81801548</v>
      </c>
      <c r="E13" s="9" t="s">
        <v>76</v>
      </c>
      <c r="F13" s="9">
        <v>1757883200</v>
      </c>
      <c r="G13" s="9" t="s">
        <v>80</v>
      </c>
      <c r="H13" s="9" t="s">
        <v>60</v>
      </c>
      <c r="I13" s="23">
        <v>45499</v>
      </c>
      <c r="J13" s="23">
        <f t="shared" si="0"/>
        <v>45499</v>
      </c>
      <c r="K13" s="24"/>
      <c r="L13" s="4" t="s">
        <v>29</v>
      </c>
      <c r="M13" s="7" t="s">
        <v>22</v>
      </c>
      <c r="N13" s="7"/>
      <c r="O13" s="7"/>
      <c r="P13" s="7"/>
      <c r="Q13" s="7"/>
    </row>
    <row r="14" spans="1:17" s="12" customFormat="1" ht="45" x14ac:dyDescent="0.25">
      <c r="A14" s="9" t="s">
        <v>30</v>
      </c>
      <c r="B14" s="7"/>
      <c r="C14" s="30" t="s">
        <v>73</v>
      </c>
      <c r="D14" s="9">
        <v>82207652</v>
      </c>
      <c r="E14" s="9" t="s">
        <v>76</v>
      </c>
      <c r="F14" s="9">
        <v>602819203</v>
      </c>
      <c r="G14" s="9" t="s">
        <v>81</v>
      </c>
      <c r="H14" s="9" t="s">
        <v>60</v>
      </c>
      <c r="I14" s="23">
        <v>45499</v>
      </c>
      <c r="J14" s="23">
        <f t="shared" si="0"/>
        <v>45499</v>
      </c>
      <c r="K14" s="24"/>
      <c r="L14" s="4" t="s">
        <v>29</v>
      </c>
      <c r="M14" s="7" t="s">
        <v>22</v>
      </c>
      <c r="N14" s="7"/>
      <c r="O14" s="7"/>
      <c r="P14" s="7"/>
      <c r="Q14" s="7"/>
    </row>
    <row r="15" spans="1:17" s="12" customFormat="1" ht="45" x14ac:dyDescent="0.25">
      <c r="A15" s="9" t="s">
        <v>30</v>
      </c>
      <c r="B15" s="7"/>
      <c r="C15" s="30" t="s">
        <v>73</v>
      </c>
      <c r="D15" s="9">
        <v>81809007</v>
      </c>
      <c r="E15" s="9" t="s">
        <v>82</v>
      </c>
      <c r="F15" s="9">
        <v>502421712</v>
      </c>
      <c r="G15" s="9" t="s">
        <v>83</v>
      </c>
      <c r="H15" s="9" t="s">
        <v>60</v>
      </c>
      <c r="I15" s="23">
        <v>45499</v>
      </c>
      <c r="J15" s="23">
        <f t="shared" si="0"/>
        <v>45499</v>
      </c>
      <c r="K15" s="24"/>
      <c r="L15" s="4" t="s">
        <v>29</v>
      </c>
      <c r="M15" s="7" t="s">
        <v>22</v>
      </c>
      <c r="N15" s="7"/>
      <c r="O15" s="7"/>
      <c r="P15" s="7"/>
      <c r="Q15" s="7"/>
    </row>
    <row r="16" spans="1:17" s="12" customFormat="1" ht="45" x14ac:dyDescent="0.25">
      <c r="A16" s="9" t="s">
        <v>30</v>
      </c>
      <c r="B16" s="7"/>
      <c r="C16" s="30" t="s">
        <v>73</v>
      </c>
      <c r="D16" s="9">
        <v>80362126</v>
      </c>
      <c r="E16" s="9" t="s">
        <v>26</v>
      </c>
      <c r="F16" s="9">
        <v>1723620017</v>
      </c>
      <c r="G16" s="9" t="s">
        <v>84</v>
      </c>
      <c r="H16" s="9" t="s">
        <v>60</v>
      </c>
      <c r="I16" s="23">
        <v>45499</v>
      </c>
      <c r="J16" s="23">
        <f t="shared" si="0"/>
        <v>45499</v>
      </c>
      <c r="K16" s="24"/>
      <c r="L16" s="4" t="s">
        <v>29</v>
      </c>
      <c r="M16" s="7" t="s">
        <v>22</v>
      </c>
      <c r="N16" s="7"/>
      <c r="O16" s="7"/>
      <c r="P16" s="7"/>
      <c r="Q16" s="7"/>
    </row>
    <row r="17" spans="1:17" s="12" customFormat="1" ht="45" x14ac:dyDescent="0.25">
      <c r="A17" s="9" t="s">
        <v>30</v>
      </c>
      <c r="B17" s="7"/>
      <c r="C17" s="30" t="s">
        <v>85</v>
      </c>
      <c r="D17" s="9">
        <v>78152471</v>
      </c>
      <c r="E17" s="9" t="s">
        <v>19</v>
      </c>
      <c r="F17" s="9">
        <v>1717113441</v>
      </c>
      <c r="G17" s="9" t="s">
        <v>86</v>
      </c>
      <c r="H17" s="9" t="s">
        <v>60</v>
      </c>
      <c r="I17" s="23">
        <v>45499</v>
      </c>
      <c r="J17" s="23">
        <f t="shared" si="0"/>
        <v>45499</v>
      </c>
      <c r="K17" s="24"/>
      <c r="L17" s="4" t="s">
        <v>29</v>
      </c>
      <c r="M17" s="7" t="s">
        <v>22</v>
      </c>
      <c r="N17" s="7"/>
      <c r="O17" s="7"/>
      <c r="P17" s="7"/>
      <c r="Q17" s="7"/>
    </row>
    <row r="18" spans="1:17" s="12" customFormat="1" ht="45" x14ac:dyDescent="0.25">
      <c r="A18" s="9" t="s">
        <v>30</v>
      </c>
      <c r="B18" s="7"/>
      <c r="C18" s="30" t="s">
        <v>85</v>
      </c>
      <c r="D18" s="9">
        <v>78377980</v>
      </c>
      <c r="E18" s="9" t="s">
        <v>19</v>
      </c>
      <c r="F18" s="9">
        <v>1717372518</v>
      </c>
      <c r="G18" s="9" t="s">
        <v>87</v>
      </c>
      <c r="H18" s="9" t="s">
        <v>60</v>
      </c>
      <c r="I18" s="23">
        <v>45499</v>
      </c>
      <c r="J18" s="23">
        <f t="shared" si="0"/>
        <v>45499</v>
      </c>
      <c r="K18" s="24"/>
      <c r="L18" s="4" t="s">
        <v>29</v>
      </c>
      <c r="M18" s="7" t="s">
        <v>22</v>
      </c>
      <c r="N18" s="7"/>
      <c r="O18" s="7"/>
      <c r="P18" s="7"/>
      <c r="Q18" s="7"/>
    </row>
    <row r="19" spans="1:17" s="12" customFormat="1" ht="45" x14ac:dyDescent="0.25">
      <c r="A19" s="9" t="s">
        <v>30</v>
      </c>
      <c r="B19" s="7"/>
      <c r="C19" s="30" t="s">
        <v>85</v>
      </c>
      <c r="D19" s="9">
        <v>81794255</v>
      </c>
      <c r="E19" s="9" t="s">
        <v>19</v>
      </c>
      <c r="F19" s="9">
        <v>1726458530</v>
      </c>
      <c r="G19" s="9" t="s">
        <v>88</v>
      </c>
      <c r="H19" s="9" t="s">
        <v>60</v>
      </c>
      <c r="I19" s="23">
        <v>45499</v>
      </c>
      <c r="J19" s="23">
        <f t="shared" si="0"/>
        <v>45499</v>
      </c>
      <c r="K19" s="24"/>
      <c r="L19" s="4" t="s">
        <v>29</v>
      </c>
      <c r="M19" s="7" t="s">
        <v>22</v>
      </c>
      <c r="N19" s="7"/>
      <c r="O19" s="7"/>
      <c r="P19" s="7"/>
      <c r="Q19" s="7"/>
    </row>
    <row r="20" spans="1:17" s="12" customFormat="1" ht="45" x14ac:dyDescent="0.25">
      <c r="A20" s="9" t="s">
        <v>30</v>
      </c>
      <c r="B20" s="7"/>
      <c r="C20" s="30" t="s">
        <v>85</v>
      </c>
      <c r="D20" s="9">
        <v>77805372</v>
      </c>
      <c r="E20" s="9" t="s">
        <v>76</v>
      </c>
      <c r="F20" s="9">
        <v>1726852484</v>
      </c>
      <c r="G20" s="9" t="s">
        <v>89</v>
      </c>
      <c r="H20" s="9" t="s">
        <v>60</v>
      </c>
      <c r="I20" s="23">
        <v>45499</v>
      </c>
      <c r="J20" s="23">
        <f t="shared" si="0"/>
        <v>45499</v>
      </c>
      <c r="K20" s="24"/>
      <c r="L20" s="4" t="s">
        <v>29</v>
      </c>
      <c r="M20" s="7" t="s">
        <v>22</v>
      </c>
      <c r="N20" s="7"/>
      <c r="O20" s="7"/>
      <c r="P20" s="7"/>
      <c r="Q20" s="7"/>
    </row>
    <row r="21" spans="1:17" s="12" customFormat="1" ht="45" x14ac:dyDescent="0.25">
      <c r="A21" s="9" t="s">
        <v>30</v>
      </c>
      <c r="B21" s="7"/>
      <c r="C21" s="30" t="s">
        <v>85</v>
      </c>
      <c r="D21" s="9">
        <v>77971611</v>
      </c>
      <c r="E21" s="9" t="s">
        <v>76</v>
      </c>
      <c r="F21" s="9">
        <v>1705425666</v>
      </c>
      <c r="G21" s="9" t="s">
        <v>90</v>
      </c>
      <c r="H21" s="9" t="s">
        <v>60</v>
      </c>
      <c r="I21" s="23">
        <v>45499</v>
      </c>
      <c r="J21" s="23">
        <f t="shared" si="0"/>
        <v>45499</v>
      </c>
      <c r="K21" s="24"/>
      <c r="L21" s="4" t="s">
        <v>29</v>
      </c>
      <c r="M21" s="7" t="s">
        <v>22</v>
      </c>
      <c r="N21" s="7"/>
      <c r="O21" s="7"/>
      <c r="P21" s="7"/>
      <c r="Q21" s="7"/>
    </row>
    <row r="22" spans="1:17" s="12" customFormat="1" ht="45" x14ac:dyDescent="0.25">
      <c r="A22" s="9" t="s">
        <v>30</v>
      </c>
      <c r="B22" s="7"/>
      <c r="C22" s="30" t="s">
        <v>85</v>
      </c>
      <c r="D22" s="9">
        <v>78159300</v>
      </c>
      <c r="E22" s="9" t="s">
        <v>76</v>
      </c>
      <c r="F22" s="9">
        <v>1720439809</v>
      </c>
      <c r="G22" s="9" t="s">
        <v>91</v>
      </c>
      <c r="H22" s="9" t="s">
        <v>60</v>
      </c>
      <c r="I22" s="23">
        <v>45499</v>
      </c>
      <c r="J22" s="23">
        <f t="shared" si="0"/>
        <v>45499</v>
      </c>
      <c r="K22" s="24"/>
      <c r="L22" s="4" t="s">
        <v>29</v>
      </c>
      <c r="M22" s="7" t="s">
        <v>22</v>
      </c>
      <c r="N22" s="7"/>
      <c r="O22" s="7"/>
      <c r="P22" s="7"/>
      <c r="Q22" s="7"/>
    </row>
    <row r="23" spans="1:17" s="12" customFormat="1" ht="45" x14ac:dyDescent="0.25">
      <c r="A23" s="9" t="s">
        <v>30</v>
      </c>
      <c r="B23" s="7"/>
      <c r="C23" s="30" t="s">
        <v>85</v>
      </c>
      <c r="D23" s="9">
        <v>78357291</v>
      </c>
      <c r="E23" s="9" t="s">
        <v>76</v>
      </c>
      <c r="F23" s="9">
        <v>1718261736</v>
      </c>
      <c r="G23" s="9" t="s">
        <v>92</v>
      </c>
      <c r="H23" s="9" t="s">
        <v>60</v>
      </c>
      <c r="I23" s="23">
        <v>45499</v>
      </c>
      <c r="J23" s="23">
        <f t="shared" si="0"/>
        <v>45499</v>
      </c>
      <c r="K23" s="24"/>
      <c r="L23" s="4" t="s">
        <v>29</v>
      </c>
      <c r="M23" s="7" t="s">
        <v>22</v>
      </c>
      <c r="N23" s="7"/>
      <c r="O23" s="7"/>
      <c r="P23" s="7"/>
      <c r="Q23" s="7"/>
    </row>
    <row r="24" spans="1:17" s="12" customFormat="1" ht="45" x14ac:dyDescent="0.25">
      <c r="A24" s="9" t="s">
        <v>30</v>
      </c>
      <c r="B24" s="7"/>
      <c r="C24" s="30" t="s">
        <v>85</v>
      </c>
      <c r="D24" s="9">
        <v>78620738</v>
      </c>
      <c r="E24" s="9" t="s">
        <v>76</v>
      </c>
      <c r="F24" s="9">
        <v>1724193204</v>
      </c>
      <c r="G24" s="9" t="s">
        <v>93</v>
      </c>
      <c r="H24" s="9" t="s">
        <v>60</v>
      </c>
      <c r="I24" s="23">
        <v>45499</v>
      </c>
      <c r="J24" s="23">
        <f t="shared" si="0"/>
        <v>45499</v>
      </c>
      <c r="K24" s="24"/>
      <c r="L24" s="4" t="s">
        <v>29</v>
      </c>
      <c r="M24" s="7" t="s">
        <v>22</v>
      </c>
      <c r="N24" s="7"/>
      <c r="O24" s="7"/>
      <c r="P24" s="7"/>
      <c r="Q24" s="7"/>
    </row>
    <row r="25" spans="1:17" s="12" customFormat="1" ht="45" x14ac:dyDescent="0.25">
      <c r="A25" s="9" t="s">
        <v>30</v>
      </c>
      <c r="B25" s="7"/>
      <c r="C25" s="30" t="s">
        <v>85</v>
      </c>
      <c r="D25" s="9">
        <v>78620798</v>
      </c>
      <c r="E25" s="9" t="s">
        <v>76</v>
      </c>
      <c r="F25" s="9">
        <v>1708947260</v>
      </c>
      <c r="G25" s="9" t="s">
        <v>94</v>
      </c>
      <c r="H25" s="9" t="s">
        <v>60</v>
      </c>
      <c r="I25" s="23">
        <v>45499</v>
      </c>
      <c r="J25" s="23">
        <f t="shared" si="0"/>
        <v>45499</v>
      </c>
      <c r="K25" s="24"/>
      <c r="L25" s="4" t="s">
        <v>29</v>
      </c>
      <c r="M25" s="7" t="s">
        <v>22</v>
      </c>
      <c r="N25" s="7"/>
      <c r="O25" s="7"/>
      <c r="P25" s="7"/>
      <c r="Q25" s="7"/>
    </row>
    <row r="26" spans="1:17" s="12" customFormat="1" ht="45" x14ac:dyDescent="0.25">
      <c r="A26" s="9" t="s">
        <v>30</v>
      </c>
      <c r="B26" s="7"/>
      <c r="C26" s="30" t="s">
        <v>85</v>
      </c>
      <c r="D26" s="9">
        <v>78638983</v>
      </c>
      <c r="E26" s="9" t="s">
        <v>76</v>
      </c>
      <c r="F26" s="9">
        <v>1717605693</v>
      </c>
      <c r="G26" s="9" t="s">
        <v>95</v>
      </c>
      <c r="H26" s="9" t="s">
        <v>60</v>
      </c>
      <c r="I26" s="23">
        <v>45499</v>
      </c>
      <c r="J26" s="23">
        <f t="shared" si="0"/>
        <v>45499</v>
      </c>
      <c r="K26" s="24"/>
      <c r="L26" s="4" t="s">
        <v>29</v>
      </c>
      <c r="M26" s="7" t="s">
        <v>22</v>
      </c>
      <c r="N26" s="7"/>
      <c r="O26" s="7"/>
      <c r="P26" s="7"/>
      <c r="Q26" s="7"/>
    </row>
    <row r="27" spans="1:17" s="12" customFormat="1" ht="45" x14ac:dyDescent="0.25">
      <c r="A27" s="9" t="s">
        <v>30</v>
      </c>
      <c r="B27" s="7"/>
      <c r="C27" s="30" t="s">
        <v>85</v>
      </c>
      <c r="D27" s="9">
        <v>78720879</v>
      </c>
      <c r="E27" s="9" t="s">
        <v>76</v>
      </c>
      <c r="F27" s="9">
        <v>1707596993</v>
      </c>
      <c r="G27" s="9" t="s">
        <v>96</v>
      </c>
      <c r="H27" s="9" t="s">
        <v>60</v>
      </c>
      <c r="I27" s="23">
        <v>45499</v>
      </c>
      <c r="J27" s="23">
        <f t="shared" si="0"/>
        <v>45499</v>
      </c>
      <c r="K27" s="24"/>
      <c r="L27" s="4" t="s">
        <v>29</v>
      </c>
      <c r="M27" s="7" t="s">
        <v>22</v>
      </c>
      <c r="N27" s="7"/>
      <c r="O27" s="7"/>
      <c r="P27" s="7"/>
      <c r="Q27" s="7"/>
    </row>
    <row r="28" spans="1:17" s="12" customFormat="1" ht="45" x14ac:dyDescent="0.25">
      <c r="A28" s="9" t="s">
        <v>30</v>
      </c>
      <c r="B28" s="7"/>
      <c r="C28" s="30" t="s">
        <v>85</v>
      </c>
      <c r="D28" s="9">
        <v>78767105</v>
      </c>
      <c r="E28" s="9" t="s">
        <v>76</v>
      </c>
      <c r="F28" s="9">
        <v>1720828498</v>
      </c>
      <c r="G28" s="9" t="s">
        <v>97</v>
      </c>
      <c r="H28" s="9" t="s">
        <v>60</v>
      </c>
      <c r="I28" s="23">
        <v>45499</v>
      </c>
      <c r="J28" s="23">
        <f t="shared" si="0"/>
        <v>45499</v>
      </c>
      <c r="K28" s="24"/>
      <c r="L28" s="4" t="s">
        <v>29</v>
      </c>
      <c r="M28" s="7" t="s">
        <v>22</v>
      </c>
      <c r="N28" s="7"/>
      <c r="O28" s="7"/>
      <c r="P28" s="7"/>
      <c r="Q28" s="7"/>
    </row>
    <row r="29" spans="1:17" s="12" customFormat="1" ht="45" x14ac:dyDescent="0.25">
      <c r="A29" s="9" t="s">
        <v>30</v>
      </c>
      <c r="B29" s="7"/>
      <c r="C29" s="30" t="s">
        <v>85</v>
      </c>
      <c r="D29" s="9">
        <v>78783116</v>
      </c>
      <c r="E29" s="9" t="s">
        <v>76</v>
      </c>
      <c r="F29" s="9">
        <v>1722539945</v>
      </c>
      <c r="G29" s="9" t="s">
        <v>98</v>
      </c>
      <c r="H29" s="9" t="s">
        <v>60</v>
      </c>
      <c r="I29" s="23">
        <v>45499</v>
      </c>
      <c r="J29" s="23">
        <f t="shared" si="0"/>
        <v>45499</v>
      </c>
      <c r="K29" s="24"/>
      <c r="L29" s="4" t="s">
        <v>29</v>
      </c>
      <c r="M29" s="7" t="s">
        <v>22</v>
      </c>
      <c r="N29" s="7"/>
      <c r="O29" s="7"/>
      <c r="P29" s="7"/>
      <c r="Q29" s="7"/>
    </row>
    <row r="30" spans="1:17" s="12" customFormat="1" ht="45" x14ac:dyDescent="0.25">
      <c r="A30" s="9" t="s">
        <v>30</v>
      </c>
      <c r="B30" s="7"/>
      <c r="C30" s="30" t="s">
        <v>85</v>
      </c>
      <c r="D30" s="9">
        <v>78784371</v>
      </c>
      <c r="E30" s="9" t="s">
        <v>76</v>
      </c>
      <c r="F30" s="9">
        <v>503073801</v>
      </c>
      <c r="G30" s="9" t="s">
        <v>99</v>
      </c>
      <c r="H30" s="9" t="s">
        <v>60</v>
      </c>
      <c r="I30" s="23">
        <v>45499</v>
      </c>
      <c r="J30" s="23">
        <f t="shared" si="0"/>
        <v>45499</v>
      </c>
      <c r="K30" s="24"/>
      <c r="L30" s="4" t="s">
        <v>29</v>
      </c>
      <c r="M30" s="7" t="s">
        <v>22</v>
      </c>
      <c r="N30" s="7"/>
      <c r="O30" s="7"/>
      <c r="P30" s="7"/>
      <c r="Q30" s="7"/>
    </row>
    <row r="31" spans="1:17" s="12" customFormat="1" ht="45" x14ac:dyDescent="0.25">
      <c r="A31" s="9" t="s">
        <v>30</v>
      </c>
      <c r="B31" s="7"/>
      <c r="C31" s="30" t="s">
        <v>85</v>
      </c>
      <c r="D31" s="9">
        <v>78785060</v>
      </c>
      <c r="E31" s="9" t="s">
        <v>76</v>
      </c>
      <c r="F31" s="9">
        <v>1707294110</v>
      </c>
      <c r="G31" s="9" t="s">
        <v>100</v>
      </c>
      <c r="H31" s="9" t="s">
        <v>60</v>
      </c>
      <c r="I31" s="23">
        <v>45499</v>
      </c>
      <c r="J31" s="23">
        <f t="shared" si="0"/>
        <v>45499</v>
      </c>
      <c r="K31" s="24"/>
      <c r="L31" s="4" t="s">
        <v>29</v>
      </c>
      <c r="M31" s="7" t="s">
        <v>22</v>
      </c>
      <c r="N31" s="7"/>
      <c r="O31" s="7"/>
      <c r="P31" s="7"/>
      <c r="Q31" s="7"/>
    </row>
    <row r="32" spans="1:17" s="12" customFormat="1" ht="45" x14ac:dyDescent="0.25">
      <c r="A32" s="9" t="s">
        <v>30</v>
      </c>
      <c r="B32" s="7"/>
      <c r="C32" s="30" t="s">
        <v>85</v>
      </c>
      <c r="D32" s="9">
        <v>78785912</v>
      </c>
      <c r="E32" s="9" t="s">
        <v>76</v>
      </c>
      <c r="F32" s="9">
        <v>1719636829</v>
      </c>
      <c r="G32" s="9" t="s">
        <v>101</v>
      </c>
      <c r="H32" s="9" t="s">
        <v>60</v>
      </c>
      <c r="I32" s="23">
        <v>45499</v>
      </c>
      <c r="J32" s="23">
        <f t="shared" si="0"/>
        <v>45499</v>
      </c>
      <c r="K32" s="24"/>
      <c r="L32" s="4" t="s">
        <v>29</v>
      </c>
      <c r="M32" s="7" t="s">
        <v>22</v>
      </c>
      <c r="N32" s="7"/>
      <c r="O32" s="7"/>
      <c r="P32" s="7"/>
      <c r="Q32" s="7"/>
    </row>
    <row r="33" spans="1:17" s="12" customFormat="1" ht="45" x14ac:dyDescent="0.25">
      <c r="A33" s="9" t="s">
        <v>30</v>
      </c>
      <c r="B33" s="7"/>
      <c r="C33" s="30" t="s">
        <v>85</v>
      </c>
      <c r="D33" s="9">
        <v>78789334</v>
      </c>
      <c r="E33" s="9" t="s">
        <v>76</v>
      </c>
      <c r="F33" s="9">
        <v>1720846524</v>
      </c>
      <c r="G33" s="9" t="s">
        <v>102</v>
      </c>
      <c r="H33" s="9" t="s">
        <v>60</v>
      </c>
      <c r="I33" s="23">
        <v>45499</v>
      </c>
      <c r="J33" s="23">
        <f t="shared" si="0"/>
        <v>45499</v>
      </c>
      <c r="K33" s="24"/>
      <c r="L33" s="4" t="s">
        <v>29</v>
      </c>
      <c r="M33" s="7" t="s">
        <v>22</v>
      </c>
      <c r="N33" s="7"/>
      <c r="O33" s="7"/>
      <c r="P33" s="7"/>
      <c r="Q33" s="7"/>
    </row>
    <row r="34" spans="1:17" s="12" customFormat="1" ht="45" x14ac:dyDescent="0.25">
      <c r="A34" s="9" t="s">
        <v>30</v>
      </c>
      <c r="B34" s="7"/>
      <c r="C34" s="30" t="s">
        <v>85</v>
      </c>
      <c r="D34" s="9">
        <v>78791247</v>
      </c>
      <c r="E34" s="9" t="s">
        <v>76</v>
      </c>
      <c r="F34" s="9">
        <v>1709915308</v>
      </c>
      <c r="G34" s="9" t="s">
        <v>103</v>
      </c>
      <c r="H34" s="9" t="s">
        <v>60</v>
      </c>
      <c r="I34" s="23">
        <v>45499</v>
      </c>
      <c r="J34" s="23">
        <f t="shared" si="0"/>
        <v>45499</v>
      </c>
      <c r="K34" s="24"/>
      <c r="L34" s="4" t="s">
        <v>29</v>
      </c>
      <c r="M34" s="7" t="s">
        <v>22</v>
      </c>
      <c r="N34" s="7"/>
      <c r="O34" s="7"/>
      <c r="P34" s="7"/>
      <c r="Q34" s="7"/>
    </row>
    <row r="35" spans="1:17" s="12" customFormat="1" ht="45" x14ac:dyDescent="0.25">
      <c r="A35" s="9" t="s">
        <v>30</v>
      </c>
      <c r="B35" s="7"/>
      <c r="C35" s="30" t="s">
        <v>85</v>
      </c>
      <c r="D35" s="9">
        <v>78796593</v>
      </c>
      <c r="E35" s="9" t="s">
        <v>76</v>
      </c>
      <c r="F35" s="9">
        <v>1718155292</v>
      </c>
      <c r="G35" s="9" t="s">
        <v>104</v>
      </c>
      <c r="H35" s="9" t="s">
        <v>60</v>
      </c>
      <c r="I35" s="23">
        <v>45499</v>
      </c>
      <c r="J35" s="23">
        <f t="shared" si="0"/>
        <v>45499</v>
      </c>
      <c r="K35" s="24"/>
      <c r="L35" s="4" t="s">
        <v>29</v>
      </c>
      <c r="M35" s="7" t="s">
        <v>22</v>
      </c>
      <c r="N35" s="7"/>
      <c r="O35" s="7"/>
      <c r="P35" s="7"/>
      <c r="Q35" s="7"/>
    </row>
    <row r="36" spans="1:17" s="12" customFormat="1" ht="45" x14ac:dyDescent="0.25">
      <c r="A36" s="9" t="s">
        <v>30</v>
      </c>
      <c r="B36" s="7"/>
      <c r="C36" s="30" t="s">
        <v>85</v>
      </c>
      <c r="D36" s="9">
        <v>78804830</v>
      </c>
      <c r="E36" s="9" t="s">
        <v>76</v>
      </c>
      <c r="F36" s="9">
        <v>1803312840</v>
      </c>
      <c r="G36" s="9" t="s">
        <v>105</v>
      </c>
      <c r="H36" s="9" t="s">
        <v>60</v>
      </c>
      <c r="I36" s="23">
        <v>45499</v>
      </c>
      <c r="J36" s="23">
        <f t="shared" si="0"/>
        <v>45499</v>
      </c>
      <c r="K36" s="24"/>
      <c r="L36" s="4" t="s">
        <v>29</v>
      </c>
      <c r="M36" s="7" t="s">
        <v>22</v>
      </c>
      <c r="N36" s="7"/>
      <c r="O36" s="7"/>
      <c r="P36" s="7"/>
      <c r="Q36" s="7"/>
    </row>
    <row r="37" spans="1:17" s="12" customFormat="1" ht="45" x14ac:dyDescent="0.25">
      <c r="A37" s="9" t="s">
        <v>30</v>
      </c>
      <c r="B37" s="7"/>
      <c r="C37" s="30" t="s">
        <v>85</v>
      </c>
      <c r="D37" s="9">
        <v>80225162</v>
      </c>
      <c r="E37" s="9" t="s">
        <v>76</v>
      </c>
      <c r="F37" s="9">
        <v>1802460392</v>
      </c>
      <c r="G37" s="9" t="s">
        <v>106</v>
      </c>
      <c r="H37" s="9" t="s">
        <v>60</v>
      </c>
      <c r="I37" s="23">
        <v>45499</v>
      </c>
      <c r="J37" s="23">
        <f t="shared" si="0"/>
        <v>45499</v>
      </c>
      <c r="K37" s="24"/>
      <c r="L37" s="4" t="s">
        <v>29</v>
      </c>
      <c r="M37" s="7" t="s">
        <v>22</v>
      </c>
      <c r="N37" s="7"/>
      <c r="O37" s="7"/>
      <c r="P37" s="7"/>
      <c r="Q37" s="7"/>
    </row>
    <row r="38" spans="1:17" s="12" customFormat="1" ht="45" x14ac:dyDescent="0.25">
      <c r="A38" s="9" t="s">
        <v>30</v>
      </c>
      <c r="B38" s="7"/>
      <c r="C38" s="30" t="s">
        <v>85</v>
      </c>
      <c r="D38" s="9">
        <v>80313573</v>
      </c>
      <c r="E38" s="9" t="s">
        <v>76</v>
      </c>
      <c r="F38" s="9">
        <v>1711257889</v>
      </c>
      <c r="G38" s="9" t="s">
        <v>107</v>
      </c>
      <c r="H38" s="9" t="s">
        <v>60</v>
      </c>
      <c r="I38" s="23">
        <v>45499</v>
      </c>
      <c r="J38" s="23">
        <f t="shared" si="0"/>
        <v>45499</v>
      </c>
      <c r="K38" s="24"/>
      <c r="L38" s="4" t="s">
        <v>29</v>
      </c>
      <c r="M38" s="7" t="s">
        <v>22</v>
      </c>
      <c r="N38" s="7"/>
      <c r="O38" s="7"/>
      <c r="P38" s="7"/>
      <c r="Q38" s="7"/>
    </row>
    <row r="39" spans="1:17" s="12" customFormat="1" ht="45" x14ac:dyDescent="0.25">
      <c r="A39" s="9" t="s">
        <v>30</v>
      </c>
      <c r="B39" s="7"/>
      <c r="C39" s="30" t="s">
        <v>85</v>
      </c>
      <c r="D39" s="9">
        <v>80364958</v>
      </c>
      <c r="E39" s="9" t="s">
        <v>76</v>
      </c>
      <c r="F39" s="9">
        <v>1717850877</v>
      </c>
      <c r="G39" s="9" t="s">
        <v>108</v>
      </c>
      <c r="H39" s="9" t="s">
        <v>60</v>
      </c>
      <c r="I39" s="23">
        <v>45499</v>
      </c>
      <c r="J39" s="23">
        <f t="shared" si="0"/>
        <v>45499</v>
      </c>
      <c r="K39" s="24"/>
      <c r="L39" s="4" t="s">
        <v>29</v>
      </c>
      <c r="M39" s="7" t="s">
        <v>22</v>
      </c>
      <c r="N39" s="7"/>
      <c r="O39" s="7"/>
      <c r="P39" s="7"/>
      <c r="Q39" s="7"/>
    </row>
    <row r="40" spans="1:17" s="12" customFormat="1" ht="45" x14ac:dyDescent="0.25">
      <c r="A40" s="9" t="s">
        <v>30</v>
      </c>
      <c r="B40" s="7"/>
      <c r="C40" s="30" t="s">
        <v>85</v>
      </c>
      <c r="D40" s="9">
        <v>80371595</v>
      </c>
      <c r="E40" s="9" t="s">
        <v>76</v>
      </c>
      <c r="F40" s="9">
        <v>1714237409</v>
      </c>
      <c r="G40" s="9" t="s">
        <v>109</v>
      </c>
      <c r="H40" s="9" t="s">
        <v>60</v>
      </c>
      <c r="I40" s="23">
        <v>45499</v>
      </c>
      <c r="J40" s="23">
        <f t="shared" si="0"/>
        <v>45499</v>
      </c>
      <c r="K40" s="24"/>
      <c r="L40" s="4" t="s">
        <v>29</v>
      </c>
      <c r="M40" s="7" t="s">
        <v>22</v>
      </c>
      <c r="N40" s="7"/>
      <c r="O40" s="7"/>
      <c r="P40" s="7"/>
      <c r="Q40" s="7"/>
    </row>
    <row r="41" spans="1:17" s="12" customFormat="1" ht="45" x14ac:dyDescent="0.25">
      <c r="A41" s="9" t="s">
        <v>30</v>
      </c>
      <c r="B41" s="7"/>
      <c r="C41" s="30" t="s">
        <v>85</v>
      </c>
      <c r="D41" s="9">
        <v>80454327</v>
      </c>
      <c r="E41" s="9" t="s">
        <v>76</v>
      </c>
      <c r="F41" s="9">
        <v>1723903512</v>
      </c>
      <c r="G41" s="9" t="s">
        <v>110</v>
      </c>
      <c r="H41" s="9" t="s">
        <v>60</v>
      </c>
      <c r="I41" s="23">
        <v>45499</v>
      </c>
      <c r="J41" s="23">
        <f t="shared" si="0"/>
        <v>45499</v>
      </c>
      <c r="K41" s="24"/>
      <c r="L41" s="4" t="s">
        <v>29</v>
      </c>
      <c r="M41" s="7" t="s">
        <v>22</v>
      </c>
      <c r="N41" s="7"/>
      <c r="O41" s="7"/>
      <c r="P41" s="7"/>
      <c r="Q41" s="7"/>
    </row>
    <row r="42" spans="1:17" s="12" customFormat="1" ht="45" x14ac:dyDescent="0.25">
      <c r="A42" s="9" t="s">
        <v>30</v>
      </c>
      <c r="B42" s="7"/>
      <c r="C42" s="30" t="s">
        <v>85</v>
      </c>
      <c r="D42" s="9">
        <v>80487239</v>
      </c>
      <c r="E42" s="9" t="s">
        <v>76</v>
      </c>
      <c r="F42" s="9">
        <v>1705125605</v>
      </c>
      <c r="G42" s="9" t="s">
        <v>111</v>
      </c>
      <c r="H42" s="9" t="s">
        <v>60</v>
      </c>
      <c r="I42" s="23">
        <v>45499</v>
      </c>
      <c r="J42" s="23">
        <f t="shared" si="0"/>
        <v>45499</v>
      </c>
      <c r="K42" s="24"/>
      <c r="L42" s="4" t="s">
        <v>29</v>
      </c>
      <c r="M42" s="7" t="s">
        <v>22</v>
      </c>
      <c r="N42" s="7"/>
      <c r="O42" s="7"/>
      <c r="P42" s="7"/>
      <c r="Q42" s="7"/>
    </row>
    <row r="43" spans="1:17" s="12" customFormat="1" ht="45" x14ac:dyDescent="0.25">
      <c r="A43" s="9" t="s">
        <v>30</v>
      </c>
      <c r="B43" s="7"/>
      <c r="C43" s="30" t="s">
        <v>85</v>
      </c>
      <c r="D43" s="9">
        <v>80487263</v>
      </c>
      <c r="E43" s="9" t="s">
        <v>76</v>
      </c>
      <c r="F43" s="9">
        <v>1720230927</v>
      </c>
      <c r="G43" s="9" t="s">
        <v>112</v>
      </c>
      <c r="H43" s="9" t="s">
        <v>60</v>
      </c>
      <c r="I43" s="23">
        <v>45499</v>
      </c>
      <c r="J43" s="23">
        <f t="shared" si="0"/>
        <v>45499</v>
      </c>
      <c r="K43" s="24"/>
      <c r="L43" s="4" t="s">
        <v>29</v>
      </c>
      <c r="M43" s="7" t="s">
        <v>22</v>
      </c>
      <c r="N43" s="7"/>
      <c r="O43" s="7"/>
      <c r="P43" s="7"/>
      <c r="Q43" s="7"/>
    </row>
    <row r="44" spans="1:17" s="12" customFormat="1" ht="45" x14ac:dyDescent="0.25">
      <c r="A44" s="9" t="s">
        <v>30</v>
      </c>
      <c r="B44" s="7"/>
      <c r="C44" s="30" t="s">
        <v>85</v>
      </c>
      <c r="D44" s="9">
        <v>80493101</v>
      </c>
      <c r="E44" s="9" t="s">
        <v>76</v>
      </c>
      <c r="F44" s="9">
        <v>1717703779</v>
      </c>
      <c r="G44" s="9" t="s">
        <v>113</v>
      </c>
      <c r="H44" s="9" t="s">
        <v>60</v>
      </c>
      <c r="I44" s="23">
        <v>45499</v>
      </c>
      <c r="J44" s="23">
        <f t="shared" si="0"/>
        <v>45499</v>
      </c>
      <c r="K44" s="24"/>
      <c r="L44" s="4" t="s">
        <v>29</v>
      </c>
      <c r="M44" s="7" t="s">
        <v>22</v>
      </c>
      <c r="N44" s="7"/>
      <c r="O44" s="7"/>
      <c r="P44" s="7"/>
      <c r="Q44" s="7"/>
    </row>
    <row r="45" spans="1:17" s="12" customFormat="1" ht="45" x14ac:dyDescent="0.25">
      <c r="A45" s="9" t="s">
        <v>30</v>
      </c>
      <c r="B45" s="7"/>
      <c r="C45" s="30" t="s">
        <v>85</v>
      </c>
      <c r="D45" s="9">
        <v>80511423</v>
      </c>
      <c r="E45" s="9" t="s">
        <v>76</v>
      </c>
      <c r="F45" s="9">
        <v>1724051741</v>
      </c>
      <c r="G45" s="9" t="s">
        <v>114</v>
      </c>
      <c r="H45" s="9" t="s">
        <v>60</v>
      </c>
      <c r="I45" s="23">
        <v>45499</v>
      </c>
      <c r="J45" s="23">
        <f t="shared" si="0"/>
        <v>45499</v>
      </c>
      <c r="K45" s="24"/>
      <c r="L45" s="4" t="s">
        <v>29</v>
      </c>
      <c r="M45" s="7" t="s">
        <v>22</v>
      </c>
      <c r="N45" s="7"/>
      <c r="O45" s="7"/>
      <c r="P45" s="7"/>
      <c r="Q45" s="7"/>
    </row>
    <row r="46" spans="1:17" s="12" customFormat="1" ht="45" x14ac:dyDescent="0.25">
      <c r="A46" s="9" t="s">
        <v>30</v>
      </c>
      <c r="B46" s="7"/>
      <c r="C46" s="30" t="s">
        <v>85</v>
      </c>
      <c r="D46" s="9">
        <v>80513756</v>
      </c>
      <c r="E46" s="9" t="s">
        <v>76</v>
      </c>
      <c r="F46" s="9">
        <v>1721407037</v>
      </c>
      <c r="G46" s="9" t="s">
        <v>115</v>
      </c>
      <c r="H46" s="9" t="s">
        <v>60</v>
      </c>
      <c r="I46" s="23">
        <v>45499</v>
      </c>
      <c r="J46" s="23">
        <f t="shared" si="0"/>
        <v>45499</v>
      </c>
      <c r="K46" s="24"/>
      <c r="L46" s="4" t="s">
        <v>29</v>
      </c>
      <c r="M46" s="7" t="s">
        <v>22</v>
      </c>
      <c r="N46" s="7"/>
      <c r="O46" s="7"/>
      <c r="P46" s="7"/>
      <c r="Q46" s="7"/>
    </row>
    <row r="47" spans="1:17" s="12" customFormat="1" ht="45" x14ac:dyDescent="0.25">
      <c r="A47" s="9" t="s">
        <v>30</v>
      </c>
      <c r="B47" s="7"/>
      <c r="C47" s="30" t="s">
        <v>85</v>
      </c>
      <c r="D47" s="9">
        <v>80516442</v>
      </c>
      <c r="E47" s="9" t="s">
        <v>76</v>
      </c>
      <c r="F47" s="9">
        <v>1720795572</v>
      </c>
      <c r="G47" s="9" t="s">
        <v>116</v>
      </c>
      <c r="H47" s="9" t="s">
        <v>60</v>
      </c>
      <c r="I47" s="23">
        <v>45499</v>
      </c>
      <c r="J47" s="23">
        <f t="shared" si="0"/>
        <v>45499</v>
      </c>
      <c r="K47" s="24"/>
      <c r="L47" s="4" t="s">
        <v>29</v>
      </c>
      <c r="M47" s="7" t="s">
        <v>22</v>
      </c>
      <c r="N47" s="7"/>
      <c r="O47" s="7"/>
      <c r="P47" s="7"/>
      <c r="Q47" s="7"/>
    </row>
    <row r="48" spans="1:17" s="12" customFormat="1" ht="45" x14ac:dyDescent="0.25">
      <c r="A48" s="9" t="s">
        <v>30</v>
      </c>
      <c r="B48" s="7"/>
      <c r="C48" s="30" t="s">
        <v>85</v>
      </c>
      <c r="D48" s="9">
        <v>80545409</v>
      </c>
      <c r="E48" s="9" t="s">
        <v>76</v>
      </c>
      <c r="F48" s="9">
        <v>1714914221</v>
      </c>
      <c r="G48" s="9" t="s">
        <v>117</v>
      </c>
      <c r="H48" s="9" t="s">
        <v>60</v>
      </c>
      <c r="I48" s="23">
        <v>45499</v>
      </c>
      <c r="J48" s="23">
        <f t="shared" si="0"/>
        <v>45499</v>
      </c>
      <c r="K48" s="24"/>
      <c r="L48" s="4" t="s">
        <v>29</v>
      </c>
      <c r="M48" s="7" t="s">
        <v>22</v>
      </c>
      <c r="N48" s="7"/>
      <c r="O48" s="7"/>
      <c r="P48" s="7"/>
      <c r="Q48" s="7"/>
    </row>
    <row r="49" spans="1:17" s="12" customFormat="1" ht="45" x14ac:dyDescent="0.25">
      <c r="A49" s="9" t="s">
        <v>30</v>
      </c>
      <c r="B49" s="7"/>
      <c r="C49" s="30" t="s">
        <v>85</v>
      </c>
      <c r="D49" s="9">
        <v>80547354</v>
      </c>
      <c r="E49" s="9" t="s">
        <v>76</v>
      </c>
      <c r="F49" s="9">
        <v>1308958493</v>
      </c>
      <c r="G49" s="9" t="s">
        <v>118</v>
      </c>
      <c r="H49" s="9" t="s">
        <v>60</v>
      </c>
      <c r="I49" s="23">
        <v>45499</v>
      </c>
      <c r="J49" s="23">
        <f t="shared" si="0"/>
        <v>45499</v>
      </c>
      <c r="K49" s="24"/>
      <c r="L49" s="4" t="s">
        <v>29</v>
      </c>
      <c r="M49" s="7" t="s">
        <v>22</v>
      </c>
      <c r="N49" s="7"/>
      <c r="O49" s="7"/>
      <c r="P49" s="7"/>
      <c r="Q49" s="7"/>
    </row>
    <row r="50" spans="1:17" s="12" customFormat="1" ht="45" x14ac:dyDescent="0.25">
      <c r="A50" s="9" t="s">
        <v>30</v>
      </c>
      <c r="B50" s="7"/>
      <c r="C50" s="30" t="s">
        <v>85</v>
      </c>
      <c r="D50" s="9">
        <v>80890090</v>
      </c>
      <c r="E50" s="9" t="s">
        <v>76</v>
      </c>
      <c r="F50" s="9">
        <v>1704106531</v>
      </c>
      <c r="G50" s="9" t="s">
        <v>119</v>
      </c>
      <c r="H50" s="9" t="s">
        <v>60</v>
      </c>
      <c r="I50" s="23">
        <v>45499</v>
      </c>
      <c r="J50" s="23">
        <f t="shared" si="0"/>
        <v>45499</v>
      </c>
      <c r="K50" s="24"/>
      <c r="L50" s="4" t="s">
        <v>29</v>
      </c>
      <c r="M50" s="7" t="s">
        <v>22</v>
      </c>
      <c r="N50" s="7"/>
      <c r="O50" s="7"/>
      <c r="P50" s="7"/>
      <c r="Q50" s="7"/>
    </row>
    <row r="51" spans="1:17" s="12" customFormat="1" ht="45" x14ac:dyDescent="0.25">
      <c r="A51" s="9" t="s">
        <v>30</v>
      </c>
      <c r="B51" s="7"/>
      <c r="C51" s="30" t="s">
        <v>85</v>
      </c>
      <c r="D51" s="9">
        <v>81483383</v>
      </c>
      <c r="E51" s="9" t="s">
        <v>76</v>
      </c>
      <c r="F51" s="9">
        <v>1005030349</v>
      </c>
      <c r="G51" s="9" t="s">
        <v>120</v>
      </c>
      <c r="H51" s="9" t="s">
        <v>60</v>
      </c>
      <c r="I51" s="23">
        <v>45499</v>
      </c>
      <c r="J51" s="23">
        <f t="shared" si="0"/>
        <v>45499</v>
      </c>
      <c r="K51" s="24"/>
      <c r="L51" s="4" t="s">
        <v>29</v>
      </c>
      <c r="M51" s="7" t="s">
        <v>22</v>
      </c>
      <c r="N51" s="7"/>
      <c r="O51" s="7"/>
      <c r="P51" s="7"/>
      <c r="Q51" s="7"/>
    </row>
    <row r="52" spans="1:17" s="12" customFormat="1" ht="45" x14ac:dyDescent="0.25">
      <c r="A52" s="9" t="s">
        <v>30</v>
      </c>
      <c r="B52" s="7"/>
      <c r="C52" s="30" t="s">
        <v>85</v>
      </c>
      <c r="D52" s="9">
        <v>81529031</v>
      </c>
      <c r="E52" s="9" t="s">
        <v>76</v>
      </c>
      <c r="F52" s="9">
        <v>1713296232</v>
      </c>
      <c r="G52" s="9" t="s">
        <v>121</v>
      </c>
      <c r="H52" s="9" t="s">
        <v>60</v>
      </c>
      <c r="I52" s="23">
        <v>45499</v>
      </c>
      <c r="J52" s="23">
        <f t="shared" si="0"/>
        <v>45499</v>
      </c>
      <c r="K52" s="24"/>
      <c r="L52" s="4" t="s">
        <v>29</v>
      </c>
      <c r="M52" s="7" t="s">
        <v>22</v>
      </c>
      <c r="N52" s="7"/>
      <c r="O52" s="7"/>
      <c r="P52" s="7"/>
      <c r="Q52" s="7"/>
    </row>
    <row r="53" spans="1:17" s="12" customFormat="1" ht="45" x14ac:dyDescent="0.25">
      <c r="A53" s="9" t="s">
        <v>30</v>
      </c>
      <c r="B53" s="7"/>
      <c r="C53" s="30" t="s">
        <v>85</v>
      </c>
      <c r="D53" s="9">
        <v>81614317</v>
      </c>
      <c r="E53" s="9" t="s">
        <v>76</v>
      </c>
      <c r="F53" s="9">
        <v>1103703086</v>
      </c>
      <c r="G53" s="9" t="s">
        <v>122</v>
      </c>
      <c r="H53" s="9" t="s">
        <v>60</v>
      </c>
      <c r="I53" s="23">
        <v>45499</v>
      </c>
      <c r="J53" s="23">
        <f t="shared" si="0"/>
        <v>45499</v>
      </c>
      <c r="K53" s="24"/>
      <c r="L53" s="4" t="s">
        <v>29</v>
      </c>
      <c r="M53" s="7" t="s">
        <v>22</v>
      </c>
      <c r="N53" s="7"/>
      <c r="O53" s="7"/>
      <c r="P53" s="7"/>
      <c r="Q53" s="7"/>
    </row>
    <row r="54" spans="1:17" s="12" customFormat="1" ht="45" x14ac:dyDescent="0.25">
      <c r="A54" s="9" t="s">
        <v>30</v>
      </c>
      <c r="B54" s="7"/>
      <c r="C54" s="30" t="s">
        <v>85</v>
      </c>
      <c r="D54" s="9">
        <v>81615925</v>
      </c>
      <c r="E54" s="9" t="s">
        <v>76</v>
      </c>
      <c r="F54" s="9">
        <v>1707765846</v>
      </c>
      <c r="G54" s="9" t="s">
        <v>123</v>
      </c>
      <c r="H54" s="9" t="s">
        <v>60</v>
      </c>
      <c r="I54" s="23">
        <v>45499</v>
      </c>
      <c r="J54" s="23">
        <f t="shared" si="0"/>
        <v>45499</v>
      </c>
      <c r="K54" s="24"/>
      <c r="L54" s="4" t="s">
        <v>29</v>
      </c>
      <c r="M54" s="7" t="s">
        <v>22</v>
      </c>
      <c r="N54" s="7"/>
      <c r="O54" s="7"/>
      <c r="P54" s="7"/>
      <c r="Q54" s="7"/>
    </row>
    <row r="55" spans="1:17" s="12" customFormat="1" ht="45" x14ac:dyDescent="0.25">
      <c r="A55" s="9" t="s">
        <v>30</v>
      </c>
      <c r="B55" s="7"/>
      <c r="C55" s="30" t="s">
        <v>85</v>
      </c>
      <c r="D55" s="9">
        <v>81627037</v>
      </c>
      <c r="E55" s="9" t="s">
        <v>76</v>
      </c>
      <c r="F55" s="9">
        <v>1714834833</v>
      </c>
      <c r="G55" s="9" t="s">
        <v>124</v>
      </c>
      <c r="H55" s="9" t="s">
        <v>60</v>
      </c>
      <c r="I55" s="23">
        <v>45499</v>
      </c>
      <c r="J55" s="23">
        <f t="shared" si="0"/>
        <v>45499</v>
      </c>
      <c r="K55" s="24"/>
      <c r="L55" s="4" t="s">
        <v>29</v>
      </c>
      <c r="M55" s="7" t="s">
        <v>22</v>
      </c>
      <c r="N55" s="7"/>
      <c r="O55" s="7"/>
      <c r="P55" s="7"/>
      <c r="Q55" s="7"/>
    </row>
    <row r="56" spans="1:17" s="12" customFormat="1" ht="45" x14ac:dyDescent="0.25">
      <c r="A56" s="9" t="s">
        <v>30</v>
      </c>
      <c r="B56" s="7"/>
      <c r="C56" s="30" t="s">
        <v>85</v>
      </c>
      <c r="D56" s="9">
        <v>81693670</v>
      </c>
      <c r="E56" s="9" t="s">
        <v>76</v>
      </c>
      <c r="F56" s="9">
        <v>1716533169</v>
      </c>
      <c r="G56" s="9" t="s">
        <v>125</v>
      </c>
      <c r="H56" s="9" t="s">
        <v>60</v>
      </c>
      <c r="I56" s="23">
        <v>45499</v>
      </c>
      <c r="J56" s="23">
        <f t="shared" si="0"/>
        <v>45499</v>
      </c>
      <c r="K56" s="24"/>
      <c r="L56" s="4" t="s">
        <v>29</v>
      </c>
      <c r="M56" s="7" t="s">
        <v>22</v>
      </c>
      <c r="N56" s="7"/>
      <c r="O56" s="7"/>
      <c r="P56" s="7"/>
      <c r="Q56" s="7"/>
    </row>
    <row r="57" spans="1:17" s="12" customFormat="1" ht="45" x14ac:dyDescent="0.25">
      <c r="A57" s="9" t="s">
        <v>30</v>
      </c>
      <c r="B57" s="7"/>
      <c r="C57" s="30" t="s">
        <v>85</v>
      </c>
      <c r="D57" s="9">
        <v>81696622</v>
      </c>
      <c r="E57" s="9" t="s">
        <v>76</v>
      </c>
      <c r="F57" s="9">
        <v>1751044635</v>
      </c>
      <c r="G57" s="9" t="s">
        <v>126</v>
      </c>
      <c r="H57" s="9" t="s">
        <v>60</v>
      </c>
      <c r="I57" s="23">
        <v>45499</v>
      </c>
      <c r="J57" s="23">
        <f t="shared" si="0"/>
        <v>45499</v>
      </c>
      <c r="K57" s="24"/>
      <c r="L57" s="4" t="s">
        <v>29</v>
      </c>
      <c r="M57" s="7" t="s">
        <v>22</v>
      </c>
      <c r="N57" s="7"/>
      <c r="O57" s="7"/>
      <c r="P57" s="7"/>
      <c r="Q57" s="7"/>
    </row>
    <row r="58" spans="1:17" s="12" customFormat="1" ht="45" x14ac:dyDescent="0.25">
      <c r="A58" s="9" t="s">
        <v>30</v>
      </c>
      <c r="B58" s="7"/>
      <c r="C58" s="30" t="s">
        <v>85</v>
      </c>
      <c r="D58" s="9">
        <v>81700428</v>
      </c>
      <c r="E58" s="9" t="s">
        <v>76</v>
      </c>
      <c r="F58" s="9">
        <v>1721284469</v>
      </c>
      <c r="G58" s="9" t="s">
        <v>127</v>
      </c>
      <c r="H58" s="9" t="s">
        <v>60</v>
      </c>
      <c r="I58" s="23">
        <v>45499</v>
      </c>
      <c r="J58" s="23">
        <f t="shared" si="0"/>
        <v>45499</v>
      </c>
      <c r="K58" s="24"/>
      <c r="L58" s="4" t="s">
        <v>29</v>
      </c>
      <c r="M58" s="7" t="s">
        <v>22</v>
      </c>
      <c r="N58" s="7"/>
      <c r="O58" s="7"/>
      <c r="P58" s="7"/>
      <c r="Q58" s="7"/>
    </row>
    <row r="59" spans="1:17" s="12" customFormat="1" ht="45" x14ac:dyDescent="0.25">
      <c r="A59" s="9" t="s">
        <v>30</v>
      </c>
      <c r="B59" s="7"/>
      <c r="C59" s="30" t="s">
        <v>85</v>
      </c>
      <c r="D59" s="9">
        <v>81725317</v>
      </c>
      <c r="E59" s="9" t="s">
        <v>76</v>
      </c>
      <c r="F59" s="9">
        <v>1726295510</v>
      </c>
      <c r="G59" s="9" t="s">
        <v>128</v>
      </c>
      <c r="H59" s="9" t="s">
        <v>60</v>
      </c>
      <c r="I59" s="23">
        <v>45499</v>
      </c>
      <c r="J59" s="23">
        <f t="shared" si="0"/>
        <v>45499</v>
      </c>
      <c r="K59" s="24"/>
      <c r="L59" s="4" t="s">
        <v>29</v>
      </c>
      <c r="M59" s="7" t="s">
        <v>22</v>
      </c>
      <c r="N59" s="7"/>
      <c r="O59" s="7"/>
      <c r="P59" s="7"/>
      <c r="Q59" s="7"/>
    </row>
    <row r="60" spans="1:17" s="12" customFormat="1" ht="45" x14ac:dyDescent="0.25">
      <c r="A60" s="9" t="s">
        <v>30</v>
      </c>
      <c r="B60" s="7"/>
      <c r="C60" s="30" t="s">
        <v>85</v>
      </c>
      <c r="D60" s="9">
        <v>81729657</v>
      </c>
      <c r="E60" s="9" t="s">
        <v>76</v>
      </c>
      <c r="F60" s="9">
        <v>908383789</v>
      </c>
      <c r="G60" s="9" t="s">
        <v>129</v>
      </c>
      <c r="H60" s="9" t="s">
        <v>60</v>
      </c>
      <c r="I60" s="23">
        <v>45499</v>
      </c>
      <c r="J60" s="23">
        <f t="shared" si="0"/>
        <v>45499</v>
      </c>
      <c r="K60" s="24"/>
      <c r="L60" s="4" t="s">
        <v>29</v>
      </c>
      <c r="M60" s="7" t="s">
        <v>22</v>
      </c>
      <c r="N60" s="7"/>
      <c r="O60" s="7"/>
      <c r="P60" s="7"/>
      <c r="Q60" s="7"/>
    </row>
    <row r="61" spans="1:17" s="12" customFormat="1" ht="45" x14ac:dyDescent="0.25">
      <c r="A61" s="9" t="s">
        <v>30</v>
      </c>
      <c r="B61" s="7"/>
      <c r="C61" s="30" t="s">
        <v>85</v>
      </c>
      <c r="D61" s="9">
        <v>81733250</v>
      </c>
      <c r="E61" s="9" t="s">
        <v>76</v>
      </c>
      <c r="F61" s="9">
        <v>1715621627</v>
      </c>
      <c r="G61" s="9" t="s">
        <v>130</v>
      </c>
      <c r="H61" s="9" t="s">
        <v>60</v>
      </c>
      <c r="I61" s="23">
        <v>45499</v>
      </c>
      <c r="J61" s="23">
        <f t="shared" si="0"/>
        <v>45499</v>
      </c>
      <c r="K61" s="24"/>
      <c r="L61" s="4" t="s">
        <v>29</v>
      </c>
      <c r="M61" s="7" t="s">
        <v>22</v>
      </c>
      <c r="N61" s="7"/>
      <c r="O61" s="7"/>
      <c r="P61" s="7"/>
      <c r="Q61" s="7"/>
    </row>
    <row r="62" spans="1:17" s="12" customFormat="1" ht="45" x14ac:dyDescent="0.25">
      <c r="A62" s="9" t="s">
        <v>30</v>
      </c>
      <c r="B62" s="7"/>
      <c r="C62" s="30" t="s">
        <v>85</v>
      </c>
      <c r="D62" s="9">
        <v>81751478</v>
      </c>
      <c r="E62" s="9" t="s">
        <v>76</v>
      </c>
      <c r="F62" s="9">
        <v>1715840763</v>
      </c>
      <c r="G62" s="9" t="s">
        <v>131</v>
      </c>
      <c r="H62" s="9" t="s">
        <v>60</v>
      </c>
      <c r="I62" s="23">
        <v>45499</v>
      </c>
      <c r="J62" s="23">
        <f t="shared" si="0"/>
        <v>45499</v>
      </c>
      <c r="K62" s="24"/>
      <c r="L62" s="4" t="s">
        <v>29</v>
      </c>
      <c r="M62" s="7" t="s">
        <v>22</v>
      </c>
      <c r="N62" s="7"/>
      <c r="O62" s="7"/>
      <c r="P62" s="7"/>
      <c r="Q62" s="7"/>
    </row>
    <row r="63" spans="1:17" s="12" customFormat="1" ht="45" x14ac:dyDescent="0.25">
      <c r="A63" s="9" t="s">
        <v>30</v>
      </c>
      <c r="B63" s="7"/>
      <c r="C63" s="30" t="s">
        <v>85</v>
      </c>
      <c r="D63" s="9">
        <v>81755700</v>
      </c>
      <c r="E63" s="9" t="s">
        <v>76</v>
      </c>
      <c r="F63" s="9">
        <v>1725636995</v>
      </c>
      <c r="G63" s="9" t="s">
        <v>132</v>
      </c>
      <c r="H63" s="9" t="s">
        <v>60</v>
      </c>
      <c r="I63" s="23">
        <v>45499</v>
      </c>
      <c r="J63" s="23">
        <f t="shared" si="0"/>
        <v>45499</v>
      </c>
      <c r="K63" s="24"/>
      <c r="L63" s="4" t="s">
        <v>29</v>
      </c>
      <c r="M63" s="7" t="s">
        <v>22</v>
      </c>
      <c r="N63" s="7"/>
      <c r="O63" s="7"/>
      <c r="P63" s="7"/>
      <c r="Q63" s="7"/>
    </row>
    <row r="64" spans="1:17" s="12" customFormat="1" ht="45" x14ac:dyDescent="0.25">
      <c r="A64" s="9" t="s">
        <v>30</v>
      </c>
      <c r="B64" s="7"/>
      <c r="C64" s="30" t="s">
        <v>85</v>
      </c>
      <c r="D64" s="9">
        <v>81782913</v>
      </c>
      <c r="E64" s="9" t="s">
        <v>76</v>
      </c>
      <c r="F64" s="9">
        <v>1707296008</v>
      </c>
      <c r="G64" s="9" t="s">
        <v>133</v>
      </c>
      <c r="H64" s="9" t="s">
        <v>60</v>
      </c>
      <c r="I64" s="23">
        <v>45499</v>
      </c>
      <c r="J64" s="23">
        <f t="shared" si="0"/>
        <v>45499</v>
      </c>
      <c r="K64" s="24"/>
      <c r="L64" s="4" t="s">
        <v>29</v>
      </c>
      <c r="M64" s="7" t="s">
        <v>22</v>
      </c>
      <c r="N64" s="7"/>
      <c r="O64" s="7"/>
      <c r="P64" s="7"/>
      <c r="Q64" s="7"/>
    </row>
    <row r="65" spans="1:17" s="12" customFormat="1" ht="45" x14ac:dyDescent="0.25">
      <c r="A65" s="9" t="s">
        <v>30</v>
      </c>
      <c r="B65" s="7"/>
      <c r="C65" s="30" t="s">
        <v>85</v>
      </c>
      <c r="D65" s="9">
        <v>81784488</v>
      </c>
      <c r="E65" s="9" t="s">
        <v>76</v>
      </c>
      <c r="F65" s="9">
        <v>1724186075</v>
      </c>
      <c r="G65" s="9" t="s">
        <v>134</v>
      </c>
      <c r="H65" s="9" t="s">
        <v>60</v>
      </c>
      <c r="I65" s="23">
        <v>45499</v>
      </c>
      <c r="J65" s="23">
        <f t="shared" si="0"/>
        <v>45499</v>
      </c>
      <c r="K65" s="24"/>
      <c r="L65" s="4" t="s">
        <v>29</v>
      </c>
      <c r="M65" s="7" t="s">
        <v>22</v>
      </c>
      <c r="N65" s="7"/>
      <c r="O65" s="7"/>
      <c r="P65" s="7"/>
      <c r="Q65" s="7"/>
    </row>
    <row r="66" spans="1:17" s="12" customFormat="1" ht="45" x14ac:dyDescent="0.25">
      <c r="A66" s="9" t="s">
        <v>30</v>
      </c>
      <c r="B66" s="7"/>
      <c r="C66" s="30" t="s">
        <v>85</v>
      </c>
      <c r="D66" s="9">
        <v>81786581</v>
      </c>
      <c r="E66" s="9" t="s">
        <v>76</v>
      </c>
      <c r="F66" s="9">
        <v>1302046808</v>
      </c>
      <c r="G66" s="9" t="s">
        <v>135</v>
      </c>
      <c r="H66" s="9" t="s">
        <v>60</v>
      </c>
      <c r="I66" s="23">
        <v>45499</v>
      </c>
      <c r="J66" s="23">
        <f t="shared" si="0"/>
        <v>45499</v>
      </c>
      <c r="K66" s="24"/>
      <c r="L66" s="4" t="s">
        <v>29</v>
      </c>
      <c r="M66" s="7" t="s">
        <v>22</v>
      </c>
      <c r="N66" s="7"/>
      <c r="O66" s="7"/>
      <c r="P66" s="7"/>
      <c r="Q66" s="7"/>
    </row>
    <row r="67" spans="1:17" s="12" customFormat="1" ht="45" x14ac:dyDescent="0.25">
      <c r="A67" s="9" t="s">
        <v>30</v>
      </c>
      <c r="B67" s="7"/>
      <c r="C67" s="30" t="s">
        <v>85</v>
      </c>
      <c r="D67" s="9">
        <v>82116712</v>
      </c>
      <c r="E67" s="9" t="s">
        <v>76</v>
      </c>
      <c r="F67" s="9">
        <v>1710439561</v>
      </c>
      <c r="G67" s="9" t="s">
        <v>136</v>
      </c>
      <c r="H67" s="9" t="s">
        <v>60</v>
      </c>
      <c r="I67" s="23">
        <v>45499</v>
      </c>
      <c r="J67" s="23">
        <f t="shared" si="0"/>
        <v>45499</v>
      </c>
      <c r="K67" s="24"/>
      <c r="L67" s="4" t="s">
        <v>29</v>
      </c>
      <c r="M67" s="7" t="s">
        <v>22</v>
      </c>
      <c r="N67" s="7"/>
      <c r="O67" s="7"/>
      <c r="P67" s="7"/>
      <c r="Q67" s="7"/>
    </row>
    <row r="68" spans="1:17" s="12" customFormat="1" ht="45" x14ac:dyDescent="0.25">
      <c r="A68" s="9" t="s">
        <v>30</v>
      </c>
      <c r="B68" s="7"/>
      <c r="C68" s="30" t="s">
        <v>85</v>
      </c>
      <c r="D68" s="9">
        <v>82173439</v>
      </c>
      <c r="E68" s="9" t="s">
        <v>76</v>
      </c>
      <c r="F68" s="9">
        <v>1710058585</v>
      </c>
      <c r="G68" s="9" t="s">
        <v>137</v>
      </c>
      <c r="H68" s="9" t="s">
        <v>60</v>
      </c>
      <c r="I68" s="23">
        <v>45499</v>
      </c>
      <c r="J68" s="23">
        <f t="shared" si="0"/>
        <v>45499</v>
      </c>
      <c r="K68" s="24"/>
      <c r="L68" s="4" t="s">
        <v>29</v>
      </c>
      <c r="M68" s="7" t="s">
        <v>22</v>
      </c>
      <c r="N68" s="7"/>
      <c r="O68" s="7"/>
      <c r="P68" s="7"/>
      <c r="Q68" s="7"/>
    </row>
    <row r="69" spans="1:17" s="12" customFormat="1" ht="45" x14ac:dyDescent="0.25">
      <c r="A69" s="9" t="s">
        <v>30</v>
      </c>
      <c r="B69" s="7"/>
      <c r="C69" s="30" t="s">
        <v>85</v>
      </c>
      <c r="D69" s="9">
        <v>74830713</v>
      </c>
      <c r="E69" s="9" t="s">
        <v>82</v>
      </c>
      <c r="F69" s="9">
        <v>1708768351</v>
      </c>
      <c r="G69" s="9" t="s">
        <v>138</v>
      </c>
      <c r="H69" s="9" t="s">
        <v>60</v>
      </c>
      <c r="I69" s="23">
        <v>45499</v>
      </c>
      <c r="J69" s="23">
        <f t="shared" si="0"/>
        <v>45499</v>
      </c>
      <c r="K69" s="24"/>
      <c r="L69" s="4" t="s">
        <v>29</v>
      </c>
      <c r="M69" s="7" t="s">
        <v>22</v>
      </c>
      <c r="N69" s="7"/>
      <c r="O69" s="7"/>
      <c r="P69" s="7"/>
      <c r="Q69" s="7"/>
    </row>
    <row r="70" spans="1:17" s="12" customFormat="1" ht="45" x14ac:dyDescent="0.25">
      <c r="A70" s="9" t="s">
        <v>30</v>
      </c>
      <c r="B70" s="7"/>
      <c r="C70" s="30" t="s">
        <v>85</v>
      </c>
      <c r="D70" s="9">
        <v>77439011</v>
      </c>
      <c r="E70" s="9" t="s">
        <v>82</v>
      </c>
      <c r="F70" s="9">
        <v>1720943511</v>
      </c>
      <c r="G70" s="9" t="s">
        <v>139</v>
      </c>
      <c r="H70" s="9" t="s">
        <v>60</v>
      </c>
      <c r="I70" s="23">
        <v>45499</v>
      </c>
      <c r="J70" s="23">
        <f t="shared" si="0"/>
        <v>45499</v>
      </c>
      <c r="K70" s="24"/>
      <c r="L70" s="4" t="s">
        <v>29</v>
      </c>
      <c r="M70" s="7" t="s">
        <v>22</v>
      </c>
      <c r="N70" s="7"/>
      <c r="O70" s="7"/>
      <c r="P70" s="7"/>
      <c r="Q70" s="7"/>
    </row>
    <row r="71" spans="1:17" s="12" customFormat="1" ht="45" x14ac:dyDescent="0.25">
      <c r="A71" s="9" t="s">
        <v>30</v>
      </c>
      <c r="B71" s="7"/>
      <c r="C71" s="30" t="s">
        <v>85</v>
      </c>
      <c r="D71" s="9">
        <v>78768498</v>
      </c>
      <c r="E71" s="9" t="s">
        <v>82</v>
      </c>
      <c r="F71" s="9">
        <v>1711581015</v>
      </c>
      <c r="G71" s="9" t="s">
        <v>140</v>
      </c>
      <c r="H71" s="9" t="s">
        <v>60</v>
      </c>
      <c r="I71" s="23">
        <v>45499</v>
      </c>
      <c r="J71" s="23">
        <f t="shared" si="0"/>
        <v>45499</v>
      </c>
      <c r="K71" s="24"/>
      <c r="L71" s="4" t="s">
        <v>29</v>
      </c>
      <c r="M71" s="7" t="s">
        <v>22</v>
      </c>
      <c r="N71" s="7"/>
      <c r="O71" s="7"/>
      <c r="P71" s="7"/>
      <c r="Q71" s="7"/>
    </row>
    <row r="72" spans="1:17" s="12" customFormat="1" ht="45" x14ac:dyDescent="0.25">
      <c r="A72" s="9" t="s">
        <v>30</v>
      </c>
      <c r="B72" s="7"/>
      <c r="C72" s="30" t="s">
        <v>85</v>
      </c>
      <c r="D72" s="9">
        <v>80480205</v>
      </c>
      <c r="E72" s="9" t="s">
        <v>82</v>
      </c>
      <c r="F72" s="9">
        <v>1804395968</v>
      </c>
      <c r="G72" s="9" t="s">
        <v>141</v>
      </c>
      <c r="H72" s="9" t="s">
        <v>60</v>
      </c>
      <c r="I72" s="23">
        <v>45499</v>
      </c>
      <c r="J72" s="23">
        <f t="shared" si="0"/>
        <v>45499</v>
      </c>
      <c r="K72" s="24"/>
      <c r="L72" s="4" t="s">
        <v>29</v>
      </c>
      <c r="M72" s="7" t="s">
        <v>22</v>
      </c>
      <c r="N72" s="7"/>
      <c r="O72" s="7"/>
      <c r="P72" s="7"/>
      <c r="Q72" s="7"/>
    </row>
    <row r="73" spans="1:17" s="12" customFormat="1" ht="45" x14ac:dyDescent="0.25">
      <c r="A73" s="9" t="s">
        <v>30</v>
      </c>
      <c r="B73" s="7"/>
      <c r="C73" s="30" t="s">
        <v>85</v>
      </c>
      <c r="D73" s="9">
        <v>80547352</v>
      </c>
      <c r="E73" s="9" t="s">
        <v>82</v>
      </c>
      <c r="F73" s="9">
        <v>2100622691</v>
      </c>
      <c r="G73" s="9" t="s">
        <v>142</v>
      </c>
      <c r="H73" s="9" t="s">
        <v>60</v>
      </c>
      <c r="I73" s="23">
        <v>45499</v>
      </c>
      <c r="J73" s="23">
        <f t="shared" ref="J73:J79" si="1">+I73</f>
        <v>45499</v>
      </c>
      <c r="K73" s="24"/>
      <c r="L73" s="4" t="s">
        <v>29</v>
      </c>
      <c r="M73" s="7" t="s">
        <v>22</v>
      </c>
      <c r="N73" s="7"/>
      <c r="O73" s="7"/>
      <c r="P73" s="7"/>
      <c r="Q73" s="7"/>
    </row>
    <row r="74" spans="1:17" s="12" customFormat="1" ht="45" x14ac:dyDescent="0.25">
      <c r="A74" s="9" t="s">
        <v>30</v>
      </c>
      <c r="B74" s="7"/>
      <c r="C74" s="30" t="s">
        <v>85</v>
      </c>
      <c r="D74" s="9">
        <v>80849214</v>
      </c>
      <c r="E74" s="9" t="s">
        <v>82</v>
      </c>
      <c r="F74" s="9">
        <v>1804548608</v>
      </c>
      <c r="G74" s="9" t="s">
        <v>143</v>
      </c>
      <c r="H74" s="9" t="s">
        <v>60</v>
      </c>
      <c r="I74" s="23">
        <v>45499</v>
      </c>
      <c r="J74" s="23">
        <f t="shared" si="1"/>
        <v>45499</v>
      </c>
      <c r="K74" s="24"/>
      <c r="L74" s="4" t="s">
        <v>29</v>
      </c>
      <c r="M74" s="7" t="s">
        <v>22</v>
      </c>
      <c r="N74" s="7"/>
      <c r="O74" s="7"/>
      <c r="P74" s="7"/>
      <c r="Q74" s="7"/>
    </row>
    <row r="75" spans="1:17" s="12" customFormat="1" ht="45" x14ac:dyDescent="0.25">
      <c r="A75" s="9" t="s">
        <v>30</v>
      </c>
      <c r="B75" s="7"/>
      <c r="C75" s="30" t="s">
        <v>85</v>
      </c>
      <c r="D75" s="9">
        <v>81488927</v>
      </c>
      <c r="E75" s="9" t="s">
        <v>82</v>
      </c>
      <c r="F75" s="9">
        <v>1003689146</v>
      </c>
      <c r="G75" s="9" t="s">
        <v>144</v>
      </c>
      <c r="H75" s="9" t="s">
        <v>60</v>
      </c>
      <c r="I75" s="23">
        <v>45499</v>
      </c>
      <c r="J75" s="23">
        <f t="shared" si="1"/>
        <v>45499</v>
      </c>
      <c r="K75" s="24"/>
      <c r="L75" s="4" t="s">
        <v>29</v>
      </c>
      <c r="M75" s="7" t="s">
        <v>22</v>
      </c>
      <c r="N75" s="7"/>
      <c r="O75" s="7"/>
      <c r="P75" s="7"/>
      <c r="Q75" s="7"/>
    </row>
    <row r="76" spans="1:17" s="12" customFormat="1" ht="45" x14ac:dyDescent="0.25">
      <c r="A76" s="9" t="s">
        <v>30</v>
      </c>
      <c r="B76" s="7"/>
      <c r="C76" s="30" t="s">
        <v>85</v>
      </c>
      <c r="D76" s="9">
        <v>81742748</v>
      </c>
      <c r="E76" s="9" t="s">
        <v>82</v>
      </c>
      <c r="F76" s="9">
        <v>1716265622</v>
      </c>
      <c r="G76" s="9" t="s">
        <v>145</v>
      </c>
      <c r="H76" s="9" t="s">
        <v>60</v>
      </c>
      <c r="I76" s="23">
        <v>45499</v>
      </c>
      <c r="J76" s="23">
        <f t="shared" si="1"/>
        <v>45499</v>
      </c>
      <c r="K76" s="24"/>
      <c r="L76" s="4" t="s">
        <v>29</v>
      </c>
      <c r="M76" s="7" t="s">
        <v>22</v>
      </c>
      <c r="N76" s="7"/>
      <c r="O76" s="7"/>
      <c r="P76" s="7"/>
      <c r="Q76" s="7"/>
    </row>
    <row r="77" spans="1:17" s="12" customFormat="1" ht="45" x14ac:dyDescent="0.25">
      <c r="A77" s="9" t="s">
        <v>30</v>
      </c>
      <c r="B77" s="7"/>
      <c r="C77" s="30" t="s">
        <v>85</v>
      </c>
      <c r="D77" s="9">
        <v>80381430</v>
      </c>
      <c r="E77" s="9" t="s">
        <v>26</v>
      </c>
      <c r="F77" s="9">
        <v>1702519628</v>
      </c>
      <c r="G77" s="9" t="s">
        <v>146</v>
      </c>
      <c r="H77" s="9" t="s">
        <v>60</v>
      </c>
      <c r="I77" s="23">
        <v>45499</v>
      </c>
      <c r="J77" s="23">
        <f t="shared" si="1"/>
        <v>45499</v>
      </c>
      <c r="K77" s="24"/>
      <c r="L77" s="4" t="s">
        <v>29</v>
      </c>
      <c r="M77" s="7" t="s">
        <v>22</v>
      </c>
      <c r="N77" s="7"/>
      <c r="O77" s="7"/>
      <c r="P77" s="7"/>
      <c r="Q77" s="7"/>
    </row>
    <row r="78" spans="1:17" s="12" customFormat="1" ht="45" x14ac:dyDescent="0.25">
      <c r="A78" s="9" t="s">
        <v>30</v>
      </c>
      <c r="B78" s="7"/>
      <c r="C78" s="30" t="s">
        <v>85</v>
      </c>
      <c r="D78" s="9">
        <v>80557346</v>
      </c>
      <c r="E78" s="9" t="s">
        <v>26</v>
      </c>
      <c r="F78" s="9">
        <v>1710588219</v>
      </c>
      <c r="G78" s="9" t="s">
        <v>147</v>
      </c>
      <c r="H78" s="9" t="s">
        <v>60</v>
      </c>
      <c r="I78" s="23">
        <v>45499</v>
      </c>
      <c r="J78" s="23">
        <f t="shared" si="1"/>
        <v>45499</v>
      </c>
      <c r="K78" s="24"/>
      <c r="L78" s="4" t="s">
        <v>29</v>
      </c>
      <c r="M78" s="7" t="s">
        <v>22</v>
      </c>
      <c r="N78" s="7"/>
      <c r="O78" s="7"/>
      <c r="P78" s="7"/>
      <c r="Q78" s="7"/>
    </row>
    <row r="79" spans="1:17" s="12" customFormat="1" ht="45" x14ac:dyDescent="0.25">
      <c r="A79" s="9" t="s">
        <v>30</v>
      </c>
      <c r="B79" s="7"/>
      <c r="C79" s="30" t="s">
        <v>85</v>
      </c>
      <c r="D79" s="9">
        <v>81671688</v>
      </c>
      <c r="E79" s="9" t="s">
        <v>26</v>
      </c>
      <c r="F79" s="9">
        <v>1710251966</v>
      </c>
      <c r="G79" s="9" t="s">
        <v>148</v>
      </c>
      <c r="H79" s="9" t="s">
        <v>60</v>
      </c>
      <c r="I79" s="23">
        <v>45499</v>
      </c>
      <c r="J79" s="23">
        <f t="shared" si="1"/>
        <v>45499</v>
      </c>
      <c r="K79" s="24"/>
      <c r="L79" s="4" t="s">
        <v>29</v>
      </c>
      <c r="M79" s="7" t="s">
        <v>22</v>
      </c>
      <c r="N79" s="7"/>
      <c r="O79" s="7"/>
      <c r="P79" s="7"/>
      <c r="Q79" s="7"/>
    </row>
    <row r="80" spans="1:17" s="12" customFormat="1" x14ac:dyDescent="0.25">
      <c r="A80" s="5"/>
      <c r="B80" s="2"/>
      <c r="C80"/>
      <c r="D80"/>
      <c r="E80"/>
      <c r="F80"/>
      <c r="G80"/>
      <c r="H80"/>
      <c r="I80" s="27"/>
      <c r="J80" s="28"/>
      <c r="K80" s="2"/>
      <c r="L80" s="29"/>
      <c r="M80" s="2"/>
      <c r="N80" s="2"/>
      <c r="O80" s="2"/>
      <c r="P80" s="2"/>
      <c r="Q80" s="2"/>
    </row>
    <row r="81" spans="1:17" ht="67.5" customHeight="1" x14ac:dyDescent="0.25">
      <c r="A81" s="36" t="s">
        <v>52</v>
      </c>
      <c r="B81" s="37"/>
      <c r="C81" s="37"/>
      <c r="D81" s="37"/>
      <c r="E81" s="37"/>
      <c r="F81" s="37"/>
      <c r="G81" s="37"/>
      <c r="H81" s="37"/>
      <c r="I81" s="37"/>
      <c r="J81" s="37"/>
      <c r="K81" s="37"/>
      <c r="L81" s="37"/>
      <c r="M81" s="37"/>
      <c r="N81" s="37"/>
      <c r="O81" s="37"/>
      <c r="P81" s="37"/>
      <c r="Q81" s="38"/>
    </row>
    <row r="82" spans="1:17" ht="30" customHeight="1" x14ac:dyDescent="0.25">
      <c r="A82" s="42" t="s">
        <v>51</v>
      </c>
      <c r="B82" s="43"/>
      <c r="C82" s="43"/>
      <c r="D82" s="43"/>
      <c r="E82" s="43"/>
      <c r="F82" s="43"/>
      <c r="G82" s="43"/>
      <c r="H82" s="43"/>
      <c r="I82" s="43"/>
      <c r="J82" s="43"/>
      <c r="K82" s="43"/>
      <c r="L82" s="43"/>
      <c r="M82" s="43"/>
      <c r="N82" s="43"/>
      <c r="O82" s="43"/>
      <c r="P82" s="43"/>
      <c r="Q82" s="44"/>
    </row>
    <row r="83" spans="1:17" x14ac:dyDescent="0.25">
      <c r="O83" s="8"/>
      <c r="P83" s="8"/>
      <c r="Q83" s="8"/>
    </row>
    <row r="84" spans="1:17" ht="15" customHeight="1" x14ac:dyDescent="0.25">
      <c r="A84" s="16" t="s">
        <v>44</v>
      </c>
      <c r="D84" s="41">
        <f>+I8</f>
        <v>45499</v>
      </c>
      <c r="E84" s="41"/>
      <c r="F84" s="41"/>
      <c r="G84" s="25"/>
      <c r="I84" s="16"/>
      <c r="J84" s="16"/>
      <c r="K84" s="16"/>
      <c r="N84" s="8"/>
    </row>
    <row r="85" spans="1:17" ht="15.75" x14ac:dyDescent="0.25">
      <c r="A85" s="16" t="s">
        <v>45</v>
      </c>
      <c r="D85" s="26">
        <f>COUNTIF(G8:G344,"*")</f>
        <v>72</v>
      </c>
      <c r="E85" s="19"/>
    </row>
    <row r="86" spans="1:17" x14ac:dyDescent="0.25">
      <c r="A86" s="16"/>
      <c r="B86" s="16"/>
      <c r="C86" s="16"/>
      <c r="D86" s="14"/>
      <c r="E86" s="14"/>
      <c r="F86" s="14"/>
    </row>
    <row r="87" spans="1:17" x14ac:dyDescent="0.25">
      <c r="N87" s="5"/>
      <c r="O87" s="5"/>
      <c r="P87" s="5"/>
    </row>
    <row r="88" spans="1:17" ht="12.75" customHeight="1" x14ac:dyDescent="0.25">
      <c r="H88" s="12"/>
      <c r="J88" s="17"/>
      <c r="N88" s="40"/>
      <c r="O88" s="40"/>
      <c r="P88" s="40"/>
    </row>
    <row r="89" spans="1:17" ht="12.75" customHeight="1" x14ac:dyDescent="0.25">
      <c r="H89" s="12"/>
      <c r="J89" s="17"/>
      <c r="N89" s="22"/>
      <c r="O89" s="22"/>
      <c r="P89" s="22"/>
    </row>
    <row r="90" spans="1:17" ht="12.75" customHeight="1" x14ac:dyDescent="0.25">
      <c r="J90" s="16"/>
      <c r="N90" s="39"/>
      <c r="O90" s="39"/>
      <c r="P90" s="39"/>
    </row>
    <row r="91" spans="1:17" x14ac:dyDescent="0.25">
      <c r="A91" s="17" t="str">
        <f>INDEX(USRAXIS!A:A,MATCH(H8,USRAXIS!B:B,0))</f>
        <v>Cesár Roberto Mieles Alarcón</v>
      </c>
      <c r="B91" s="17"/>
      <c r="C91" s="17"/>
      <c r="D91" s="18"/>
      <c r="E91" s="18"/>
      <c r="F91" s="18"/>
      <c r="G91" s="12"/>
      <c r="I91" s="17" t="s">
        <v>55</v>
      </c>
      <c r="J91" s="16"/>
      <c r="K91" s="16"/>
      <c r="N91" s="16"/>
      <c r="O91" s="16"/>
      <c r="P91" s="16"/>
      <c r="Q91" s="8"/>
    </row>
    <row r="92" spans="1:17" x14ac:dyDescent="0.25">
      <c r="A92" s="16" t="s">
        <v>53</v>
      </c>
      <c r="B92" s="16"/>
      <c r="C92" s="16"/>
      <c r="D92" s="14"/>
      <c r="E92" s="14"/>
      <c r="F92" s="14"/>
      <c r="I92" s="16" t="s">
        <v>28</v>
      </c>
      <c r="O92" s="31"/>
      <c r="P92" s="31"/>
      <c r="Q92" s="31"/>
    </row>
    <row r="93" spans="1:17" x14ac:dyDescent="0.25">
      <c r="A93" s="16" t="s">
        <v>54</v>
      </c>
      <c r="B93" s="16"/>
      <c r="C93" s="16"/>
      <c r="D93" s="14"/>
      <c r="E93" s="14"/>
      <c r="F93" s="14"/>
      <c r="I93" s="16" t="s">
        <v>54</v>
      </c>
      <c r="J93" s="16"/>
      <c r="K93" s="16"/>
    </row>
  </sheetData>
  <autoFilter ref="A7:Q8" xr:uid="{00000000-0009-0000-0000-000000000000}"/>
  <mergeCells count="20">
    <mergeCell ref="A2:O2"/>
    <mergeCell ref="A3:O3"/>
    <mergeCell ref="B4:Q4"/>
    <mergeCell ref="B5:Q5"/>
    <mergeCell ref="O92:Q92"/>
    <mergeCell ref="M6:M7"/>
    <mergeCell ref="N6:P6"/>
    <mergeCell ref="Q6:Q7"/>
    <mergeCell ref="C6:F6"/>
    <mergeCell ref="I6:J6"/>
    <mergeCell ref="A81:Q81"/>
    <mergeCell ref="N90:P90"/>
    <mergeCell ref="N88:P88"/>
    <mergeCell ref="D84:F84"/>
    <mergeCell ref="A82:Q82"/>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26-07-2024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2024-07-31T17:22:04Z</dcterms:modified>
</cp:coreProperties>
</file>