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JULIO\ACTAS DE ENTREGA DIGITALES\CMIELES\"/>
    </mc:Choice>
  </mc:AlternateContent>
  <xr:revisionPtr revIDLastSave="0" documentId="13_ncr:1_{566D02AC-381E-470A-A93E-2978B5DCAB5A}" xr6:coauthVersionLast="46" xr6:coauthVersionMax="46" xr10:uidLastSave="{00000000-0000-0000-0000-000000000000}"/>
  <bookViews>
    <workbookView xWindow="20370" yWindow="-120" windowWidth="21840" windowHeight="13140" xr2:uid="{00000000-000D-0000-FFFF-FFFF00000000}"/>
  </bookViews>
  <sheets>
    <sheet name="29-07-2024" sheetId="1" r:id="rId1"/>
    <sheet name="TRANFERENCIA " sheetId="3" r:id="rId2"/>
    <sheet name="Hoja2" sheetId="2" r:id="rId3"/>
    <sheet name="USRAXIS" sheetId="4" r:id="rId4"/>
  </sheets>
  <definedNames>
    <definedName name="_xlnm._FilterDatabase" localSheetId="0" hidden="1">'29-07-2024'!$A$7:$Q$8</definedName>
  </definedNames>
  <calcPr calcId="191029"/>
</workbook>
</file>

<file path=xl/calcChain.xml><?xml version="1.0" encoding="utf-8"?>
<calcChain xmlns="http://schemas.openxmlformats.org/spreadsheetml/2006/main">
  <c r="A103"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D97" i="1"/>
  <c r="J8" i="1"/>
  <c r="D96" i="1"/>
  <c r="D17" i="3"/>
  <c r="D16" i="3"/>
</calcChain>
</file>

<file path=xl/sharedStrings.xml><?xml version="1.0" encoding="utf-8"?>
<sst xmlns="http://schemas.openxmlformats.org/spreadsheetml/2006/main" count="694" uniqueCount="163">
  <si>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</si>
  <si>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</si>
  <si>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</si>
  <si>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</si>
  <si>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</si>
  <si>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</si>
  <si>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</si>
  <si>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</si>
  <si>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</si>
  <si>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</si>
  <si>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</si>
  <si>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</si>
  <si>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</si>
  <si>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</si>
  <si>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</si>
  <si>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</si>
  <si>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</si>
  <si>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</si>
  <si>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</si>
  <si>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</si>
  <si>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</si>
  <si>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</si>
  <si>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</si>
  <si>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</si>
  <si>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</si>
  <si>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</si>
  <si>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</si>
  <si>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</si>
  <si>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</si>
  <si>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</si>
  <si>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</si>
  <si>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</si>
  <si>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</si>
  <si>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</si>
  <si>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</si>
  <si>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</si>
  <si>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</si>
  <si>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</si>
  <si>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</si>
  <si>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</si>
  <si>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</si>
  <si>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</si>
  <si>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</si>
  <si>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</si>
  <si>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</si>
  <si>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</si>
  <si>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</si>
  <si>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</si>
  <si>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</si>
  <si>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</si>
  <si>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</si>
  <si>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</si>
  <si>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</si>
  <si>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</si>
  <si>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</si>
  <si>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</si>
  <si>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</si>
  <si>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</si>
  <si>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</si>
  <si>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</si>
  <si>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</si>
  <si>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</si>
  <si>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</si>
  <si>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</si>
  <si>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</si>
  <si>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</si>
  <si>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</si>
  <si>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</si>
  <si>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</si>
  <si>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</si>
  <si>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</si>
  <si>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</si>
  <si>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</si>
  <si>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</si>
  <si>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B</t>
  </si>
  <si>
    <t>QUIZHPE CHALAN LUIS ANGEL</t>
  </si>
  <si>
    <t>GUERRERO ALAVA GENESIS JARISBETH</t>
  </si>
  <si>
    <t>CARDENAS JEMPEKAT JOSSELYN FERNANDA</t>
  </si>
  <si>
    <t>SUVOROV  ALEKSANDR</t>
  </si>
  <si>
    <t>GUALOTO GUANANGA BRYAN MAURICIO</t>
  </si>
  <si>
    <t>CONSTANTE PIEDRA FRANKLIN  ALEXANDER</t>
  </si>
  <si>
    <t>COQUE GARCIA JAZMIN ARACELLY</t>
  </si>
  <si>
    <t>MENENDEZ CONDOLO EVELIN  MAYERLY</t>
  </si>
  <si>
    <t>CUSME ESPINOZA JORDAN EFREN</t>
  </si>
  <si>
    <t>Renovación de Licencia</t>
  </si>
  <si>
    <t>CRIOLLO GARCIA LUIS HUMBERTO</t>
  </si>
  <si>
    <t>FIALLOS PEREZ MARCO LENIN</t>
  </si>
  <si>
    <t>VINCES DIAZ JIPSON FERNANDO</t>
  </si>
  <si>
    <t>JIMENEZ YEPEZ MANUEL MESIAS</t>
  </si>
  <si>
    <t>SALAZAR CAMUENDO BYRON DAVID</t>
  </si>
  <si>
    <t>GALEAS ARROYO WILSON SEBASTIAN</t>
  </si>
  <si>
    <t>SIERRA PIEDRA OLIVA IRENE</t>
  </si>
  <si>
    <t>PAZMIÑO SALAZAR MARCELA CAROLINA</t>
  </si>
  <si>
    <t>MEDIAVILLA MOREJON DIEGO ARMANDO</t>
  </si>
  <si>
    <t>ORTEGA GALARZA DIEGO ARMANDO</t>
  </si>
  <si>
    <t>LARREATEGUI VILLACIS EDISON FRANKLIN</t>
  </si>
  <si>
    <t>ORTEGA QUEZADA NADIA NAOMI</t>
  </si>
  <si>
    <t>ROBALINO JACOME CAMILO</t>
  </si>
  <si>
    <t>JARAMILLO REINOSO MARTHA GRACIELA</t>
  </si>
  <si>
    <t>ANDRADE MONTAÑO FELIX GUSTAVO</t>
  </si>
  <si>
    <t>GRANJA TERAN  PATRICIO XAVIER</t>
  </si>
  <si>
    <t>JARAMILLO ALBUJA IRENE CECILIA</t>
  </si>
  <si>
    <t>VILLA GUEVARA WILSON EDUARDO</t>
  </si>
  <si>
    <t>GALLARDO ALVARADO NANCY MARLENE</t>
  </si>
  <si>
    <t>GALEANO PACHECO MARIA DEL CARMEN</t>
  </si>
  <si>
    <t>GARCES RODRIGUEZ  EDGAR RAMIRO</t>
  </si>
  <si>
    <t>ESCOVAR BRITO LUIS EDUARDO WLADIMIR</t>
  </si>
  <si>
    <t>GRIJALVA YEROVI ELIAS GUSTAVO</t>
  </si>
  <si>
    <t>DOMINGUEZ EGAS IVONNE MAYRIE</t>
  </si>
  <si>
    <t>HERNANDEZ VILLARROEL NORFA EDIDT</t>
  </si>
  <si>
    <t>GALLEGOS CARVAJAL FRANZ RUBEN</t>
  </si>
  <si>
    <t>VELASCO GRANJA MARIA GABRIELA</t>
  </si>
  <si>
    <t>ANDRADE PALACIOS  FERNANDO JOSE</t>
  </si>
  <si>
    <t>PEÑAFIEL VILLACIS VALERIA MARGARITA</t>
  </si>
  <si>
    <t>PEREZ ALBAN PABLO SANTIAGO</t>
  </si>
  <si>
    <t>LASSO REINOSO  MARIA CLEMENCIA</t>
  </si>
  <si>
    <t>ARELLANO MURGUEITIO  SANDRA VERONICA</t>
  </si>
  <si>
    <t>HIDALGO VERDEZOTO JONATHAN RODRIGO</t>
  </si>
  <si>
    <t>JIRON CEVALLOS  CARLOS IVAN</t>
  </si>
  <si>
    <t>SILVA PROAÑO  JORGE RENATO</t>
  </si>
  <si>
    <t>GUAMAN GONSALEZ ANGEL GREGORIO</t>
  </si>
  <si>
    <t>AMAYA PAZMIÑO VALERIA ESTEFANIA</t>
  </si>
  <si>
    <t>MEJIA SANTANDER CARLA VALERIA</t>
  </si>
  <si>
    <t>SHUGULI PALLO WALTER CARLOS</t>
  </si>
  <si>
    <t>ARIZAGA FUENZALIDA JOSE MARIA</t>
  </si>
  <si>
    <t>RIVERA TERAN WILMER MAURICIO</t>
  </si>
  <si>
    <t>ALMEIDA SILVA ESTEBAN SANDINO</t>
  </si>
  <si>
    <t>REGALADO SANDOVAL SANTIAGO JAVIER</t>
  </si>
  <si>
    <t>DAVALOS OJEDA ANDREA ODERAY</t>
  </si>
  <si>
    <t>SAMBACHE MENCIAS  ERIKA RAQUEL</t>
  </si>
  <si>
    <t>ORTIZ COBA ANDRES IVAN</t>
  </si>
  <si>
    <t>LEON LARA JONATHAN ANDRES</t>
  </si>
  <si>
    <t>GUANOLUISA CHIPANTASHI JUAN CARLOS</t>
  </si>
  <si>
    <t>PAGUAY QUIZHPE DIANA ELIZABETH</t>
  </si>
  <si>
    <t>CUAICAL GOYES FABRICIO LENIN</t>
  </si>
  <si>
    <t>DELGADO CANTOS TOMAS ANTONIO</t>
  </si>
  <si>
    <t>CAISA YUPANGUI BYRON PATRICIO</t>
  </si>
  <si>
    <t>PROAÑO ESPARZA DANIELA FERNANDA</t>
  </si>
  <si>
    <t>AGUILAR GAIBOR ALEXANDER JAVIER</t>
  </si>
  <si>
    <t>MENA HUERA JUAN ENRIQUE</t>
  </si>
  <si>
    <t>CABEZAS GUANGA ENITH IVANA</t>
  </si>
  <si>
    <t>ROSALES URIBE  MARIA BELEN</t>
  </si>
  <si>
    <t>PADRON NICOLALDE JUAN PABLO</t>
  </si>
  <si>
    <t>PINZON TORRES MARTIN ALONSO</t>
  </si>
  <si>
    <t>ANDRADE PUCHA NOELIA MISHELE</t>
  </si>
  <si>
    <t>TONATO FONSECA ANGEL MESIAS</t>
  </si>
  <si>
    <t>C</t>
  </si>
  <si>
    <t>TORRES BASANTES ANGEL INDOLFO</t>
  </si>
  <si>
    <t>MAYORGA CARRASCO VICTOR ELIAS</t>
  </si>
  <si>
    <t>CHANGA LOJA SILVIO ALONZO</t>
  </si>
  <si>
    <t>ALVAREZ TOAPANTA EDISON LEONARDO</t>
  </si>
  <si>
    <t>DELGADO ROVALINO DARWIN VINICIO</t>
  </si>
  <si>
    <t>D</t>
  </si>
  <si>
    <t>CAMPOS ROMERO  JORGE GUSTAVO</t>
  </si>
  <si>
    <t>CAHUEÑAS MALDONADO PAULO CESAR</t>
  </si>
  <si>
    <t>SANCHEZ VINTIMILLA ADRIANA ALEXANDRA</t>
  </si>
  <si>
    <t>MOSQUERA CASTILLO  CARLOS AUGUSTO</t>
  </si>
  <si>
    <t>SANTACRUZ ORTEGA CESAR ENRIQUE</t>
  </si>
  <si>
    <t>BORJA HIDALGO LUIS GUSTAVO</t>
  </si>
  <si>
    <t>VILLAMARIN MENA  MILTON RENAN</t>
  </si>
  <si>
    <t>GUAYASAMIN SALGUERO JUAN MIGUEL</t>
  </si>
  <si>
    <t>F</t>
  </si>
  <si>
    <t>BRAVO LOAYZA MANUEL VICENTE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</si>
</sst>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3" fillId="0" borderId="2" xfId="0" applyFont="1" applyBorder="1" applyAlignment="1">
      <alignment horizontal="center"/>
    </xf>
    <xf numFmtId="0" fontId="0" fillId="0" borderId="1"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105"/>
  <sheetViews>
    <sheetView tabSelected="1" zoomScale="80" zoomScaleNormal="80" workbookViewId="0">
      <selection activeCell="E97" sqref="E9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47" t="s">
        <v>39</v>
      </c>
      <c r="B3" s="31"/>
      <c r="C3" s="31"/>
      <c r="D3" s="31"/>
      <c r="E3" s="31"/>
      <c r="F3" s="31"/>
      <c r="G3" s="31"/>
      <c r="H3" s="31"/>
      <c r="I3" s="31"/>
      <c r="J3" s="31"/>
      <c r="K3" s="31"/>
      <c r="L3" s="31"/>
      <c r="M3" s="31"/>
      <c r="N3" s="31"/>
      <c r="O3" s="31"/>
    </row>
    <row r="4" spans="1:17" x14ac:dyDescent="0.25">
      <c r="A4" s="21" t="s">
        <v>40</v>
      </c>
      <c r="B4" s="48" t="s">
        <v>41</v>
      </c>
      <c r="C4" s="48"/>
      <c r="D4" s="48"/>
      <c r="E4" s="48"/>
      <c r="F4" s="48"/>
      <c r="G4" s="48"/>
      <c r="H4" s="48"/>
      <c r="I4" s="48"/>
      <c r="J4" s="48"/>
      <c r="K4" s="48"/>
      <c r="L4" s="48"/>
      <c r="M4" s="48"/>
      <c r="N4" s="48"/>
      <c r="O4" s="48"/>
      <c r="P4" s="48"/>
      <c r="Q4" s="48"/>
    </row>
    <row r="5" spans="1:17" x14ac:dyDescent="0.25">
      <c r="A5" s="21" t="s">
        <v>42</v>
      </c>
      <c r="B5" s="48" t="s">
        <v>54</v>
      </c>
      <c r="C5" s="48"/>
      <c r="D5" s="48"/>
      <c r="E5" s="48"/>
      <c r="F5" s="48"/>
      <c r="G5" s="48"/>
      <c r="H5" s="48"/>
      <c r="I5" s="48"/>
      <c r="J5" s="48"/>
      <c r="K5" s="48"/>
      <c r="L5" s="48"/>
      <c r="M5" s="48"/>
      <c r="N5" s="48"/>
      <c r="O5" s="48"/>
      <c r="P5" s="48"/>
      <c r="Q5" s="48"/>
    </row>
    <row r="6" spans="1:17" s="1" customFormat="1" ht="25.5" customHeight="1" x14ac:dyDescent="0.25">
      <c r="A6" s="32" t="s">
        <v>0</v>
      </c>
      <c r="B6" s="45" t="s">
        <v>1</v>
      </c>
      <c r="C6" s="34" t="s">
        <v>2</v>
      </c>
      <c r="D6" s="35"/>
      <c r="E6" s="35"/>
      <c r="F6" s="35"/>
      <c r="G6" s="33" t="s">
        <v>3</v>
      </c>
      <c r="H6" s="20"/>
      <c r="I6" s="33" t="s">
        <v>4</v>
      </c>
      <c r="J6" s="33"/>
      <c r="K6" s="32" t="s">
        <v>7</v>
      </c>
      <c r="L6" s="32" t="s">
        <v>8</v>
      </c>
      <c r="M6" s="32" t="s">
        <v>9</v>
      </c>
      <c r="N6" s="33" t="s">
        <v>10</v>
      </c>
      <c r="O6" s="33"/>
      <c r="P6" s="33"/>
      <c r="Q6" s="33" t="s">
        <v>14</v>
      </c>
    </row>
    <row r="7" spans="1:17" s="2" customFormat="1" ht="25.5" customHeight="1" x14ac:dyDescent="0.25">
      <c r="A7" s="32"/>
      <c r="B7" s="46"/>
      <c r="C7" s="15" t="s">
        <v>24</v>
      </c>
      <c r="D7" s="13" t="s">
        <v>31</v>
      </c>
      <c r="E7" s="13" t="s">
        <v>23</v>
      </c>
      <c r="F7" s="13" t="s">
        <v>32</v>
      </c>
      <c r="G7" s="33"/>
      <c r="H7" s="20" t="s">
        <v>33</v>
      </c>
      <c r="I7" s="6" t="s">
        <v>5</v>
      </c>
      <c r="J7" s="6" t="s">
        <v>6</v>
      </c>
      <c r="K7" s="32"/>
      <c r="L7" s="32"/>
      <c r="M7" s="32"/>
      <c r="N7" s="6" t="s">
        <v>11</v>
      </c>
      <c r="O7" s="6" t="s">
        <v>12</v>
      </c>
      <c r="P7" s="6" t="s">
        <v>13</v>
      </c>
      <c r="Q7" s="33"/>
    </row>
    <row r="8" spans="1:17" s="12" customFormat="1" ht="45" x14ac:dyDescent="0.25">
      <c r="A8" s="9" t="s">
        <v>30</v>
      </c>
      <c r="B8" s="7"/>
      <c r="C8" s="30" t="s">
        <v>73</v>
      </c>
      <c r="D8" s="9">
        <v>81793672</v>
      </c>
      <c r="E8" s="9" t="s">
        <v>74</v>
      </c>
      <c r="F8" s="9">
        <v>1150861639</v>
      </c>
      <c r="G8" s="9" t="s">
        <v>75</v>
      </c>
      <c r="H8" s="9" t="s">
        <v>60</v>
      </c>
      <c r="I8" s="23">
        <v>45502</v>
      </c>
      <c r="J8" s="23">
        <f>+I8</f>
        <v>45502</v>
      </c>
      <c r="K8" s="24"/>
      <c r="L8" s="4" t="s">
        <v>29</v>
      </c>
      <c r="M8" s="7" t="s">
        <v>22</v>
      </c>
      <c r="N8" s="7"/>
      <c r="O8" s="7"/>
      <c r="P8" s="7"/>
      <c r="Q8" s="7"/>
    </row>
    <row r="9" spans="1:17" s="12" customFormat="1" ht="45" x14ac:dyDescent="0.25">
      <c r="A9" s="9" t="s">
        <v>30</v>
      </c>
      <c r="B9" s="7"/>
      <c r="C9" s="30" t="s">
        <v>73</v>
      </c>
      <c r="D9" s="9">
        <v>80564736</v>
      </c>
      <c r="E9" s="9" t="s">
        <v>74</v>
      </c>
      <c r="F9" s="9">
        <v>1314999903</v>
      </c>
      <c r="G9" s="9" t="s">
        <v>76</v>
      </c>
      <c r="H9" s="9" t="s">
        <v>60</v>
      </c>
      <c r="I9" s="23">
        <v>45502</v>
      </c>
      <c r="J9" s="23">
        <f t="shared" ref="J9:J72" si="0">+I9</f>
        <v>45502</v>
      </c>
      <c r="K9" s="24"/>
      <c r="L9" s="4" t="s">
        <v>29</v>
      </c>
      <c r="M9" s="7" t="s">
        <v>22</v>
      </c>
      <c r="N9" s="7"/>
      <c r="O9" s="7"/>
      <c r="P9" s="7"/>
      <c r="Q9" s="7"/>
    </row>
    <row r="10" spans="1:17" s="12" customFormat="1" ht="45" x14ac:dyDescent="0.25">
      <c r="A10" s="9" t="s">
        <v>30</v>
      </c>
      <c r="B10" s="7"/>
      <c r="C10" s="30" t="s">
        <v>73</v>
      </c>
      <c r="D10" s="9">
        <v>81810083</v>
      </c>
      <c r="E10" s="9" t="s">
        <v>74</v>
      </c>
      <c r="F10" s="9">
        <v>1400703813</v>
      </c>
      <c r="G10" s="9" t="s">
        <v>77</v>
      </c>
      <c r="H10" s="9" t="s">
        <v>60</v>
      </c>
      <c r="I10" s="23">
        <v>45502</v>
      </c>
      <c r="J10" s="23">
        <f t="shared" si="0"/>
        <v>45502</v>
      </c>
      <c r="K10" s="24"/>
      <c r="L10" s="4" t="s">
        <v>29</v>
      </c>
      <c r="M10" s="7" t="s">
        <v>22</v>
      </c>
      <c r="N10" s="7"/>
      <c r="O10" s="7"/>
      <c r="P10" s="7"/>
      <c r="Q10" s="7"/>
    </row>
    <row r="11" spans="1:17" s="12" customFormat="1" ht="45" x14ac:dyDescent="0.25">
      <c r="A11" s="9" t="s">
        <v>30</v>
      </c>
      <c r="B11" s="7"/>
      <c r="C11" s="30" t="s">
        <v>73</v>
      </c>
      <c r="D11" s="9">
        <v>81795453</v>
      </c>
      <c r="E11" s="9" t="s">
        <v>74</v>
      </c>
      <c r="F11" s="9">
        <v>1720467735</v>
      </c>
      <c r="G11" s="9" t="s">
        <v>78</v>
      </c>
      <c r="H11" s="9" t="s">
        <v>60</v>
      </c>
      <c r="I11" s="23">
        <v>45502</v>
      </c>
      <c r="J11" s="23">
        <f t="shared" si="0"/>
        <v>45502</v>
      </c>
      <c r="K11" s="24"/>
      <c r="L11" s="4" t="s">
        <v>29</v>
      </c>
      <c r="M11" s="7" t="s">
        <v>22</v>
      </c>
      <c r="N11" s="7"/>
      <c r="O11" s="7"/>
      <c r="P11" s="7"/>
      <c r="Q11" s="7"/>
    </row>
    <row r="12" spans="1:17" s="12" customFormat="1" ht="45" x14ac:dyDescent="0.25">
      <c r="A12" s="9" t="s">
        <v>30</v>
      </c>
      <c r="B12" s="7"/>
      <c r="C12" s="30" t="s">
        <v>73</v>
      </c>
      <c r="D12" s="9">
        <v>82164736</v>
      </c>
      <c r="E12" s="9" t="s">
        <v>74</v>
      </c>
      <c r="F12" s="9">
        <v>1726198326</v>
      </c>
      <c r="G12" s="9" t="s">
        <v>79</v>
      </c>
      <c r="H12" s="9" t="s">
        <v>60</v>
      </c>
      <c r="I12" s="23">
        <v>45502</v>
      </c>
      <c r="J12" s="23">
        <f t="shared" si="0"/>
        <v>45502</v>
      </c>
      <c r="K12" s="24"/>
      <c r="L12" s="4" t="s">
        <v>29</v>
      </c>
      <c r="M12" s="7" t="s">
        <v>22</v>
      </c>
      <c r="N12" s="7"/>
      <c r="O12" s="7"/>
      <c r="P12" s="7"/>
      <c r="Q12" s="7"/>
    </row>
    <row r="13" spans="1:17" s="12" customFormat="1" ht="45" x14ac:dyDescent="0.25">
      <c r="A13" s="9" t="s">
        <v>30</v>
      </c>
      <c r="B13" s="7"/>
      <c r="C13" s="30" t="s">
        <v>73</v>
      </c>
      <c r="D13" s="9">
        <v>79918411</v>
      </c>
      <c r="E13" s="9" t="s">
        <v>74</v>
      </c>
      <c r="F13" s="9">
        <v>1726509951</v>
      </c>
      <c r="G13" s="9" t="s">
        <v>80</v>
      </c>
      <c r="H13" s="9" t="s">
        <v>60</v>
      </c>
      <c r="I13" s="23">
        <v>45502</v>
      </c>
      <c r="J13" s="23">
        <f t="shared" si="0"/>
        <v>45502</v>
      </c>
      <c r="K13" s="24"/>
      <c r="L13" s="4" t="s">
        <v>29</v>
      </c>
      <c r="M13" s="7" t="s">
        <v>22</v>
      </c>
      <c r="N13" s="7"/>
      <c r="O13" s="7"/>
      <c r="P13" s="7"/>
      <c r="Q13" s="7"/>
    </row>
    <row r="14" spans="1:17" s="12" customFormat="1" ht="45" x14ac:dyDescent="0.25">
      <c r="A14" s="9" t="s">
        <v>30</v>
      </c>
      <c r="B14" s="7"/>
      <c r="C14" s="30" t="s">
        <v>73</v>
      </c>
      <c r="D14" s="9">
        <v>81817546</v>
      </c>
      <c r="E14" s="9" t="s">
        <v>74</v>
      </c>
      <c r="F14" s="9">
        <v>1752711224</v>
      </c>
      <c r="G14" s="9" t="s">
        <v>81</v>
      </c>
      <c r="H14" s="9" t="s">
        <v>60</v>
      </c>
      <c r="I14" s="23">
        <v>45502</v>
      </c>
      <c r="J14" s="23">
        <f t="shared" si="0"/>
        <v>45502</v>
      </c>
      <c r="K14" s="24"/>
      <c r="L14" s="4" t="s">
        <v>29</v>
      </c>
      <c r="M14" s="7" t="s">
        <v>22</v>
      </c>
      <c r="N14" s="7"/>
      <c r="O14" s="7"/>
      <c r="P14" s="7"/>
      <c r="Q14" s="7"/>
    </row>
    <row r="15" spans="1:17" s="12" customFormat="1" ht="45" x14ac:dyDescent="0.25">
      <c r="A15" s="9" t="s">
        <v>30</v>
      </c>
      <c r="B15" s="7"/>
      <c r="C15" s="30" t="s">
        <v>73</v>
      </c>
      <c r="D15" s="9">
        <v>80579314</v>
      </c>
      <c r="E15" s="9" t="s">
        <v>74</v>
      </c>
      <c r="F15" s="9">
        <v>1752781201</v>
      </c>
      <c r="G15" s="9" t="s">
        <v>82</v>
      </c>
      <c r="H15" s="9" t="s">
        <v>60</v>
      </c>
      <c r="I15" s="23">
        <v>45502</v>
      </c>
      <c r="J15" s="23">
        <f t="shared" si="0"/>
        <v>45502</v>
      </c>
      <c r="K15" s="24"/>
      <c r="L15" s="4" t="s">
        <v>29</v>
      </c>
      <c r="M15" s="7" t="s">
        <v>22</v>
      </c>
      <c r="N15" s="7"/>
      <c r="O15" s="7"/>
      <c r="P15" s="7"/>
      <c r="Q15" s="7"/>
    </row>
    <row r="16" spans="1:17" s="12" customFormat="1" ht="45" x14ac:dyDescent="0.25">
      <c r="A16" s="9" t="s">
        <v>30</v>
      </c>
      <c r="B16" s="7"/>
      <c r="C16" s="30" t="s">
        <v>73</v>
      </c>
      <c r="D16" s="9">
        <v>79464681</v>
      </c>
      <c r="E16" s="9" t="s">
        <v>74</v>
      </c>
      <c r="F16" s="9">
        <v>2350538209</v>
      </c>
      <c r="G16" s="9" t="s">
        <v>83</v>
      </c>
      <c r="H16" s="9" t="s">
        <v>60</v>
      </c>
      <c r="I16" s="23">
        <v>45502</v>
      </c>
      <c r="J16" s="23">
        <f t="shared" si="0"/>
        <v>45502</v>
      </c>
      <c r="K16" s="24"/>
      <c r="L16" s="4" t="s">
        <v>29</v>
      </c>
      <c r="M16" s="7" t="s">
        <v>22</v>
      </c>
      <c r="N16" s="7"/>
      <c r="O16" s="7"/>
      <c r="P16" s="7"/>
      <c r="Q16" s="7"/>
    </row>
    <row r="17" spans="1:17" s="12" customFormat="1" ht="45" x14ac:dyDescent="0.25">
      <c r="A17" s="9" t="s">
        <v>30</v>
      </c>
      <c r="B17" s="7"/>
      <c r="C17" s="30" t="s">
        <v>84</v>
      </c>
      <c r="D17" s="9">
        <v>78778552</v>
      </c>
      <c r="E17" s="9" t="s">
        <v>19</v>
      </c>
      <c r="F17" s="9">
        <v>103736567</v>
      </c>
      <c r="G17" s="9" t="s">
        <v>85</v>
      </c>
      <c r="H17" s="9" t="s">
        <v>60</v>
      </c>
      <c r="I17" s="23">
        <v>45502</v>
      </c>
      <c r="J17" s="23">
        <f t="shared" si="0"/>
        <v>45502</v>
      </c>
      <c r="K17" s="24"/>
      <c r="L17" s="4" t="s">
        <v>29</v>
      </c>
      <c r="M17" s="7" t="s">
        <v>22</v>
      </c>
      <c r="N17" s="7"/>
      <c r="O17" s="7"/>
      <c r="P17" s="7"/>
      <c r="Q17" s="7"/>
    </row>
    <row r="18" spans="1:17" s="12" customFormat="1" ht="45" x14ac:dyDescent="0.25">
      <c r="A18" s="9" t="s">
        <v>30</v>
      </c>
      <c r="B18" s="7"/>
      <c r="C18" s="30" t="s">
        <v>84</v>
      </c>
      <c r="D18" s="9">
        <v>157114516</v>
      </c>
      <c r="E18" s="9" t="s">
        <v>19</v>
      </c>
      <c r="F18" s="9">
        <v>1708269137</v>
      </c>
      <c r="G18" s="9" t="s">
        <v>86</v>
      </c>
      <c r="H18" s="9" t="s">
        <v>60</v>
      </c>
      <c r="I18" s="23">
        <v>45502</v>
      </c>
      <c r="J18" s="23">
        <f t="shared" si="0"/>
        <v>45502</v>
      </c>
      <c r="K18" s="24"/>
      <c r="L18" s="4" t="s">
        <v>29</v>
      </c>
      <c r="M18" s="7" t="s">
        <v>22</v>
      </c>
      <c r="N18" s="7"/>
      <c r="O18" s="7"/>
      <c r="P18" s="7"/>
      <c r="Q18" s="7"/>
    </row>
    <row r="19" spans="1:17" s="12" customFormat="1" ht="45" x14ac:dyDescent="0.25">
      <c r="A19" s="9" t="s">
        <v>30</v>
      </c>
      <c r="B19" s="7"/>
      <c r="C19" s="30" t="s">
        <v>84</v>
      </c>
      <c r="D19" s="9">
        <v>81742171</v>
      </c>
      <c r="E19" s="9" t="s">
        <v>19</v>
      </c>
      <c r="F19" s="9">
        <v>1721417457</v>
      </c>
      <c r="G19" s="9" t="s">
        <v>87</v>
      </c>
      <c r="H19" s="9" t="s">
        <v>60</v>
      </c>
      <c r="I19" s="23">
        <v>45502</v>
      </c>
      <c r="J19" s="23">
        <f t="shared" si="0"/>
        <v>45502</v>
      </c>
      <c r="K19" s="24"/>
      <c r="L19" s="4" t="s">
        <v>29</v>
      </c>
      <c r="M19" s="7" t="s">
        <v>22</v>
      </c>
      <c r="N19" s="7"/>
      <c r="O19" s="7"/>
      <c r="P19" s="7"/>
      <c r="Q19" s="7"/>
    </row>
    <row r="20" spans="1:17" s="12" customFormat="1" ht="45" x14ac:dyDescent="0.25">
      <c r="A20" s="9" t="s">
        <v>30</v>
      </c>
      <c r="B20" s="7"/>
      <c r="C20" s="30" t="s">
        <v>84</v>
      </c>
      <c r="D20" s="9">
        <v>161125944</v>
      </c>
      <c r="E20" s="9" t="s">
        <v>19</v>
      </c>
      <c r="F20" s="9">
        <v>1722686795</v>
      </c>
      <c r="G20" s="9" t="s">
        <v>88</v>
      </c>
      <c r="H20" s="9" t="s">
        <v>60</v>
      </c>
      <c r="I20" s="23">
        <v>45502</v>
      </c>
      <c r="J20" s="23">
        <f t="shared" si="0"/>
        <v>45502</v>
      </c>
      <c r="K20" s="24"/>
      <c r="L20" s="4" t="s">
        <v>29</v>
      </c>
      <c r="M20" s="7" t="s">
        <v>22</v>
      </c>
      <c r="N20" s="7"/>
      <c r="O20" s="7"/>
      <c r="P20" s="7"/>
      <c r="Q20" s="7"/>
    </row>
    <row r="21" spans="1:17" s="12" customFormat="1" ht="45" x14ac:dyDescent="0.25">
      <c r="A21" s="9" t="s">
        <v>30</v>
      </c>
      <c r="B21" s="7"/>
      <c r="C21" s="30" t="s">
        <v>84</v>
      </c>
      <c r="D21" s="9">
        <v>81814974</v>
      </c>
      <c r="E21" s="9" t="s">
        <v>19</v>
      </c>
      <c r="F21" s="9">
        <v>1725700965</v>
      </c>
      <c r="G21" s="9" t="s">
        <v>89</v>
      </c>
      <c r="H21" s="9" t="s">
        <v>60</v>
      </c>
      <c r="I21" s="23">
        <v>45502</v>
      </c>
      <c r="J21" s="23">
        <f t="shared" si="0"/>
        <v>45502</v>
      </c>
      <c r="K21" s="24"/>
      <c r="L21" s="4" t="s">
        <v>29</v>
      </c>
      <c r="M21" s="7" t="s">
        <v>22</v>
      </c>
      <c r="N21" s="7"/>
      <c r="O21" s="7"/>
      <c r="P21" s="7"/>
      <c r="Q21" s="7"/>
    </row>
    <row r="22" spans="1:17" s="12" customFormat="1" ht="45" x14ac:dyDescent="0.25">
      <c r="A22" s="9" t="s">
        <v>30</v>
      </c>
      <c r="B22" s="7"/>
      <c r="C22" s="30" t="s">
        <v>84</v>
      </c>
      <c r="D22" s="9">
        <v>81776186</v>
      </c>
      <c r="E22" s="9" t="s">
        <v>19</v>
      </c>
      <c r="F22" s="9">
        <v>1750430934</v>
      </c>
      <c r="G22" s="9" t="s">
        <v>90</v>
      </c>
      <c r="H22" s="9" t="s">
        <v>60</v>
      </c>
      <c r="I22" s="23">
        <v>45502</v>
      </c>
      <c r="J22" s="23">
        <f t="shared" si="0"/>
        <v>45502</v>
      </c>
      <c r="K22" s="24"/>
      <c r="L22" s="4" t="s">
        <v>29</v>
      </c>
      <c r="M22" s="7" t="s">
        <v>22</v>
      </c>
      <c r="N22" s="7"/>
      <c r="O22" s="7"/>
      <c r="P22" s="7"/>
      <c r="Q22" s="7"/>
    </row>
    <row r="23" spans="1:17" s="12" customFormat="1" ht="45" x14ac:dyDescent="0.25">
      <c r="A23" s="9" t="s">
        <v>30</v>
      </c>
      <c r="B23" s="7"/>
      <c r="C23" s="30" t="s">
        <v>84</v>
      </c>
      <c r="D23" s="9">
        <v>78160878</v>
      </c>
      <c r="E23" s="9" t="s">
        <v>74</v>
      </c>
      <c r="F23" s="9">
        <v>1001676897</v>
      </c>
      <c r="G23" s="9" t="s">
        <v>91</v>
      </c>
      <c r="H23" s="9" t="s">
        <v>60</v>
      </c>
      <c r="I23" s="23">
        <v>45502</v>
      </c>
      <c r="J23" s="23">
        <f t="shared" si="0"/>
        <v>45502</v>
      </c>
      <c r="K23" s="24"/>
      <c r="L23" s="4" t="s">
        <v>29</v>
      </c>
      <c r="M23" s="7" t="s">
        <v>22</v>
      </c>
      <c r="N23" s="7"/>
      <c r="O23" s="7"/>
      <c r="P23" s="7"/>
      <c r="Q23" s="7"/>
    </row>
    <row r="24" spans="1:17" s="12" customFormat="1" ht="45" x14ac:dyDescent="0.25">
      <c r="A24" s="9" t="s">
        <v>30</v>
      </c>
      <c r="B24" s="7"/>
      <c r="C24" s="30" t="s">
        <v>84</v>
      </c>
      <c r="D24" s="9">
        <v>80512872</v>
      </c>
      <c r="E24" s="9" t="s">
        <v>74</v>
      </c>
      <c r="F24" s="9">
        <v>1002834966</v>
      </c>
      <c r="G24" s="9" t="s">
        <v>92</v>
      </c>
      <c r="H24" s="9" t="s">
        <v>60</v>
      </c>
      <c r="I24" s="23">
        <v>45502</v>
      </c>
      <c r="J24" s="23">
        <f t="shared" si="0"/>
        <v>45502</v>
      </c>
      <c r="K24" s="24"/>
      <c r="L24" s="4" t="s">
        <v>29</v>
      </c>
      <c r="M24" s="7" t="s">
        <v>22</v>
      </c>
      <c r="N24" s="7"/>
      <c r="O24" s="7"/>
      <c r="P24" s="7"/>
      <c r="Q24" s="7"/>
    </row>
    <row r="25" spans="1:17" s="12" customFormat="1" ht="45" x14ac:dyDescent="0.25">
      <c r="A25" s="9" t="s">
        <v>30</v>
      </c>
      <c r="B25" s="7"/>
      <c r="C25" s="30" t="s">
        <v>84</v>
      </c>
      <c r="D25" s="9">
        <v>78125958</v>
      </c>
      <c r="E25" s="9" t="s">
        <v>74</v>
      </c>
      <c r="F25" s="9">
        <v>1002856514</v>
      </c>
      <c r="G25" s="9" t="s">
        <v>93</v>
      </c>
      <c r="H25" s="9" t="s">
        <v>60</v>
      </c>
      <c r="I25" s="23">
        <v>45502</v>
      </c>
      <c r="J25" s="23">
        <f t="shared" si="0"/>
        <v>45502</v>
      </c>
      <c r="K25" s="24"/>
      <c r="L25" s="4" t="s">
        <v>29</v>
      </c>
      <c r="M25" s="7" t="s">
        <v>22</v>
      </c>
      <c r="N25" s="7"/>
      <c r="O25" s="7"/>
      <c r="P25" s="7"/>
      <c r="Q25" s="7"/>
    </row>
    <row r="26" spans="1:17" s="12" customFormat="1" ht="45" x14ac:dyDescent="0.25">
      <c r="A26" s="9" t="s">
        <v>30</v>
      </c>
      <c r="B26" s="7"/>
      <c r="C26" s="30" t="s">
        <v>84</v>
      </c>
      <c r="D26" s="9">
        <v>78277005</v>
      </c>
      <c r="E26" s="9" t="s">
        <v>74</v>
      </c>
      <c r="F26" s="9">
        <v>1103779524</v>
      </c>
      <c r="G26" s="9" t="s">
        <v>94</v>
      </c>
      <c r="H26" s="9" t="s">
        <v>60</v>
      </c>
      <c r="I26" s="23">
        <v>45502</v>
      </c>
      <c r="J26" s="23">
        <f t="shared" si="0"/>
        <v>45502</v>
      </c>
      <c r="K26" s="24"/>
      <c r="L26" s="4" t="s">
        <v>29</v>
      </c>
      <c r="M26" s="7" t="s">
        <v>22</v>
      </c>
      <c r="N26" s="7"/>
      <c r="O26" s="7"/>
      <c r="P26" s="7"/>
      <c r="Q26" s="7"/>
    </row>
    <row r="27" spans="1:17" s="12" customFormat="1" ht="45" x14ac:dyDescent="0.25">
      <c r="A27" s="9" t="s">
        <v>30</v>
      </c>
      <c r="B27" s="7"/>
      <c r="C27" s="30" t="s">
        <v>84</v>
      </c>
      <c r="D27" s="9">
        <v>81773119</v>
      </c>
      <c r="E27" s="9" t="s">
        <v>74</v>
      </c>
      <c r="F27" s="9">
        <v>1104482920</v>
      </c>
      <c r="G27" s="9" t="s">
        <v>95</v>
      </c>
      <c r="H27" s="9" t="s">
        <v>60</v>
      </c>
      <c r="I27" s="23">
        <v>45502</v>
      </c>
      <c r="J27" s="23">
        <f t="shared" si="0"/>
        <v>45502</v>
      </c>
      <c r="K27" s="24"/>
      <c r="L27" s="4" t="s">
        <v>29</v>
      </c>
      <c r="M27" s="7" t="s">
        <v>22</v>
      </c>
      <c r="N27" s="7"/>
      <c r="O27" s="7"/>
      <c r="P27" s="7"/>
      <c r="Q27" s="7"/>
    </row>
    <row r="28" spans="1:17" s="12" customFormat="1" ht="45" x14ac:dyDescent="0.25">
      <c r="A28" s="9" t="s">
        <v>30</v>
      </c>
      <c r="B28" s="7"/>
      <c r="C28" s="30" t="s">
        <v>84</v>
      </c>
      <c r="D28" s="9">
        <v>78807985</v>
      </c>
      <c r="E28" s="9" t="s">
        <v>74</v>
      </c>
      <c r="F28" s="9">
        <v>1150342358</v>
      </c>
      <c r="G28" s="9" t="s">
        <v>96</v>
      </c>
      <c r="H28" s="9" t="s">
        <v>60</v>
      </c>
      <c r="I28" s="23">
        <v>45502</v>
      </c>
      <c r="J28" s="23">
        <f t="shared" si="0"/>
        <v>45502</v>
      </c>
      <c r="K28" s="24"/>
      <c r="L28" s="4" t="s">
        <v>29</v>
      </c>
      <c r="M28" s="7" t="s">
        <v>22</v>
      </c>
      <c r="N28" s="7"/>
      <c r="O28" s="7"/>
      <c r="P28" s="7"/>
      <c r="Q28" s="7"/>
    </row>
    <row r="29" spans="1:17" s="12" customFormat="1" ht="45" x14ac:dyDescent="0.25">
      <c r="A29" s="9" t="s">
        <v>30</v>
      </c>
      <c r="B29" s="7"/>
      <c r="C29" s="30" t="s">
        <v>84</v>
      </c>
      <c r="D29" s="9">
        <v>82221208</v>
      </c>
      <c r="E29" s="9" t="s">
        <v>74</v>
      </c>
      <c r="F29" s="9">
        <v>1701998096</v>
      </c>
      <c r="G29" s="9" t="s">
        <v>97</v>
      </c>
      <c r="H29" s="9" t="s">
        <v>60</v>
      </c>
      <c r="I29" s="23">
        <v>45502</v>
      </c>
      <c r="J29" s="23">
        <f t="shared" si="0"/>
        <v>45502</v>
      </c>
      <c r="K29" s="24"/>
      <c r="L29" s="4" t="s">
        <v>29</v>
      </c>
      <c r="M29" s="7" t="s">
        <v>22</v>
      </c>
      <c r="N29" s="7"/>
      <c r="O29" s="7"/>
      <c r="P29" s="7"/>
      <c r="Q29" s="7"/>
    </row>
    <row r="30" spans="1:17" s="12" customFormat="1" ht="45" x14ac:dyDescent="0.25">
      <c r="A30" s="9" t="s">
        <v>30</v>
      </c>
      <c r="B30" s="7"/>
      <c r="C30" s="30" t="s">
        <v>84</v>
      </c>
      <c r="D30" s="9">
        <v>81783289</v>
      </c>
      <c r="E30" s="9" t="s">
        <v>74</v>
      </c>
      <c r="F30" s="9">
        <v>1702771054</v>
      </c>
      <c r="G30" s="9" t="s">
        <v>98</v>
      </c>
      <c r="H30" s="9" t="s">
        <v>60</v>
      </c>
      <c r="I30" s="23">
        <v>45502</v>
      </c>
      <c r="J30" s="23">
        <f t="shared" si="0"/>
        <v>45502</v>
      </c>
      <c r="K30" s="24"/>
      <c r="L30" s="4" t="s">
        <v>29</v>
      </c>
      <c r="M30" s="7" t="s">
        <v>22</v>
      </c>
      <c r="N30" s="7"/>
      <c r="O30" s="7"/>
      <c r="P30" s="7"/>
      <c r="Q30" s="7"/>
    </row>
    <row r="31" spans="1:17" s="12" customFormat="1" ht="45" x14ac:dyDescent="0.25">
      <c r="A31" s="9" t="s">
        <v>30</v>
      </c>
      <c r="B31" s="7"/>
      <c r="C31" s="30" t="s">
        <v>84</v>
      </c>
      <c r="D31" s="9">
        <v>80826994</v>
      </c>
      <c r="E31" s="9" t="s">
        <v>74</v>
      </c>
      <c r="F31" s="9">
        <v>1703561124</v>
      </c>
      <c r="G31" s="9" t="s">
        <v>99</v>
      </c>
      <c r="H31" s="9" t="s">
        <v>60</v>
      </c>
      <c r="I31" s="23">
        <v>45502</v>
      </c>
      <c r="J31" s="23">
        <f t="shared" si="0"/>
        <v>45502</v>
      </c>
      <c r="K31" s="24"/>
      <c r="L31" s="4" t="s">
        <v>29</v>
      </c>
      <c r="M31" s="7" t="s">
        <v>22</v>
      </c>
      <c r="N31" s="7"/>
      <c r="O31" s="7"/>
      <c r="P31" s="7"/>
      <c r="Q31" s="7"/>
    </row>
    <row r="32" spans="1:17" s="12" customFormat="1" ht="45" x14ac:dyDescent="0.25">
      <c r="A32" s="9" t="s">
        <v>30</v>
      </c>
      <c r="B32" s="7"/>
      <c r="C32" s="30" t="s">
        <v>84</v>
      </c>
      <c r="D32" s="9">
        <v>80596790</v>
      </c>
      <c r="E32" s="9" t="s">
        <v>74</v>
      </c>
      <c r="F32" s="9">
        <v>1704454139</v>
      </c>
      <c r="G32" s="9" t="s">
        <v>100</v>
      </c>
      <c r="H32" s="9" t="s">
        <v>60</v>
      </c>
      <c r="I32" s="23">
        <v>45502</v>
      </c>
      <c r="J32" s="23">
        <f t="shared" si="0"/>
        <v>45502</v>
      </c>
      <c r="K32" s="24"/>
      <c r="L32" s="4" t="s">
        <v>29</v>
      </c>
      <c r="M32" s="7" t="s">
        <v>22</v>
      </c>
      <c r="N32" s="7"/>
      <c r="O32" s="7"/>
      <c r="P32" s="7"/>
      <c r="Q32" s="7"/>
    </row>
    <row r="33" spans="1:17" s="12" customFormat="1" ht="45" x14ac:dyDescent="0.25">
      <c r="A33" s="9" t="s">
        <v>30</v>
      </c>
      <c r="B33" s="7"/>
      <c r="C33" s="30" t="s">
        <v>84</v>
      </c>
      <c r="D33" s="9">
        <v>81784500</v>
      </c>
      <c r="E33" s="9" t="s">
        <v>74</v>
      </c>
      <c r="F33" s="9">
        <v>1704582194</v>
      </c>
      <c r="G33" s="9" t="s">
        <v>101</v>
      </c>
      <c r="H33" s="9" t="s">
        <v>60</v>
      </c>
      <c r="I33" s="23">
        <v>45502</v>
      </c>
      <c r="J33" s="23">
        <f t="shared" si="0"/>
        <v>45502</v>
      </c>
      <c r="K33" s="24"/>
      <c r="L33" s="4" t="s">
        <v>29</v>
      </c>
      <c r="M33" s="7" t="s">
        <v>22</v>
      </c>
      <c r="N33" s="7"/>
      <c r="O33" s="7"/>
      <c r="P33" s="7"/>
      <c r="Q33" s="7"/>
    </row>
    <row r="34" spans="1:17" s="12" customFormat="1" ht="45" x14ac:dyDescent="0.25">
      <c r="A34" s="9" t="s">
        <v>30</v>
      </c>
      <c r="B34" s="7"/>
      <c r="C34" s="30" t="s">
        <v>84</v>
      </c>
      <c r="D34" s="9">
        <v>80460527</v>
      </c>
      <c r="E34" s="9" t="s">
        <v>74</v>
      </c>
      <c r="F34" s="9">
        <v>1704752458</v>
      </c>
      <c r="G34" s="9" t="s">
        <v>102</v>
      </c>
      <c r="H34" s="9" t="s">
        <v>60</v>
      </c>
      <c r="I34" s="23">
        <v>45502</v>
      </c>
      <c r="J34" s="23">
        <f t="shared" si="0"/>
        <v>45502</v>
      </c>
      <c r="K34" s="24"/>
      <c r="L34" s="4" t="s">
        <v>29</v>
      </c>
      <c r="M34" s="7" t="s">
        <v>22</v>
      </c>
      <c r="N34" s="7"/>
      <c r="O34" s="7"/>
      <c r="P34" s="7"/>
      <c r="Q34" s="7"/>
    </row>
    <row r="35" spans="1:17" s="12" customFormat="1" ht="45" x14ac:dyDescent="0.25">
      <c r="A35" s="9" t="s">
        <v>30</v>
      </c>
      <c r="B35" s="7"/>
      <c r="C35" s="30" t="s">
        <v>84</v>
      </c>
      <c r="D35" s="9">
        <v>80614752</v>
      </c>
      <c r="E35" s="9" t="s">
        <v>74</v>
      </c>
      <c r="F35" s="9">
        <v>1705696365</v>
      </c>
      <c r="G35" s="9" t="s">
        <v>103</v>
      </c>
      <c r="H35" s="9" t="s">
        <v>60</v>
      </c>
      <c r="I35" s="23">
        <v>45502</v>
      </c>
      <c r="J35" s="23">
        <f t="shared" si="0"/>
        <v>45502</v>
      </c>
      <c r="K35" s="24"/>
      <c r="L35" s="4" t="s">
        <v>29</v>
      </c>
      <c r="M35" s="7" t="s">
        <v>22</v>
      </c>
      <c r="N35" s="7"/>
      <c r="O35" s="7"/>
      <c r="P35" s="7"/>
      <c r="Q35" s="7"/>
    </row>
    <row r="36" spans="1:17" s="12" customFormat="1" ht="45" x14ac:dyDescent="0.25">
      <c r="A36" s="9" t="s">
        <v>30</v>
      </c>
      <c r="B36" s="7"/>
      <c r="C36" s="30" t="s">
        <v>84</v>
      </c>
      <c r="D36" s="9">
        <v>80562792</v>
      </c>
      <c r="E36" s="9" t="s">
        <v>74</v>
      </c>
      <c r="F36" s="9">
        <v>1706509112</v>
      </c>
      <c r="G36" s="9" t="s">
        <v>104</v>
      </c>
      <c r="H36" s="9" t="s">
        <v>60</v>
      </c>
      <c r="I36" s="23">
        <v>45502</v>
      </c>
      <c r="J36" s="23">
        <f t="shared" si="0"/>
        <v>45502</v>
      </c>
      <c r="K36" s="24"/>
      <c r="L36" s="4" t="s">
        <v>29</v>
      </c>
      <c r="M36" s="7" t="s">
        <v>22</v>
      </c>
      <c r="N36" s="7"/>
      <c r="O36" s="7"/>
      <c r="P36" s="7"/>
      <c r="Q36" s="7"/>
    </row>
    <row r="37" spans="1:17" s="12" customFormat="1" ht="45" x14ac:dyDescent="0.25">
      <c r="A37" s="9" t="s">
        <v>30</v>
      </c>
      <c r="B37" s="7"/>
      <c r="C37" s="30" t="s">
        <v>84</v>
      </c>
      <c r="D37" s="9">
        <v>80095540</v>
      </c>
      <c r="E37" s="9" t="s">
        <v>74</v>
      </c>
      <c r="F37" s="9">
        <v>1707035521</v>
      </c>
      <c r="G37" s="9" t="s">
        <v>105</v>
      </c>
      <c r="H37" s="9" t="s">
        <v>60</v>
      </c>
      <c r="I37" s="23">
        <v>45502</v>
      </c>
      <c r="J37" s="23">
        <f t="shared" si="0"/>
        <v>45502</v>
      </c>
      <c r="K37" s="24"/>
      <c r="L37" s="4" t="s">
        <v>29</v>
      </c>
      <c r="M37" s="7" t="s">
        <v>22</v>
      </c>
      <c r="N37" s="7"/>
      <c r="O37" s="7"/>
      <c r="P37" s="7"/>
      <c r="Q37" s="7"/>
    </row>
    <row r="38" spans="1:17" s="12" customFormat="1" ht="45" x14ac:dyDescent="0.25">
      <c r="A38" s="9" t="s">
        <v>30</v>
      </c>
      <c r="B38" s="7"/>
      <c r="C38" s="30" t="s">
        <v>84</v>
      </c>
      <c r="D38" s="9">
        <v>81612939</v>
      </c>
      <c r="E38" s="9" t="s">
        <v>74</v>
      </c>
      <c r="F38" s="9">
        <v>1707630040</v>
      </c>
      <c r="G38" s="9" t="s">
        <v>106</v>
      </c>
      <c r="H38" s="9" t="s">
        <v>60</v>
      </c>
      <c r="I38" s="23">
        <v>45502</v>
      </c>
      <c r="J38" s="23">
        <f t="shared" si="0"/>
        <v>45502</v>
      </c>
      <c r="K38" s="24"/>
      <c r="L38" s="4" t="s">
        <v>29</v>
      </c>
      <c r="M38" s="7" t="s">
        <v>22</v>
      </c>
      <c r="N38" s="7"/>
      <c r="O38" s="7"/>
      <c r="P38" s="7"/>
      <c r="Q38" s="7"/>
    </row>
    <row r="39" spans="1:17" s="12" customFormat="1" ht="45" x14ac:dyDescent="0.25">
      <c r="A39" s="9" t="s">
        <v>30</v>
      </c>
      <c r="B39" s="7"/>
      <c r="C39" s="30" t="s">
        <v>84</v>
      </c>
      <c r="D39" s="9">
        <v>81808472</v>
      </c>
      <c r="E39" s="9" t="s">
        <v>74</v>
      </c>
      <c r="F39" s="9">
        <v>1708972771</v>
      </c>
      <c r="G39" s="9" t="s">
        <v>107</v>
      </c>
      <c r="H39" s="9" t="s">
        <v>60</v>
      </c>
      <c r="I39" s="23">
        <v>45502</v>
      </c>
      <c r="J39" s="23">
        <f t="shared" si="0"/>
        <v>45502</v>
      </c>
      <c r="K39" s="24"/>
      <c r="L39" s="4" t="s">
        <v>29</v>
      </c>
      <c r="M39" s="7" t="s">
        <v>22</v>
      </c>
      <c r="N39" s="7"/>
      <c r="O39" s="7"/>
      <c r="P39" s="7"/>
      <c r="Q39" s="7"/>
    </row>
    <row r="40" spans="1:17" s="12" customFormat="1" ht="45" x14ac:dyDescent="0.25">
      <c r="A40" s="9" t="s">
        <v>30</v>
      </c>
      <c r="B40" s="7"/>
      <c r="C40" s="30" t="s">
        <v>84</v>
      </c>
      <c r="D40" s="9">
        <v>81487621</v>
      </c>
      <c r="E40" s="9" t="s">
        <v>74</v>
      </c>
      <c r="F40" s="9">
        <v>1710083393</v>
      </c>
      <c r="G40" s="9" t="s">
        <v>108</v>
      </c>
      <c r="H40" s="9" t="s">
        <v>60</v>
      </c>
      <c r="I40" s="23">
        <v>45502</v>
      </c>
      <c r="J40" s="23">
        <f t="shared" si="0"/>
        <v>45502</v>
      </c>
      <c r="K40" s="24"/>
      <c r="L40" s="4" t="s">
        <v>29</v>
      </c>
      <c r="M40" s="7" t="s">
        <v>22</v>
      </c>
      <c r="N40" s="7"/>
      <c r="O40" s="7"/>
      <c r="P40" s="7"/>
      <c r="Q40" s="7"/>
    </row>
    <row r="41" spans="1:17" s="12" customFormat="1" ht="45" x14ac:dyDescent="0.25">
      <c r="A41" s="9" t="s">
        <v>30</v>
      </c>
      <c r="B41" s="7"/>
      <c r="C41" s="30" t="s">
        <v>84</v>
      </c>
      <c r="D41" s="9">
        <v>77907976</v>
      </c>
      <c r="E41" s="9" t="s">
        <v>74</v>
      </c>
      <c r="F41" s="9">
        <v>1710233295</v>
      </c>
      <c r="G41" s="9" t="s">
        <v>109</v>
      </c>
      <c r="H41" s="9" t="s">
        <v>60</v>
      </c>
      <c r="I41" s="23">
        <v>45502</v>
      </c>
      <c r="J41" s="23">
        <f t="shared" si="0"/>
        <v>45502</v>
      </c>
      <c r="K41" s="24"/>
      <c r="L41" s="4" t="s">
        <v>29</v>
      </c>
      <c r="M41" s="7" t="s">
        <v>22</v>
      </c>
      <c r="N41" s="7"/>
      <c r="O41" s="7"/>
      <c r="P41" s="7"/>
      <c r="Q41" s="7"/>
    </row>
    <row r="42" spans="1:17" s="12" customFormat="1" ht="45" x14ac:dyDescent="0.25">
      <c r="A42" s="9" t="s">
        <v>30</v>
      </c>
      <c r="B42" s="7"/>
      <c r="C42" s="30" t="s">
        <v>84</v>
      </c>
      <c r="D42" s="9">
        <v>81633514</v>
      </c>
      <c r="E42" s="9" t="s">
        <v>74</v>
      </c>
      <c r="F42" s="9">
        <v>1710526557</v>
      </c>
      <c r="G42" s="9" t="s">
        <v>110</v>
      </c>
      <c r="H42" s="9" t="s">
        <v>60</v>
      </c>
      <c r="I42" s="23">
        <v>45502</v>
      </c>
      <c r="J42" s="23">
        <f t="shared" si="0"/>
        <v>45502</v>
      </c>
      <c r="K42" s="24"/>
      <c r="L42" s="4" t="s">
        <v>29</v>
      </c>
      <c r="M42" s="7" t="s">
        <v>22</v>
      </c>
      <c r="N42" s="7"/>
      <c r="O42" s="7"/>
      <c r="P42" s="7"/>
      <c r="Q42" s="7"/>
    </row>
    <row r="43" spans="1:17" s="12" customFormat="1" ht="45" x14ac:dyDescent="0.25">
      <c r="A43" s="9" t="s">
        <v>30</v>
      </c>
      <c r="B43" s="7"/>
      <c r="C43" s="30" t="s">
        <v>84</v>
      </c>
      <c r="D43" s="9">
        <v>78003031</v>
      </c>
      <c r="E43" s="9" t="s">
        <v>74</v>
      </c>
      <c r="F43" s="9">
        <v>1710867779</v>
      </c>
      <c r="G43" s="9" t="s">
        <v>111</v>
      </c>
      <c r="H43" s="9" t="s">
        <v>60</v>
      </c>
      <c r="I43" s="23">
        <v>45502</v>
      </c>
      <c r="J43" s="23">
        <f t="shared" si="0"/>
        <v>45502</v>
      </c>
      <c r="K43" s="24"/>
      <c r="L43" s="4" t="s">
        <v>29</v>
      </c>
      <c r="M43" s="7" t="s">
        <v>22</v>
      </c>
      <c r="N43" s="7"/>
      <c r="O43" s="7"/>
      <c r="P43" s="7"/>
      <c r="Q43" s="7"/>
    </row>
    <row r="44" spans="1:17" s="12" customFormat="1" ht="45" x14ac:dyDescent="0.25">
      <c r="A44" s="9" t="s">
        <v>30</v>
      </c>
      <c r="B44" s="7"/>
      <c r="C44" s="30" t="s">
        <v>84</v>
      </c>
      <c r="D44" s="9">
        <v>78823234</v>
      </c>
      <c r="E44" s="9" t="s">
        <v>74</v>
      </c>
      <c r="F44" s="9">
        <v>1710915768</v>
      </c>
      <c r="G44" s="9" t="s">
        <v>112</v>
      </c>
      <c r="H44" s="9" t="s">
        <v>60</v>
      </c>
      <c r="I44" s="23">
        <v>45502</v>
      </c>
      <c r="J44" s="23">
        <f t="shared" si="0"/>
        <v>45502</v>
      </c>
      <c r="K44" s="24"/>
      <c r="L44" s="4" t="s">
        <v>29</v>
      </c>
      <c r="M44" s="7" t="s">
        <v>22</v>
      </c>
      <c r="N44" s="7"/>
      <c r="O44" s="7"/>
      <c r="P44" s="7"/>
      <c r="Q44" s="7"/>
    </row>
    <row r="45" spans="1:17" s="12" customFormat="1" ht="45" x14ac:dyDescent="0.25">
      <c r="A45" s="9" t="s">
        <v>30</v>
      </c>
      <c r="B45" s="7"/>
      <c r="C45" s="30" t="s">
        <v>84</v>
      </c>
      <c r="D45" s="9">
        <v>78670504</v>
      </c>
      <c r="E45" s="9" t="s">
        <v>74</v>
      </c>
      <c r="F45" s="9">
        <v>1712152923</v>
      </c>
      <c r="G45" s="9" t="s">
        <v>113</v>
      </c>
      <c r="H45" s="9" t="s">
        <v>60</v>
      </c>
      <c r="I45" s="23">
        <v>45502</v>
      </c>
      <c r="J45" s="23">
        <f t="shared" si="0"/>
        <v>45502</v>
      </c>
      <c r="K45" s="24"/>
      <c r="L45" s="4" t="s">
        <v>29</v>
      </c>
      <c r="M45" s="7" t="s">
        <v>22</v>
      </c>
      <c r="N45" s="7"/>
      <c r="O45" s="7"/>
      <c r="P45" s="7"/>
      <c r="Q45" s="7"/>
    </row>
    <row r="46" spans="1:17" s="12" customFormat="1" ht="45" x14ac:dyDescent="0.25">
      <c r="A46" s="9" t="s">
        <v>30</v>
      </c>
      <c r="B46" s="7"/>
      <c r="C46" s="30" t="s">
        <v>84</v>
      </c>
      <c r="D46" s="9">
        <v>80504771</v>
      </c>
      <c r="E46" s="9" t="s">
        <v>74</v>
      </c>
      <c r="F46" s="9">
        <v>1712172343</v>
      </c>
      <c r="G46" s="9" t="s">
        <v>114</v>
      </c>
      <c r="H46" s="9" t="s">
        <v>60</v>
      </c>
      <c r="I46" s="23">
        <v>45502</v>
      </c>
      <c r="J46" s="23">
        <f t="shared" si="0"/>
        <v>45502</v>
      </c>
      <c r="K46" s="24"/>
      <c r="L46" s="4" t="s">
        <v>29</v>
      </c>
      <c r="M46" s="7" t="s">
        <v>22</v>
      </c>
      <c r="N46" s="7"/>
      <c r="O46" s="7"/>
      <c r="P46" s="7"/>
      <c r="Q46" s="7"/>
    </row>
    <row r="47" spans="1:17" s="12" customFormat="1" ht="45" x14ac:dyDescent="0.25">
      <c r="A47" s="9" t="s">
        <v>30</v>
      </c>
      <c r="B47" s="7"/>
      <c r="C47" s="30" t="s">
        <v>84</v>
      </c>
      <c r="D47" s="9">
        <v>76499835</v>
      </c>
      <c r="E47" s="9" t="s">
        <v>74</v>
      </c>
      <c r="F47" s="9">
        <v>1712747458</v>
      </c>
      <c r="G47" s="9" t="s">
        <v>115</v>
      </c>
      <c r="H47" s="9" t="s">
        <v>60</v>
      </c>
      <c r="I47" s="23">
        <v>45502</v>
      </c>
      <c r="J47" s="23">
        <f t="shared" si="0"/>
        <v>45502</v>
      </c>
      <c r="K47" s="24"/>
      <c r="L47" s="4" t="s">
        <v>29</v>
      </c>
      <c r="M47" s="7" t="s">
        <v>22</v>
      </c>
      <c r="N47" s="7"/>
      <c r="O47" s="7"/>
      <c r="P47" s="7"/>
      <c r="Q47" s="7"/>
    </row>
    <row r="48" spans="1:17" s="12" customFormat="1" ht="45" x14ac:dyDescent="0.25">
      <c r="A48" s="9" t="s">
        <v>30</v>
      </c>
      <c r="B48" s="7"/>
      <c r="C48" s="30" t="s">
        <v>84</v>
      </c>
      <c r="D48" s="9">
        <v>80563986</v>
      </c>
      <c r="E48" s="9" t="s">
        <v>74</v>
      </c>
      <c r="F48" s="9">
        <v>1712796596</v>
      </c>
      <c r="G48" s="9" t="s">
        <v>116</v>
      </c>
      <c r="H48" s="9" t="s">
        <v>60</v>
      </c>
      <c r="I48" s="23">
        <v>45502</v>
      </c>
      <c r="J48" s="23">
        <f t="shared" si="0"/>
        <v>45502</v>
      </c>
      <c r="K48" s="24"/>
      <c r="L48" s="4" t="s">
        <v>29</v>
      </c>
      <c r="M48" s="7" t="s">
        <v>22</v>
      </c>
      <c r="N48" s="7"/>
      <c r="O48" s="7"/>
      <c r="P48" s="7"/>
      <c r="Q48" s="7"/>
    </row>
    <row r="49" spans="1:17" s="12" customFormat="1" ht="45" x14ac:dyDescent="0.25">
      <c r="A49" s="9" t="s">
        <v>30</v>
      </c>
      <c r="B49" s="7"/>
      <c r="C49" s="30" t="s">
        <v>84</v>
      </c>
      <c r="D49" s="9">
        <v>80611852</v>
      </c>
      <c r="E49" s="9" t="s">
        <v>74</v>
      </c>
      <c r="F49" s="9">
        <v>1713067849</v>
      </c>
      <c r="G49" s="9" t="s">
        <v>117</v>
      </c>
      <c r="H49" s="9" t="s">
        <v>60</v>
      </c>
      <c r="I49" s="23">
        <v>45502</v>
      </c>
      <c r="J49" s="23">
        <f t="shared" si="0"/>
        <v>45502</v>
      </c>
      <c r="K49" s="24"/>
      <c r="L49" s="4" t="s">
        <v>29</v>
      </c>
      <c r="M49" s="7" t="s">
        <v>22</v>
      </c>
      <c r="N49" s="7"/>
      <c r="O49" s="7"/>
      <c r="P49" s="7"/>
      <c r="Q49" s="7"/>
    </row>
    <row r="50" spans="1:17" s="12" customFormat="1" ht="45" x14ac:dyDescent="0.25">
      <c r="A50" s="9" t="s">
        <v>30</v>
      </c>
      <c r="B50" s="7"/>
      <c r="C50" s="30" t="s">
        <v>84</v>
      </c>
      <c r="D50" s="9">
        <v>79006969</v>
      </c>
      <c r="E50" s="9" t="s">
        <v>74</v>
      </c>
      <c r="F50" s="9">
        <v>1713174108</v>
      </c>
      <c r="G50" s="9" t="s">
        <v>118</v>
      </c>
      <c r="H50" s="9" t="s">
        <v>60</v>
      </c>
      <c r="I50" s="23">
        <v>45502</v>
      </c>
      <c r="J50" s="23">
        <f t="shared" si="0"/>
        <v>45502</v>
      </c>
      <c r="K50" s="24"/>
      <c r="L50" s="4" t="s">
        <v>29</v>
      </c>
      <c r="M50" s="7" t="s">
        <v>22</v>
      </c>
      <c r="N50" s="7"/>
      <c r="O50" s="7"/>
      <c r="P50" s="7"/>
      <c r="Q50" s="7"/>
    </row>
    <row r="51" spans="1:17" s="12" customFormat="1" ht="45" x14ac:dyDescent="0.25">
      <c r="A51" s="9" t="s">
        <v>30</v>
      </c>
      <c r="B51" s="7"/>
      <c r="C51" s="30" t="s">
        <v>84</v>
      </c>
      <c r="D51" s="9">
        <v>80581803</v>
      </c>
      <c r="E51" s="9" t="s">
        <v>74</v>
      </c>
      <c r="F51" s="9">
        <v>1713706602</v>
      </c>
      <c r="G51" s="9" t="s">
        <v>119</v>
      </c>
      <c r="H51" s="9" t="s">
        <v>60</v>
      </c>
      <c r="I51" s="23">
        <v>45502</v>
      </c>
      <c r="J51" s="23">
        <f t="shared" si="0"/>
        <v>45502</v>
      </c>
      <c r="K51" s="24"/>
      <c r="L51" s="4" t="s">
        <v>29</v>
      </c>
      <c r="M51" s="7" t="s">
        <v>22</v>
      </c>
      <c r="N51" s="7"/>
      <c r="O51" s="7"/>
      <c r="P51" s="7"/>
      <c r="Q51" s="7"/>
    </row>
    <row r="52" spans="1:17" s="12" customFormat="1" ht="45" x14ac:dyDescent="0.25">
      <c r="A52" s="9" t="s">
        <v>30</v>
      </c>
      <c r="B52" s="7"/>
      <c r="C52" s="30" t="s">
        <v>84</v>
      </c>
      <c r="D52" s="9">
        <v>78424596</v>
      </c>
      <c r="E52" s="9" t="s">
        <v>74</v>
      </c>
      <c r="F52" s="9">
        <v>1714334941</v>
      </c>
      <c r="G52" s="9" t="s">
        <v>120</v>
      </c>
      <c r="H52" s="9" t="s">
        <v>60</v>
      </c>
      <c r="I52" s="23">
        <v>45502</v>
      </c>
      <c r="J52" s="23">
        <f t="shared" si="0"/>
        <v>45502</v>
      </c>
      <c r="K52" s="24"/>
      <c r="L52" s="4" t="s">
        <v>29</v>
      </c>
      <c r="M52" s="7" t="s">
        <v>22</v>
      </c>
      <c r="N52" s="7"/>
      <c r="O52" s="7"/>
      <c r="P52" s="7"/>
      <c r="Q52" s="7"/>
    </row>
    <row r="53" spans="1:17" s="12" customFormat="1" ht="45" x14ac:dyDescent="0.25">
      <c r="A53" s="9" t="s">
        <v>30</v>
      </c>
      <c r="B53" s="7"/>
      <c r="C53" s="30" t="s">
        <v>84</v>
      </c>
      <c r="D53" s="9">
        <v>81669025</v>
      </c>
      <c r="E53" s="9" t="s">
        <v>74</v>
      </c>
      <c r="F53" s="9">
        <v>1715056485</v>
      </c>
      <c r="G53" s="9" t="s">
        <v>121</v>
      </c>
      <c r="H53" s="9" t="s">
        <v>60</v>
      </c>
      <c r="I53" s="23">
        <v>45502</v>
      </c>
      <c r="J53" s="23">
        <f t="shared" si="0"/>
        <v>45502</v>
      </c>
      <c r="K53" s="24"/>
      <c r="L53" s="4" t="s">
        <v>29</v>
      </c>
      <c r="M53" s="7" t="s">
        <v>22</v>
      </c>
      <c r="N53" s="7"/>
      <c r="O53" s="7"/>
      <c r="P53" s="7"/>
      <c r="Q53" s="7"/>
    </row>
    <row r="54" spans="1:17" s="12" customFormat="1" ht="45" x14ac:dyDescent="0.25">
      <c r="A54" s="9" t="s">
        <v>30</v>
      </c>
      <c r="B54" s="7"/>
      <c r="C54" s="30" t="s">
        <v>84</v>
      </c>
      <c r="D54" s="9">
        <v>77770300</v>
      </c>
      <c r="E54" s="9" t="s">
        <v>74</v>
      </c>
      <c r="F54" s="9">
        <v>1715429484</v>
      </c>
      <c r="G54" s="9" t="s">
        <v>122</v>
      </c>
      <c r="H54" s="9" t="s">
        <v>60</v>
      </c>
      <c r="I54" s="23">
        <v>45502</v>
      </c>
      <c r="J54" s="23">
        <f t="shared" si="0"/>
        <v>45502</v>
      </c>
      <c r="K54" s="24"/>
      <c r="L54" s="4" t="s">
        <v>29</v>
      </c>
      <c r="M54" s="7" t="s">
        <v>22</v>
      </c>
      <c r="N54" s="7"/>
      <c r="O54" s="7"/>
      <c r="P54" s="7"/>
      <c r="Q54" s="7"/>
    </row>
    <row r="55" spans="1:17" s="12" customFormat="1" ht="45" x14ac:dyDescent="0.25">
      <c r="A55" s="9" t="s">
        <v>30</v>
      </c>
      <c r="B55" s="7"/>
      <c r="C55" s="30" t="s">
        <v>84</v>
      </c>
      <c r="D55" s="9">
        <v>80367397</v>
      </c>
      <c r="E55" s="9" t="s">
        <v>74</v>
      </c>
      <c r="F55" s="9">
        <v>1716514979</v>
      </c>
      <c r="G55" s="9" t="s">
        <v>123</v>
      </c>
      <c r="H55" s="9" t="s">
        <v>60</v>
      </c>
      <c r="I55" s="23">
        <v>45502</v>
      </c>
      <c r="J55" s="23">
        <f t="shared" si="0"/>
        <v>45502</v>
      </c>
      <c r="K55" s="24"/>
      <c r="L55" s="4" t="s">
        <v>29</v>
      </c>
      <c r="M55" s="7" t="s">
        <v>22</v>
      </c>
      <c r="N55" s="7"/>
      <c r="O55" s="7"/>
      <c r="P55" s="7"/>
      <c r="Q55" s="7"/>
    </row>
    <row r="56" spans="1:17" s="12" customFormat="1" ht="45" x14ac:dyDescent="0.25">
      <c r="A56" s="9" t="s">
        <v>30</v>
      </c>
      <c r="B56" s="7"/>
      <c r="C56" s="30" t="s">
        <v>84</v>
      </c>
      <c r="D56" s="9">
        <v>58409548</v>
      </c>
      <c r="E56" s="9" t="s">
        <v>74</v>
      </c>
      <c r="F56" s="9">
        <v>1716763170</v>
      </c>
      <c r="G56" s="9" t="s">
        <v>124</v>
      </c>
      <c r="H56" s="9" t="s">
        <v>60</v>
      </c>
      <c r="I56" s="23">
        <v>45502</v>
      </c>
      <c r="J56" s="23">
        <f t="shared" si="0"/>
        <v>45502</v>
      </c>
      <c r="K56" s="24"/>
      <c r="L56" s="4" t="s">
        <v>29</v>
      </c>
      <c r="M56" s="7" t="s">
        <v>22</v>
      </c>
      <c r="N56" s="7"/>
      <c r="O56" s="7"/>
      <c r="P56" s="7"/>
      <c r="Q56" s="7"/>
    </row>
    <row r="57" spans="1:17" s="12" customFormat="1" ht="45" x14ac:dyDescent="0.25">
      <c r="A57" s="9" t="s">
        <v>30</v>
      </c>
      <c r="B57" s="7"/>
      <c r="C57" s="30" t="s">
        <v>84</v>
      </c>
      <c r="D57" s="9">
        <v>81761947</v>
      </c>
      <c r="E57" s="9" t="s">
        <v>74</v>
      </c>
      <c r="F57" s="9">
        <v>1717008815</v>
      </c>
      <c r="G57" s="9" t="s">
        <v>125</v>
      </c>
      <c r="H57" s="9" t="s">
        <v>60</v>
      </c>
      <c r="I57" s="23">
        <v>45502</v>
      </c>
      <c r="J57" s="23">
        <f t="shared" si="0"/>
        <v>45502</v>
      </c>
      <c r="K57" s="24"/>
      <c r="L57" s="4" t="s">
        <v>29</v>
      </c>
      <c r="M57" s="7" t="s">
        <v>22</v>
      </c>
      <c r="N57" s="7"/>
      <c r="O57" s="7"/>
      <c r="P57" s="7"/>
      <c r="Q57" s="7"/>
    </row>
    <row r="58" spans="1:17" s="12" customFormat="1" ht="45" x14ac:dyDescent="0.25">
      <c r="A58" s="9" t="s">
        <v>30</v>
      </c>
      <c r="B58" s="7"/>
      <c r="C58" s="30" t="s">
        <v>84</v>
      </c>
      <c r="D58" s="9">
        <v>80223951</v>
      </c>
      <c r="E58" s="9" t="s">
        <v>74</v>
      </c>
      <c r="F58" s="9">
        <v>1717783201</v>
      </c>
      <c r="G58" s="9" t="s">
        <v>126</v>
      </c>
      <c r="H58" s="9" t="s">
        <v>60</v>
      </c>
      <c r="I58" s="23">
        <v>45502</v>
      </c>
      <c r="J58" s="23">
        <f t="shared" si="0"/>
        <v>45502</v>
      </c>
      <c r="K58" s="24"/>
      <c r="L58" s="4" t="s">
        <v>29</v>
      </c>
      <c r="M58" s="7" t="s">
        <v>22</v>
      </c>
      <c r="N58" s="7"/>
      <c r="O58" s="7"/>
      <c r="P58" s="7"/>
      <c r="Q58" s="7"/>
    </row>
    <row r="59" spans="1:17" s="12" customFormat="1" ht="45" x14ac:dyDescent="0.25">
      <c r="A59" s="9" t="s">
        <v>30</v>
      </c>
      <c r="B59" s="7"/>
      <c r="C59" s="30" t="s">
        <v>84</v>
      </c>
      <c r="D59" s="9">
        <v>80452791</v>
      </c>
      <c r="E59" s="9" t="s">
        <v>74</v>
      </c>
      <c r="F59" s="9">
        <v>1718235995</v>
      </c>
      <c r="G59" s="9" t="s">
        <v>127</v>
      </c>
      <c r="H59" s="9" t="s">
        <v>60</v>
      </c>
      <c r="I59" s="23">
        <v>45502</v>
      </c>
      <c r="J59" s="23">
        <f t="shared" si="0"/>
        <v>45502</v>
      </c>
      <c r="K59" s="24"/>
      <c r="L59" s="4" t="s">
        <v>29</v>
      </c>
      <c r="M59" s="7" t="s">
        <v>22</v>
      </c>
      <c r="N59" s="7"/>
      <c r="O59" s="7"/>
      <c r="P59" s="7"/>
      <c r="Q59" s="7"/>
    </row>
    <row r="60" spans="1:17" s="12" customFormat="1" ht="45" x14ac:dyDescent="0.25">
      <c r="A60" s="9" t="s">
        <v>30</v>
      </c>
      <c r="B60" s="7"/>
      <c r="C60" s="30" t="s">
        <v>84</v>
      </c>
      <c r="D60" s="9">
        <v>78539850</v>
      </c>
      <c r="E60" s="9" t="s">
        <v>74</v>
      </c>
      <c r="F60" s="9">
        <v>1718414640</v>
      </c>
      <c r="G60" s="9" t="s">
        <v>128</v>
      </c>
      <c r="H60" s="9" t="s">
        <v>60</v>
      </c>
      <c r="I60" s="23">
        <v>45502</v>
      </c>
      <c r="J60" s="23">
        <f t="shared" si="0"/>
        <v>45502</v>
      </c>
      <c r="K60" s="24"/>
      <c r="L60" s="4" t="s">
        <v>29</v>
      </c>
      <c r="M60" s="7" t="s">
        <v>22</v>
      </c>
      <c r="N60" s="7"/>
      <c r="O60" s="7"/>
      <c r="P60" s="7"/>
      <c r="Q60" s="7"/>
    </row>
    <row r="61" spans="1:17" s="12" customFormat="1" ht="45" x14ac:dyDescent="0.25">
      <c r="A61" s="9" t="s">
        <v>30</v>
      </c>
      <c r="B61" s="7"/>
      <c r="C61" s="30" t="s">
        <v>84</v>
      </c>
      <c r="D61" s="9">
        <v>81692093</v>
      </c>
      <c r="E61" s="9" t="s">
        <v>74</v>
      </c>
      <c r="F61" s="9">
        <v>1718728668</v>
      </c>
      <c r="G61" s="9" t="s">
        <v>129</v>
      </c>
      <c r="H61" s="9" t="s">
        <v>60</v>
      </c>
      <c r="I61" s="23">
        <v>45502</v>
      </c>
      <c r="J61" s="23">
        <f t="shared" si="0"/>
        <v>45502</v>
      </c>
      <c r="K61" s="24"/>
      <c r="L61" s="4" t="s">
        <v>29</v>
      </c>
      <c r="M61" s="7" t="s">
        <v>22</v>
      </c>
      <c r="N61" s="7"/>
      <c r="O61" s="7"/>
      <c r="P61" s="7"/>
      <c r="Q61" s="7"/>
    </row>
    <row r="62" spans="1:17" s="12" customFormat="1" ht="45" x14ac:dyDescent="0.25">
      <c r="A62" s="9" t="s">
        <v>30</v>
      </c>
      <c r="B62" s="7"/>
      <c r="C62" s="30" t="s">
        <v>84</v>
      </c>
      <c r="D62" s="9">
        <v>78813237</v>
      </c>
      <c r="E62" s="9" t="s">
        <v>74</v>
      </c>
      <c r="F62" s="9">
        <v>1719756130</v>
      </c>
      <c r="G62" s="9" t="s">
        <v>130</v>
      </c>
      <c r="H62" s="9" t="s">
        <v>60</v>
      </c>
      <c r="I62" s="23">
        <v>45502</v>
      </c>
      <c r="J62" s="23">
        <f t="shared" si="0"/>
        <v>45502</v>
      </c>
      <c r="K62" s="24"/>
      <c r="L62" s="4" t="s">
        <v>29</v>
      </c>
      <c r="M62" s="7" t="s">
        <v>22</v>
      </c>
      <c r="N62" s="7"/>
      <c r="O62" s="7"/>
      <c r="P62" s="7"/>
      <c r="Q62" s="7"/>
    </row>
    <row r="63" spans="1:17" s="12" customFormat="1" ht="45" x14ac:dyDescent="0.25">
      <c r="A63" s="9" t="s">
        <v>30</v>
      </c>
      <c r="B63" s="7"/>
      <c r="C63" s="30" t="s">
        <v>84</v>
      </c>
      <c r="D63" s="9">
        <v>79402204</v>
      </c>
      <c r="E63" s="9" t="s">
        <v>74</v>
      </c>
      <c r="F63" s="9">
        <v>1719856690</v>
      </c>
      <c r="G63" s="9" t="s">
        <v>131</v>
      </c>
      <c r="H63" s="9" t="s">
        <v>60</v>
      </c>
      <c r="I63" s="23">
        <v>45502</v>
      </c>
      <c r="J63" s="23">
        <f t="shared" si="0"/>
        <v>45502</v>
      </c>
      <c r="K63" s="24"/>
      <c r="L63" s="4" t="s">
        <v>29</v>
      </c>
      <c r="M63" s="7" t="s">
        <v>22</v>
      </c>
      <c r="N63" s="7"/>
      <c r="O63" s="7"/>
      <c r="P63" s="7"/>
      <c r="Q63" s="7"/>
    </row>
    <row r="64" spans="1:17" s="12" customFormat="1" ht="45" x14ac:dyDescent="0.25">
      <c r="A64" s="9" t="s">
        <v>30</v>
      </c>
      <c r="B64" s="7"/>
      <c r="C64" s="30" t="s">
        <v>84</v>
      </c>
      <c r="D64" s="9">
        <v>81740550</v>
      </c>
      <c r="E64" s="9" t="s">
        <v>74</v>
      </c>
      <c r="F64" s="9">
        <v>1720081916</v>
      </c>
      <c r="G64" s="9" t="s">
        <v>132</v>
      </c>
      <c r="H64" s="9" t="s">
        <v>60</v>
      </c>
      <c r="I64" s="23">
        <v>45502</v>
      </c>
      <c r="J64" s="23">
        <f t="shared" si="0"/>
        <v>45502</v>
      </c>
      <c r="K64" s="24"/>
      <c r="L64" s="4" t="s">
        <v>29</v>
      </c>
      <c r="M64" s="7" t="s">
        <v>22</v>
      </c>
      <c r="N64" s="7"/>
      <c r="O64" s="7"/>
      <c r="P64" s="7"/>
      <c r="Q64" s="7"/>
    </row>
    <row r="65" spans="1:17" s="12" customFormat="1" ht="45" x14ac:dyDescent="0.25">
      <c r="A65" s="9" t="s">
        <v>30</v>
      </c>
      <c r="B65" s="7"/>
      <c r="C65" s="30" t="s">
        <v>84</v>
      </c>
      <c r="D65" s="9">
        <v>80581035</v>
      </c>
      <c r="E65" s="9" t="s">
        <v>74</v>
      </c>
      <c r="F65" s="9">
        <v>1720231230</v>
      </c>
      <c r="G65" s="9" t="s">
        <v>133</v>
      </c>
      <c r="H65" s="9" t="s">
        <v>60</v>
      </c>
      <c r="I65" s="23">
        <v>45502</v>
      </c>
      <c r="J65" s="23">
        <f t="shared" si="0"/>
        <v>45502</v>
      </c>
      <c r="K65" s="24"/>
      <c r="L65" s="4" t="s">
        <v>29</v>
      </c>
      <c r="M65" s="7" t="s">
        <v>22</v>
      </c>
      <c r="N65" s="7"/>
      <c r="O65" s="7"/>
      <c r="P65" s="7"/>
      <c r="Q65" s="7"/>
    </row>
    <row r="66" spans="1:17" s="12" customFormat="1" ht="45" x14ac:dyDescent="0.25">
      <c r="A66" s="9" t="s">
        <v>30</v>
      </c>
      <c r="B66" s="7"/>
      <c r="C66" s="30" t="s">
        <v>84</v>
      </c>
      <c r="D66" s="9">
        <v>78686870</v>
      </c>
      <c r="E66" s="9" t="s">
        <v>74</v>
      </c>
      <c r="F66" s="9">
        <v>1720824877</v>
      </c>
      <c r="G66" s="9" t="s">
        <v>134</v>
      </c>
      <c r="H66" s="9" t="s">
        <v>60</v>
      </c>
      <c r="I66" s="23">
        <v>45502</v>
      </c>
      <c r="J66" s="23">
        <f t="shared" si="0"/>
        <v>45502</v>
      </c>
      <c r="K66" s="24"/>
      <c r="L66" s="4" t="s">
        <v>29</v>
      </c>
      <c r="M66" s="7" t="s">
        <v>22</v>
      </c>
      <c r="N66" s="7"/>
      <c r="O66" s="7"/>
      <c r="P66" s="7"/>
      <c r="Q66" s="7"/>
    </row>
    <row r="67" spans="1:17" s="12" customFormat="1" ht="45" x14ac:dyDescent="0.25">
      <c r="A67" s="9" t="s">
        <v>30</v>
      </c>
      <c r="B67" s="7"/>
      <c r="C67" s="30" t="s">
        <v>84</v>
      </c>
      <c r="D67" s="9">
        <v>78663386</v>
      </c>
      <c r="E67" s="9" t="s">
        <v>74</v>
      </c>
      <c r="F67" s="9">
        <v>1721484531</v>
      </c>
      <c r="G67" s="9" t="s">
        <v>135</v>
      </c>
      <c r="H67" s="9" t="s">
        <v>60</v>
      </c>
      <c r="I67" s="23">
        <v>45502</v>
      </c>
      <c r="J67" s="23">
        <f t="shared" si="0"/>
        <v>45502</v>
      </c>
      <c r="K67" s="24"/>
      <c r="L67" s="4" t="s">
        <v>29</v>
      </c>
      <c r="M67" s="7" t="s">
        <v>22</v>
      </c>
      <c r="N67" s="7"/>
      <c r="O67" s="7"/>
      <c r="P67" s="7"/>
      <c r="Q67" s="7"/>
    </row>
    <row r="68" spans="1:17" s="12" customFormat="1" ht="45" x14ac:dyDescent="0.25">
      <c r="A68" s="9" t="s">
        <v>30</v>
      </c>
      <c r="B68" s="7"/>
      <c r="C68" s="30" t="s">
        <v>84</v>
      </c>
      <c r="D68" s="9">
        <v>80644409</v>
      </c>
      <c r="E68" s="9" t="s">
        <v>74</v>
      </c>
      <c r="F68" s="9">
        <v>1721535555</v>
      </c>
      <c r="G68" s="9" t="s">
        <v>136</v>
      </c>
      <c r="H68" s="9" t="s">
        <v>60</v>
      </c>
      <c r="I68" s="23">
        <v>45502</v>
      </c>
      <c r="J68" s="23">
        <f t="shared" si="0"/>
        <v>45502</v>
      </c>
      <c r="K68" s="24"/>
      <c r="L68" s="4" t="s">
        <v>29</v>
      </c>
      <c r="M68" s="7" t="s">
        <v>22</v>
      </c>
      <c r="N68" s="7"/>
      <c r="O68" s="7"/>
      <c r="P68" s="7"/>
      <c r="Q68" s="7"/>
    </row>
    <row r="69" spans="1:17" s="12" customFormat="1" ht="45" x14ac:dyDescent="0.25">
      <c r="A69" s="9" t="s">
        <v>30</v>
      </c>
      <c r="B69" s="7"/>
      <c r="C69" s="30" t="s">
        <v>84</v>
      </c>
      <c r="D69" s="9">
        <v>78438398</v>
      </c>
      <c r="E69" s="9" t="s">
        <v>74</v>
      </c>
      <c r="F69" s="9">
        <v>1723064638</v>
      </c>
      <c r="G69" s="9" t="s">
        <v>137</v>
      </c>
      <c r="H69" s="9" t="s">
        <v>60</v>
      </c>
      <c r="I69" s="23">
        <v>45502</v>
      </c>
      <c r="J69" s="23">
        <f t="shared" si="0"/>
        <v>45502</v>
      </c>
      <c r="K69" s="24"/>
      <c r="L69" s="4" t="s">
        <v>29</v>
      </c>
      <c r="M69" s="7" t="s">
        <v>22</v>
      </c>
      <c r="N69" s="7"/>
      <c r="O69" s="7"/>
      <c r="P69" s="7"/>
      <c r="Q69" s="7"/>
    </row>
    <row r="70" spans="1:17" s="12" customFormat="1" ht="45" x14ac:dyDescent="0.25">
      <c r="A70" s="9" t="s">
        <v>30</v>
      </c>
      <c r="B70" s="7"/>
      <c r="C70" s="30" t="s">
        <v>84</v>
      </c>
      <c r="D70" s="9">
        <v>80428514</v>
      </c>
      <c r="E70" s="9" t="s">
        <v>74</v>
      </c>
      <c r="F70" s="9">
        <v>1723809909</v>
      </c>
      <c r="G70" s="9" t="s">
        <v>138</v>
      </c>
      <c r="H70" s="9" t="s">
        <v>60</v>
      </c>
      <c r="I70" s="23">
        <v>45502</v>
      </c>
      <c r="J70" s="23">
        <f t="shared" si="0"/>
        <v>45502</v>
      </c>
      <c r="K70" s="24"/>
      <c r="L70" s="4" t="s">
        <v>29</v>
      </c>
      <c r="M70" s="7" t="s">
        <v>22</v>
      </c>
      <c r="N70" s="7"/>
      <c r="O70" s="7"/>
      <c r="P70" s="7"/>
      <c r="Q70" s="7"/>
    </row>
    <row r="71" spans="1:17" s="12" customFormat="1" ht="45" x14ac:dyDescent="0.25">
      <c r="A71" s="9" t="s">
        <v>30</v>
      </c>
      <c r="B71" s="7"/>
      <c r="C71" s="30" t="s">
        <v>84</v>
      </c>
      <c r="D71" s="9">
        <v>78276300</v>
      </c>
      <c r="E71" s="9" t="s">
        <v>74</v>
      </c>
      <c r="F71" s="9">
        <v>1724152457</v>
      </c>
      <c r="G71" s="9" t="s">
        <v>139</v>
      </c>
      <c r="H71" s="9" t="s">
        <v>60</v>
      </c>
      <c r="I71" s="23">
        <v>45502</v>
      </c>
      <c r="J71" s="23">
        <f t="shared" si="0"/>
        <v>45502</v>
      </c>
      <c r="K71" s="24"/>
      <c r="L71" s="4" t="s">
        <v>29</v>
      </c>
      <c r="M71" s="7" t="s">
        <v>22</v>
      </c>
      <c r="N71" s="7"/>
      <c r="O71" s="7"/>
      <c r="P71" s="7"/>
      <c r="Q71" s="7"/>
    </row>
    <row r="72" spans="1:17" s="12" customFormat="1" ht="45" x14ac:dyDescent="0.25">
      <c r="A72" s="9" t="s">
        <v>30</v>
      </c>
      <c r="B72" s="7"/>
      <c r="C72" s="30" t="s">
        <v>84</v>
      </c>
      <c r="D72" s="9">
        <v>81810256</v>
      </c>
      <c r="E72" s="9" t="s">
        <v>74</v>
      </c>
      <c r="F72" s="9">
        <v>1724307556</v>
      </c>
      <c r="G72" s="9" t="s">
        <v>140</v>
      </c>
      <c r="H72" s="9" t="s">
        <v>60</v>
      </c>
      <c r="I72" s="23">
        <v>45502</v>
      </c>
      <c r="J72" s="23">
        <f t="shared" si="0"/>
        <v>45502</v>
      </c>
      <c r="K72" s="24"/>
      <c r="L72" s="4" t="s">
        <v>29</v>
      </c>
      <c r="M72" s="7" t="s">
        <v>22</v>
      </c>
      <c r="N72" s="7"/>
      <c r="O72" s="7"/>
      <c r="P72" s="7"/>
      <c r="Q72" s="7"/>
    </row>
    <row r="73" spans="1:17" s="12" customFormat="1" ht="45" x14ac:dyDescent="0.25">
      <c r="A73" s="9" t="s">
        <v>30</v>
      </c>
      <c r="B73" s="7"/>
      <c r="C73" s="30" t="s">
        <v>84</v>
      </c>
      <c r="D73" s="9">
        <v>80614057</v>
      </c>
      <c r="E73" s="9" t="s">
        <v>74</v>
      </c>
      <c r="F73" s="9">
        <v>1724536790</v>
      </c>
      <c r="G73" s="9" t="s">
        <v>141</v>
      </c>
      <c r="H73" s="9" t="s">
        <v>60</v>
      </c>
      <c r="I73" s="23">
        <v>45502</v>
      </c>
      <c r="J73" s="23">
        <f t="shared" ref="J73:J91" si="1">+I73</f>
        <v>45502</v>
      </c>
      <c r="K73" s="24"/>
      <c r="L73" s="4" t="s">
        <v>29</v>
      </c>
      <c r="M73" s="7" t="s">
        <v>22</v>
      </c>
      <c r="N73" s="7"/>
      <c r="O73" s="7"/>
      <c r="P73" s="7"/>
      <c r="Q73" s="7"/>
    </row>
    <row r="74" spans="1:17" s="12" customFormat="1" ht="45" x14ac:dyDescent="0.25">
      <c r="A74" s="9" t="s">
        <v>30</v>
      </c>
      <c r="B74" s="7"/>
      <c r="C74" s="30" t="s">
        <v>84</v>
      </c>
      <c r="D74" s="9">
        <v>80557596</v>
      </c>
      <c r="E74" s="9" t="s">
        <v>74</v>
      </c>
      <c r="F74" s="9">
        <v>1725083115</v>
      </c>
      <c r="G74" s="9" t="s">
        <v>142</v>
      </c>
      <c r="H74" s="9" t="s">
        <v>60</v>
      </c>
      <c r="I74" s="23">
        <v>45502</v>
      </c>
      <c r="J74" s="23">
        <f t="shared" si="1"/>
        <v>45502</v>
      </c>
      <c r="K74" s="24"/>
      <c r="L74" s="4" t="s">
        <v>29</v>
      </c>
      <c r="M74" s="7" t="s">
        <v>22</v>
      </c>
      <c r="N74" s="7"/>
      <c r="O74" s="7"/>
      <c r="P74" s="7"/>
      <c r="Q74" s="7"/>
    </row>
    <row r="75" spans="1:17" s="12" customFormat="1" ht="45" x14ac:dyDescent="0.25">
      <c r="A75" s="9" t="s">
        <v>30</v>
      </c>
      <c r="B75" s="7"/>
      <c r="C75" s="30" t="s">
        <v>84</v>
      </c>
      <c r="D75" s="9">
        <v>80585412</v>
      </c>
      <c r="E75" s="9" t="s">
        <v>74</v>
      </c>
      <c r="F75" s="9">
        <v>1726799867</v>
      </c>
      <c r="G75" s="9" t="s">
        <v>143</v>
      </c>
      <c r="H75" s="9" t="s">
        <v>60</v>
      </c>
      <c r="I75" s="23">
        <v>45502</v>
      </c>
      <c r="J75" s="23">
        <f t="shared" si="1"/>
        <v>45502</v>
      </c>
      <c r="K75" s="24"/>
      <c r="L75" s="4" t="s">
        <v>29</v>
      </c>
      <c r="M75" s="7" t="s">
        <v>22</v>
      </c>
      <c r="N75" s="7"/>
      <c r="O75" s="7"/>
      <c r="P75" s="7"/>
      <c r="Q75" s="7"/>
    </row>
    <row r="76" spans="1:17" s="12" customFormat="1" ht="45" x14ac:dyDescent="0.25">
      <c r="A76" s="9" t="s">
        <v>30</v>
      </c>
      <c r="B76" s="7"/>
      <c r="C76" s="30" t="s">
        <v>84</v>
      </c>
      <c r="D76" s="9">
        <v>78352553</v>
      </c>
      <c r="E76" s="9" t="s">
        <v>74</v>
      </c>
      <c r="F76" s="9">
        <v>1751442961</v>
      </c>
      <c r="G76" s="9" t="s">
        <v>144</v>
      </c>
      <c r="H76" s="9" t="s">
        <v>60</v>
      </c>
      <c r="I76" s="23">
        <v>45502</v>
      </c>
      <c r="J76" s="23">
        <f t="shared" si="1"/>
        <v>45502</v>
      </c>
      <c r="K76" s="24"/>
      <c r="L76" s="4" t="s">
        <v>29</v>
      </c>
      <c r="M76" s="7" t="s">
        <v>22</v>
      </c>
      <c r="N76" s="7"/>
      <c r="O76" s="7"/>
      <c r="P76" s="7"/>
      <c r="Q76" s="7"/>
    </row>
    <row r="77" spans="1:17" s="12" customFormat="1" ht="45" x14ac:dyDescent="0.25">
      <c r="A77" s="9" t="s">
        <v>30</v>
      </c>
      <c r="B77" s="7"/>
      <c r="C77" s="30" t="s">
        <v>84</v>
      </c>
      <c r="D77" s="9">
        <v>81732267</v>
      </c>
      <c r="E77" s="9" t="s">
        <v>74</v>
      </c>
      <c r="F77" s="9">
        <v>1801306430</v>
      </c>
      <c r="G77" s="9" t="s">
        <v>145</v>
      </c>
      <c r="H77" s="9" t="s">
        <v>60</v>
      </c>
      <c r="I77" s="23">
        <v>45502</v>
      </c>
      <c r="J77" s="23">
        <f t="shared" si="1"/>
        <v>45502</v>
      </c>
      <c r="K77" s="24"/>
      <c r="L77" s="4" t="s">
        <v>29</v>
      </c>
      <c r="M77" s="7" t="s">
        <v>22</v>
      </c>
      <c r="N77" s="7"/>
      <c r="O77" s="7"/>
      <c r="P77" s="7"/>
      <c r="Q77" s="7"/>
    </row>
    <row r="78" spans="1:17" s="12" customFormat="1" ht="45" x14ac:dyDescent="0.25">
      <c r="A78" s="9" t="s">
        <v>30</v>
      </c>
      <c r="B78" s="7"/>
      <c r="C78" s="30" t="s">
        <v>84</v>
      </c>
      <c r="D78" s="9">
        <v>78588267</v>
      </c>
      <c r="E78" s="9" t="s">
        <v>146</v>
      </c>
      <c r="F78" s="9">
        <v>604000125</v>
      </c>
      <c r="G78" s="9" t="s">
        <v>147</v>
      </c>
      <c r="H78" s="9" t="s">
        <v>60</v>
      </c>
      <c r="I78" s="23">
        <v>45502</v>
      </c>
      <c r="J78" s="23">
        <f t="shared" si="1"/>
        <v>45502</v>
      </c>
      <c r="K78" s="24"/>
      <c r="L78" s="4" t="s">
        <v>29</v>
      </c>
      <c r="M78" s="7" t="s">
        <v>22</v>
      </c>
      <c r="N78" s="7"/>
      <c r="O78" s="7"/>
      <c r="P78" s="7"/>
      <c r="Q78" s="7"/>
    </row>
    <row r="79" spans="1:17" s="12" customFormat="1" ht="45" x14ac:dyDescent="0.25">
      <c r="A79" s="9" t="s">
        <v>30</v>
      </c>
      <c r="B79" s="7"/>
      <c r="C79" s="30" t="s">
        <v>84</v>
      </c>
      <c r="D79" s="9">
        <v>82207396</v>
      </c>
      <c r="E79" s="9" t="s">
        <v>146</v>
      </c>
      <c r="F79" s="9">
        <v>1714821277</v>
      </c>
      <c r="G79" s="9" t="s">
        <v>148</v>
      </c>
      <c r="H79" s="9" t="s">
        <v>60</v>
      </c>
      <c r="I79" s="23">
        <v>45502</v>
      </c>
      <c r="J79" s="23">
        <f t="shared" si="1"/>
        <v>45502</v>
      </c>
      <c r="K79" s="24"/>
      <c r="L79" s="4" t="s">
        <v>29</v>
      </c>
      <c r="M79" s="7" t="s">
        <v>22</v>
      </c>
      <c r="N79" s="7"/>
      <c r="O79" s="7"/>
      <c r="P79" s="7"/>
      <c r="Q79" s="7"/>
    </row>
    <row r="80" spans="1:17" s="12" customFormat="1" ht="45" x14ac:dyDescent="0.25">
      <c r="A80" s="9" t="s">
        <v>30</v>
      </c>
      <c r="B80" s="7"/>
      <c r="C80" s="30" t="s">
        <v>84</v>
      </c>
      <c r="D80" s="9">
        <v>163496662</v>
      </c>
      <c r="E80" s="9" t="s">
        <v>146</v>
      </c>
      <c r="F80" s="9">
        <v>1714992623</v>
      </c>
      <c r="G80" s="9" t="s">
        <v>149</v>
      </c>
      <c r="H80" s="9" t="s">
        <v>60</v>
      </c>
      <c r="I80" s="23">
        <v>45502</v>
      </c>
      <c r="J80" s="23">
        <f t="shared" si="1"/>
        <v>45502</v>
      </c>
      <c r="K80" s="24"/>
      <c r="L80" s="4" t="s">
        <v>29</v>
      </c>
      <c r="M80" s="7" t="s">
        <v>22</v>
      </c>
      <c r="N80" s="7"/>
      <c r="O80" s="7"/>
      <c r="P80" s="7"/>
      <c r="Q80" s="7"/>
    </row>
    <row r="81" spans="1:17" s="12" customFormat="1" ht="45" x14ac:dyDescent="0.25">
      <c r="A81" s="9" t="s">
        <v>30</v>
      </c>
      <c r="B81" s="7"/>
      <c r="C81" s="30" t="s">
        <v>84</v>
      </c>
      <c r="D81" s="9">
        <v>77811287</v>
      </c>
      <c r="E81" s="9" t="s">
        <v>146</v>
      </c>
      <c r="F81" s="9">
        <v>1716789498</v>
      </c>
      <c r="G81" s="9" t="s">
        <v>150</v>
      </c>
      <c r="H81" s="9" t="s">
        <v>60</v>
      </c>
      <c r="I81" s="23">
        <v>45502</v>
      </c>
      <c r="J81" s="23">
        <f t="shared" si="1"/>
        <v>45502</v>
      </c>
      <c r="K81" s="24"/>
      <c r="L81" s="4" t="s">
        <v>29</v>
      </c>
      <c r="M81" s="7" t="s">
        <v>22</v>
      </c>
      <c r="N81" s="7"/>
      <c r="O81" s="7"/>
      <c r="P81" s="7"/>
      <c r="Q81" s="7"/>
    </row>
    <row r="82" spans="1:17" s="12" customFormat="1" ht="45" x14ac:dyDescent="0.25">
      <c r="A82" s="9" t="s">
        <v>30</v>
      </c>
      <c r="B82" s="7"/>
      <c r="C82" s="30" t="s">
        <v>84</v>
      </c>
      <c r="D82" s="9">
        <v>67679831</v>
      </c>
      <c r="E82" s="9" t="s">
        <v>146</v>
      </c>
      <c r="F82" s="9">
        <v>1720574787</v>
      </c>
      <c r="G82" s="9" t="s">
        <v>151</v>
      </c>
      <c r="H82" s="9" t="s">
        <v>60</v>
      </c>
      <c r="I82" s="23">
        <v>45502</v>
      </c>
      <c r="J82" s="23">
        <f t="shared" si="1"/>
        <v>45502</v>
      </c>
      <c r="K82" s="24"/>
      <c r="L82" s="4" t="s">
        <v>29</v>
      </c>
      <c r="M82" s="7" t="s">
        <v>22</v>
      </c>
      <c r="N82" s="7"/>
      <c r="O82" s="7"/>
      <c r="P82" s="7"/>
      <c r="Q82" s="7"/>
    </row>
    <row r="83" spans="1:17" s="12" customFormat="1" ht="45" x14ac:dyDescent="0.25">
      <c r="A83" s="9" t="s">
        <v>30</v>
      </c>
      <c r="B83" s="7"/>
      <c r="C83" s="30" t="s">
        <v>84</v>
      </c>
      <c r="D83" s="9">
        <v>78726964</v>
      </c>
      <c r="E83" s="9" t="s">
        <v>152</v>
      </c>
      <c r="F83" s="9">
        <v>1708335409</v>
      </c>
      <c r="G83" s="9" t="s">
        <v>153</v>
      </c>
      <c r="H83" s="9" t="s">
        <v>60</v>
      </c>
      <c r="I83" s="23">
        <v>45502</v>
      </c>
      <c r="J83" s="23">
        <f t="shared" si="1"/>
        <v>45502</v>
      </c>
      <c r="K83" s="24"/>
      <c r="L83" s="4" t="s">
        <v>29</v>
      </c>
      <c r="M83" s="7" t="s">
        <v>22</v>
      </c>
      <c r="N83" s="7"/>
      <c r="O83" s="7"/>
      <c r="P83" s="7"/>
      <c r="Q83" s="7"/>
    </row>
    <row r="84" spans="1:17" s="12" customFormat="1" ht="45" x14ac:dyDescent="0.25">
      <c r="A84" s="9" t="s">
        <v>30</v>
      </c>
      <c r="B84" s="7"/>
      <c r="C84" s="30" t="s">
        <v>84</v>
      </c>
      <c r="D84" s="9">
        <v>78804162</v>
      </c>
      <c r="E84" s="9" t="s">
        <v>152</v>
      </c>
      <c r="F84" s="9">
        <v>1710379072</v>
      </c>
      <c r="G84" s="9" t="s">
        <v>154</v>
      </c>
      <c r="H84" s="9" t="s">
        <v>60</v>
      </c>
      <c r="I84" s="23">
        <v>45502</v>
      </c>
      <c r="J84" s="23">
        <f t="shared" si="1"/>
        <v>45502</v>
      </c>
      <c r="K84" s="24"/>
      <c r="L84" s="4" t="s">
        <v>29</v>
      </c>
      <c r="M84" s="7" t="s">
        <v>22</v>
      </c>
      <c r="N84" s="7"/>
      <c r="O84" s="7"/>
      <c r="P84" s="7"/>
      <c r="Q84" s="7"/>
    </row>
    <row r="85" spans="1:17" s="12" customFormat="1" ht="45" x14ac:dyDescent="0.25">
      <c r="A85" s="9" t="s">
        <v>30</v>
      </c>
      <c r="B85" s="7"/>
      <c r="C85" s="30" t="s">
        <v>84</v>
      </c>
      <c r="D85" s="9">
        <v>80565210</v>
      </c>
      <c r="E85" s="9" t="s">
        <v>152</v>
      </c>
      <c r="F85" s="9">
        <v>1712030822</v>
      </c>
      <c r="G85" s="9" t="s">
        <v>155</v>
      </c>
      <c r="H85" s="9" t="s">
        <v>60</v>
      </c>
      <c r="I85" s="23">
        <v>45502</v>
      </c>
      <c r="J85" s="23">
        <f t="shared" si="1"/>
        <v>45502</v>
      </c>
      <c r="K85" s="24"/>
      <c r="L85" s="4" t="s">
        <v>29</v>
      </c>
      <c r="M85" s="7" t="s">
        <v>22</v>
      </c>
      <c r="N85" s="7"/>
      <c r="O85" s="7"/>
      <c r="P85" s="7"/>
      <c r="Q85" s="7"/>
    </row>
    <row r="86" spans="1:17" s="12" customFormat="1" ht="45" x14ac:dyDescent="0.25">
      <c r="A86" s="9" t="s">
        <v>30</v>
      </c>
      <c r="B86" s="7"/>
      <c r="C86" s="30" t="s">
        <v>84</v>
      </c>
      <c r="D86" s="9">
        <v>80410757</v>
      </c>
      <c r="E86" s="9" t="s">
        <v>152</v>
      </c>
      <c r="F86" s="9">
        <v>1712696150</v>
      </c>
      <c r="G86" s="9" t="s">
        <v>156</v>
      </c>
      <c r="H86" s="9" t="s">
        <v>60</v>
      </c>
      <c r="I86" s="23">
        <v>45502</v>
      </c>
      <c r="J86" s="23">
        <f t="shared" si="1"/>
        <v>45502</v>
      </c>
      <c r="K86" s="24"/>
      <c r="L86" s="4" t="s">
        <v>29</v>
      </c>
      <c r="M86" s="7" t="s">
        <v>22</v>
      </c>
      <c r="N86" s="7"/>
      <c r="O86" s="7"/>
      <c r="P86" s="7"/>
      <c r="Q86" s="7"/>
    </row>
    <row r="87" spans="1:17" s="12" customFormat="1" ht="45" x14ac:dyDescent="0.25">
      <c r="A87" s="9" t="s">
        <v>30</v>
      </c>
      <c r="B87" s="7"/>
      <c r="C87" s="30" t="s">
        <v>84</v>
      </c>
      <c r="D87" s="9">
        <v>80513801</v>
      </c>
      <c r="E87" s="9" t="s">
        <v>26</v>
      </c>
      <c r="F87" s="9">
        <v>400895918</v>
      </c>
      <c r="G87" s="9" t="s">
        <v>157</v>
      </c>
      <c r="H87" s="9" t="s">
        <v>60</v>
      </c>
      <c r="I87" s="23">
        <v>45502</v>
      </c>
      <c r="J87" s="23">
        <f t="shared" si="1"/>
        <v>45502</v>
      </c>
      <c r="K87" s="24"/>
      <c r="L87" s="4" t="s">
        <v>29</v>
      </c>
      <c r="M87" s="7" t="s">
        <v>22</v>
      </c>
      <c r="N87" s="7"/>
      <c r="O87" s="7"/>
      <c r="P87" s="7"/>
      <c r="Q87" s="7"/>
    </row>
    <row r="88" spans="1:17" s="12" customFormat="1" ht="45" x14ac:dyDescent="0.25">
      <c r="A88" s="9" t="s">
        <v>30</v>
      </c>
      <c r="B88" s="7"/>
      <c r="C88" s="30" t="s">
        <v>84</v>
      </c>
      <c r="D88" s="9">
        <v>78698537</v>
      </c>
      <c r="E88" s="9" t="s">
        <v>26</v>
      </c>
      <c r="F88" s="9">
        <v>1705285052</v>
      </c>
      <c r="G88" s="9" t="s">
        <v>158</v>
      </c>
      <c r="H88" s="9" t="s">
        <v>60</v>
      </c>
      <c r="I88" s="23">
        <v>45502</v>
      </c>
      <c r="J88" s="23">
        <f t="shared" si="1"/>
        <v>45502</v>
      </c>
      <c r="K88" s="24"/>
      <c r="L88" s="4" t="s">
        <v>29</v>
      </c>
      <c r="M88" s="7" t="s">
        <v>22</v>
      </c>
      <c r="N88" s="7"/>
      <c r="O88" s="7"/>
      <c r="P88" s="7"/>
      <c r="Q88" s="7"/>
    </row>
    <row r="89" spans="1:17" s="12" customFormat="1" ht="45" x14ac:dyDescent="0.25">
      <c r="A89" s="9" t="s">
        <v>30</v>
      </c>
      <c r="B89" s="7"/>
      <c r="C89" s="30" t="s">
        <v>84</v>
      </c>
      <c r="D89" s="9">
        <v>80453405</v>
      </c>
      <c r="E89" s="9" t="s">
        <v>26</v>
      </c>
      <c r="F89" s="9">
        <v>1710816107</v>
      </c>
      <c r="G89" s="9" t="s">
        <v>159</v>
      </c>
      <c r="H89" s="9" t="s">
        <v>60</v>
      </c>
      <c r="I89" s="23">
        <v>45502</v>
      </c>
      <c r="J89" s="23">
        <f t="shared" si="1"/>
        <v>45502</v>
      </c>
      <c r="K89" s="24"/>
      <c r="L89" s="4" t="s">
        <v>29</v>
      </c>
      <c r="M89" s="7" t="s">
        <v>22</v>
      </c>
      <c r="N89" s="7"/>
      <c r="O89" s="7"/>
      <c r="P89" s="7"/>
      <c r="Q89" s="7"/>
    </row>
    <row r="90" spans="1:17" s="12" customFormat="1" ht="45" x14ac:dyDescent="0.25">
      <c r="A90" s="9" t="s">
        <v>30</v>
      </c>
      <c r="B90" s="7"/>
      <c r="C90" s="30" t="s">
        <v>84</v>
      </c>
      <c r="D90" s="9">
        <v>82256369</v>
      </c>
      <c r="E90" s="9" t="s">
        <v>26</v>
      </c>
      <c r="F90" s="9">
        <v>1712835089</v>
      </c>
      <c r="G90" s="9" t="s">
        <v>160</v>
      </c>
      <c r="H90" s="9" t="s">
        <v>60</v>
      </c>
      <c r="I90" s="23">
        <v>45502</v>
      </c>
      <c r="J90" s="23">
        <f t="shared" si="1"/>
        <v>45502</v>
      </c>
      <c r="K90" s="24"/>
      <c r="L90" s="4" t="s">
        <v>29</v>
      </c>
      <c r="M90" s="7" t="s">
        <v>22</v>
      </c>
      <c r="N90" s="7"/>
      <c r="O90" s="7"/>
      <c r="P90" s="7"/>
      <c r="Q90" s="7"/>
    </row>
    <row r="91" spans="1:17" s="12" customFormat="1" ht="45" x14ac:dyDescent="0.25">
      <c r="A91" s="9" t="s">
        <v>30</v>
      </c>
      <c r="B91" s="7"/>
      <c r="C91" s="30" t="s">
        <v>84</v>
      </c>
      <c r="D91" s="9">
        <v>78485723</v>
      </c>
      <c r="E91" s="9" t="s">
        <v>161</v>
      </c>
      <c r="F91" s="9">
        <v>700964265</v>
      </c>
      <c r="G91" s="9" t="s">
        <v>162</v>
      </c>
      <c r="H91" s="9" t="s">
        <v>60</v>
      </c>
      <c r="I91" s="23">
        <v>45502</v>
      </c>
      <c r="J91" s="23">
        <f t="shared" si="1"/>
        <v>45502</v>
      </c>
      <c r="K91" s="24"/>
      <c r="L91" s="4" t="s">
        <v>29</v>
      </c>
      <c r="M91" s="7" t="s">
        <v>22</v>
      </c>
      <c r="N91" s="7"/>
      <c r="O91" s="7"/>
      <c r="P91" s="7"/>
      <c r="Q91" s="7"/>
    </row>
    <row r="92" spans="1:17" s="12" customFormat="1" x14ac:dyDescent="0.25">
      <c r="A92" s="5"/>
      <c r="B92" s="2"/>
      <c r="C92"/>
      <c r="D92"/>
      <c r="E92"/>
      <c r="F92"/>
      <c r="G92"/>
      <c r="H92"/>
      <c r="I92" s="27"/>
      <c r="J92" s="28"/>
      <c r="K92" s="2"/>
      <c r="L92" s="29"/>
      <c r="M92" s="2"/>
      <c r="N92" s="2"/>
      <c r="O92" s="2"/>
      <c r="P92" s="2"/>
      <c r="Q92" s="2"/>
    </row>
    <row r="93" spans="1:17" ht="67.5" customHeight="1" x14ac:dyDescent="0.25">
      <c r="A93" s="36" t="s">
        <v>52</v>
      </c>
      <c r="B93" s="37"/>
      <c r="C93" s="37"/>
      <c r="D93" s="37"/>
      <c r="E93" s="37"/>
      <c r="F93" s="37"/>
      <c r="G93" s="37"/>
      <c r="H93" s="37"/>
      <c r="I93" s="37"/>
      <c r="J93" s="37"/>
      <c r="K93" s="37"/>
      <c r="L93" s="37"/>
      <c r="M93" s="37"/>
      <c r="N93" s="37"/>
      <c r="O93" s="37"/>
      <c r="P93" s="37"/>
      <c r="Q93" s="38"/>
    </row>
    <row r="94" spans="1:17" ht="30" customHeight="1" x14ac:dyDescent="0.25">
      <c r="A94" s="42" t="s">
        <v>51</v>
      </c>
      <c r="B94" s="43"/>
      <c r="C94" s="43"/>
      <c r="D94" s="43"/>
      <c r="E94" s="43"/>
      <c r="F94" s="43"/>
      <c r="G94" s="43"/>
      <c r="H94" s="43"/>
      <c r="I94" s="43"/>
      <c r="J94" s="43"/>
      <c r="K94" s="43"/>
      <c r="L94" s="43"/>
      <c r="M94" s="43"/>
      <c r="N94" s="43"/>
      <c r="O94" s="43"/>
      <c r="P94" s="43"/>
      <c r="Q94" s="44"/>
    </row>
    <row r="95" spans="1:17" x14ac:dyDescent="0.25">
      <c r="O95" s="8"/>
      <c r="P95" s="8"/>
      <c r="Q95" s="8"/>
    </row>
    <row r="96" spans="1:17" ht="15" customHeight="1" x14ac:dyDescent="0.25">
      <c r="A96" s="16" t="s">
        <v>44</v>
      </c>
      <c r="D96" s="41">
        <f>+I8</f>
        <v>45502</v>
      </c>
      <c r="E96" s="41"/>
      <c r="F96" s="41"/>
      <c r="G96" s="25"/>
      <c r="I96" s="16"/>
      <c r="J96" s="16"/>
      <c r="K96" s="16"/>
      <c r="N96" s="8"/>
    </row>
    <row r="97" spans="1:17" ht="15.75" x14ac:dyDescent="0.25">
      <c r="A97" s="16" t="s">
        <v>45</v>
      </c>
      <c r="D97" s="26">
        <f>COUNTIF(G8:G356,"*")</f>
        <v>84</v>
      </c>
      <c r="E97" s="19"/>
    </row>
    <row r="98" spans="1:17" x14ac:dyDescent="0.25">
      <c r="A98" s="16"/>
      <c r="B98" s="16"/>
      <c r="C98" s="16"/>
      <c r="D98" s="14"/>
      <c r="E98" s="14"/>
      <c r="F98" s="14"/>
    </row>
    <row r="99" spans="1:17" x14ac:dyDescent="0.25">
      <c r="N99" s="5"/>
      <c r="O99" s="5"/>
      <c r="P99" s="5"/>
    </row>
    <row r="100" spans="1:17" ht="12.75" customHeight="1" x14ac:dyDescent="0.25">
      <c r="H100" s="12"/>
      <c r="J100" s="17"/>
      <c r="N100" s="40"/>
      <c r="O100" s="40"/>
      <c r="P100" s="40"/>
    </row>
    <row r="101" spans="1:17" ht="12.75" customHeight="1" x14ac:dyDescent="0.25">
      <c r="H101" s="12"/>
      <c r="J101" s="17"/>
      <c r="N101" s="22"/>
      <c r="O101" s="22"/>
      <c r="P101" s="22"/>
    </row>
    <row r="102" spans="1:17" ht="12.75" customHeight="1" x14ac:dyDescent="0.25">
      <c r="J102" s="16"/>
      <c r="N102" s="39"/>
      <c r="O102" s="39"/>
      <c r="P102" s="39"/>
    </row>
    <row r="103" spans="1:17" x14ac:dyDescent="0.25">
      <c r="A103" s="17" t="str">
        <f>INDEX(USRAXIS!A:A,MATCH(H8,USRAXIS!B:B,0))</f>
        <v>Cesár Roberto Mieles Alarcón</v>
      </c>
      <c r="B103" s="17"/>
      <c r="C103" s="17"/>
      <c r="D103" s="18"/>
      <c r="E103" s="18"/>
      <c r="F103" s="18"/>
      <c r="G103" s="12"/>
      <c r="I103" s="17" t="s">
        <v>55</v>
      </c>
      <c r="J103" s="16"/>
      <c r="K103" s="16"/>
      <c r="N103" s="16"/>
      <c r="O103" s="16"/>
      <c r="P103" s="16"/>
      <c r="Q103" s="8"/>
    </row>
    <row r="104" spans="1:17" x14ac:dyDescent="0.25">
      <c r="A104" s="16" t="s">
        <v>53</v>
      </c>
      <c r="B104" s="16"/>
      <c r="C104" s="16"/>
      <c r="D104" s="14"/>
      <c r="E104" s="14"/>
      <c r="F104" s="14"/>
      <c r="I104" s="16" t="s">
        <v>28</v>
      </c>
      <c r="O104" s="31"/>
      <c r="P104" s="31"/>
      <c r="Q104" s="31"/>
    </row>
    <row r="105" spans="1:17" x14ac:dyDescent="0.25">
      <c r="A105" s="16" t="s">
        <v>54</v>
      </c>
      <c r="B105" s="16"/>
      <c r="C105" s="16"/>
      <c r="D105" s="14"/>
      <c r="E105" s="14"/>
      <c r="F105" s="14"/>
      <c r="I105" s="16" t="s">
        <v>54</v>
      </c>
      <c r="J105" s="16"/>
      <c r="K105" s="16"/>
    </row>
  </sheetData>
  <autoFilter ref="A7:Q8" xr:uid="{00000000-0009-0000-0000-000000000000}"/>
  <mergeCells count="20">
    <mergeCell ref="A2:O2"/>
    <mergeCell ref="A3:O3"/>
    <mergeCell ref="B4:Q4"/>
    <mergeCell ref="B5:Q5"/>
    <mergeCell ref="O104:Q104"/>
    <mergeCell ref="M6:M7"/>
    <mergeCell ref="N6:P6"/>
    <mergeCell ref="Q6:Q7"/>
    <mergeCell ref="C6:F6"/>
    <mergeCell ref="I6:J6"/>
    <mergeCell ref="A93:Q93"/>
    <mergeCell ref="N102:P102"/>
    <mergeCell ref="N100:P100"/>
    <mergeCell ref="D96:F96"/>
    <mergeCell ref="A94:Q94"/>
    <mergeCell ref="L6:L7"/>
    <mergeCell ref="B6:B7"/>
    <mergeCell ref="G6:G7"/>
    <mergeCell ref="K6:K7"/>
    <mergeCell ref="A6:A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47" t="s">
        <v>39</v>
      </c>
      <c r="B3" s="47"/>
      <c r="C3" s="47"/>
      <c r="D3" s="47"/>
      <c r="E3" s="47"/>
      <c r="F3" s="47"/>
      <c r="G3" s="47"/>
      <c r="H3" s="47"/>
      <c r="I3" s="47"/>
      <c r="J3" s="47"/>
      <c r="K3" s="47"/>
      <c r="L3" s="47"/>
      <c r="M3" s="47"/>
      <c r="N3" s="47"/>
      <c r="O3" s="47"/>
    </row>
    <row r="4" spans="1:17" x14ac:dyDescent="0.25">
      <c r="A4" s="21" t="s">
        <v>40</v>
      </c>
      <c r="B4" s="51" t="s">
        <v>41</v>
      </c>
      <c r="C4" s="52"/>
      <c r="D4" s="52"/>
      <c r="E4" s="52"/>
      <c r="F4" s="52"/>
      <c r="G4" s="52"/>
      <c r="H4" s="52"/>
      <c r="I4" s="52"/>
      <c r="J4" s="52"/>
      <c r="K4" s="52"/>
      <c r="L4" s="52"/>
      <c r="M4" s="52"/>
      <c r="N4" s="52"/>
      <c r="O4" s="52"/>
      <c r="P4" s="52"/>
      <c r="Q4" s="52"/>
    </row>
    <row r="5" spans="1:17" x14ac:dyDescent="0.25">
      <c r="A5" s="21" t="s">
        <v>42</v>
      </c>
      <c r="B5" s="53" t="s">
        <v>37</v>
      </c>
      <c r="C5" s="54"/>
      <c r="D5" s="54"/>
      <c r="E5" s="54"/>
      <c r="F5" s="54"/>
      <c r="G5" s="54"/>
      <c r="H5" s="54"/>
      <c r="I5" s="54"/>
      <c r="J5" s="54"/>
      <c r="K5" s="54"/>
      <c r="L5" s="54"/>
      <c r="M5" s="54"/>
      <c r="N5" s="54"/>
      <c r="O5" s="54"/>
      <c r="P5" s="54"/>
      <c r="Q5" s="54"/>
    </row>
    <row r="6" spans="1:17" x14ac:dyDescent="0.25">
      <c r="A6" s="32" t="s">
        <v>0</v>
      </c>
      <c r="B6" s="45" t="s">
        <v>1</v>
      </c>
      <c r="C6" s="34" t="s">
        <v>2</v>
      </c>
      <c r="D6" s="35"/>
      <c r="E6" s="35"/>
      <c r="F6" s="35"/>
      <c r="G6" s="33" t="s">
        <v>3</v>
      </c>
      <c r="H6" s="20"/>
      <c r="I6" s="33" t="s">
        <v>4</v>
      </c>
      <c r="J6" s="33"/>
      <c r="K6" s="32" t="s">
        <v>7</v>
      </c>
      <c r="L6" s="32" t="s">
        <v>8</v>
      </c>
      <c r="M6" s="32" t="s">
        <v>9</v>
      </c>
      <c r="N6" s="33" t="s">
        <v>10</v>
      </c>
      <c r="O6" s="33"/>
      <c r="P6" s="33"/>
      <c r="Q6" s="33" t="s">
        <v>14</v>
      </c>
    </row>
    <row r="7" spans="1:17" ht="25.5" x14ac:dyDescent="0.25">
      <c r="A7" s="32"/>
      <c r="B7" s="46"/>
      <c r="C7" s="15" t="s">
        <v>24</v>
      </c>
      <c r="D7" s="13" t="s">
        <v>31</v>
      </c>
      <c r="E7" s="13" t="s">
        <v>23</v>
      </c>
      <c r="F7" s="13" t="s">
        <v>32</v>
      </c>
      <c r="G7" s="33"/>
      <c r="H7" s="20" t="s">
        <v>33</v>
      </c>
      <c r="I7" s="6" t="s">
        <v>5</v>
      </c>
      <c r="J7" s="6" t="s">
        <v>6</v>
      </c>
      <c r="K7" s="32"/>
      <c r="L7" s="32"/>
      <c r="M7" s="32"/>
      <c r="N7" s="6" t="s">
        <v>11</v>
      </c>
      <c r="O7" s="6" t="s">
        <v>12</v>
      </c>
      <c r="P7" s="6" t="s">
        <v>13</v>
      </c>
      <c r="Q7" s="33"/>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49" t="s">
        <v>43</v>
      </c>
      <c r="B15" s="49"/>
      <c r="C15" s="49"/>
      <c r="D15" s="49"/>
      <c r="E15" s="49"/>
      <c r="F15" s="49"/>
      <c r="G15" s="49"/>
      <c r="H15" s="49"/>
      <c r="I15" s="49"/>
      <c r="J15" s="49"/>
      <c r="K15" s="49"/>
      <c r="L15" s="49"/>
      <c r="M15" s="49"/>
      <c r="N15" s="49"/>
    </row>
    <row r="16" spans="1:17" x14ac:dyDescent="0.25">
      <c r="A16" s="16" t="s">
        <v>44</v>
      </c>
      <c r="D16" s="50" t="str">
        <f>+G8</f>
        <v xml:space="preserve">DE LA CRUZ SANCHEZ JULIO SANTIAGO  </v>
      </c>
      <c r="E16" s="50"/>
      <c r="F16" s="50"/>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0"/>
      <c r="M23" s="40"/>
      <c r="N23" s="40"/>
    </row>
    <row r="24" spans="1:14" x14ac:dyDescent="0.25">
      <c r="A24" s="16" t="s">
        <v>27</v>
      </c>
      <c r="B24" s="16"/>
      <c r="C24" s="16"/>
      <c r="D24" s="14"/>
      <c r="E24" s="14"/>
      <c r="G24" s="16" t="s">
        <v>28</v>
      </c>
      <c r="H24" s="16"/>
      <c r="L24" s="39"/>
      <c r="M24" s="39"/>
      <c r="N24" s="39"/>
    </row>
    <row r="25" spans="1:14" x14ac:dyDescent="0.25">
      <c r="A25" s="16" t="s">
        <v>50</v>
      </c>
      <c r="B25" s="16"/>
      <c r="C25" s="16"/>
      <c r="D25" s="14"/>
      <c r="E25" s="14"/>
      <c r="G25" s="16" t="s">
        <v>50</v>
      </c>
      <c r="H25" s="16"/>
      <c r="I25" s="16"/>
      <c r="L25" s="31"/>
      <c r="M25" s="31"/>
      <c r="N25" s="31"/>
    </row>
  </sheetData>
  <mergeCells count="19">
    <mergeCell ref="Q6:Q7"/>
    <mergeCell ref="A2:O2"/>
    <mergeCell ref="A3:O3"/>
    <mergeCell ref="A6:A7"/>
    <mergeCell ref="B6:B7"/>
    <mergeCell ref="C6:F6"/>
    <mergeCell ref="G6:G7"/>
    <mergeCell ref="I6:J6"/>
    <mergeCell ref="K6:K7"/>
    <mergeCell ref="B4:Q4"/>
    <mergeCell ref="B5:Q5"/>
    <mergeCell ref="L6:L7"/>
    <mergeCell ref="M6:M7"/>
    <mergeCell ref="N6:P6"/>
    <mergeCell ref="A15:N15"/>
    <mergeCell ref="D16:F16"/>
    <mergeCell ref="L23:N23"/>
    <mergeCell ref="L24:N24"/>
    <mergeCell ref="L25:N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39" t="s">
        <v>20</v>
      </c>
      <c r="D4" s="39"/>
      <c r="E4" s="39"/>
      <c r="F4" s="39"/>
      <c r="G4" s="39"/>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29-07-2024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2024-07-31T21:05:15Z</dcterms:modified>
</cp:coreProperties>
</file>