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INAULA\"/>
    </mc:Choice>
  </mc:AlternateContent>
  <xr:revisionPtr revIDLastSave="0" documentId="13_ncr:1_{4E36B5E5-A496-4AA7-A849-C09A06C81E51}" xr6:coauthVersionLast="46" xr6:coauthVersionMax="46" xr10:uidLastSave="{00000000-0000-0000-0000-000000000000}"/>
  <bookViews>
    <workbookView xWindow="20370" yWindow="-120" windowWidth="21840" windowHeight="13140" xr2:uid="{00000000-000D-0000-FFFF-FFFF00000000}"/>
  </bookViews>
  <sheets>
    <sheet name="25-07-2024" sheetId="1" r:id="rId1"/>
    <sheet name="TRANFERENCIA " sheetId="3" r:id="rId2"/>
    <sheet name="Hoja2" sheetId="2" r:id="rId3"/>
    <sheet name="USRAXIS" sheetId="4" r:id="rId4"/>
  </sheets>
  <definedNames>
    <definedName name="_xlnm._FilterDatabase" localSheetId="0" hidden="1">'25-07-2024'!$A$7:$Q$8</definedName>
  </definedNames>
  <calcPr calcId="191029"/>
</workbook>
</file>

<file path=xl/calcChain.xml><?xml version="1.0" encoding="utf-8"?>
<calcChain xmlns="http://schemas.openxmlformats.org/spreadsheetml/2006/main">
  <c r="A22" i="1" l="1"/>
  <c r="J9" i="1"/>
  <c r="J10" i="1"/>
  <c r="D16" i="1"/>
  <c r="J8" i="1"/>
  <c r="D15" i="1"/>
  <c r="D17" i="3"/>
  <c r="D16" i="3"/>
</calcChain>
</file>

<file path=xl/sharedStrings.xml><?xml version="1.0" encoding="utf-8"?>
<sst xmlns="http://schemas.openxmlformats.org/spreadsheetml/2006/main" count="127" uniqueCount="78">
  <si>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</si>
  <si>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</si>
  <si>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</si>
  <si>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</si>
  <si>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</si>
  <si>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</si>
  <si>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</si>
  <si>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</si>
  <si>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</si>
  <si>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</si>
  <si>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</si>
  <si>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</si>
  <si>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</si>
  <si>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</si>
  <si>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</si>
  <si>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</si>
  <si>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</si>
  <si>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</si>
  <si>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</si>
  <si>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</si>
  <si>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</si>
  <si>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</si>
  <si>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</si>
  <si>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</si>
  <si>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</si>
  <si>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</si>
  <si>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</si>
  <si>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</si>
  <si>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</si>
  <si>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</si>
  <si>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</si>
  <si>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</si>
  <si>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</si>
  <si>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</si>
  <si>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</si>
  <si>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</si>
  <si>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</si>
  <si>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</si>
  <si>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</si>
  <si>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</si>
  <si>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</si>
  <si>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</si>
  <si>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</si>
  <si>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</si>
  <si>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</si>
  <si>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</si>
  <si>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</si>
  <si>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</si>
  <si>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</si>
  <si>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</si>
  <si>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</si>
  <si>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</si>
  <si>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</si>
  <si>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</si>
  <si>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</si>
  <si>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</si>
  <si>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</si>
  <si>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</si>
  <si>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</si>
  <si>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</si>
  <si>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</si>
  <si>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</si>
  <si>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</si>
  <si>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</si>
  <si>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</si>
  <si>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</si>
  <si>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</si>
  <si>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</si>
  <si>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</si>
  <si>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</si>
  <si>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</si>
  <si>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</si>
  <si>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</si>
  <si>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Renovación de Licencia</t>
  </si>
  <si>
    <t>B</t>
  </si>
  <si>
    <t>BENALCAZAR VIVANCO DANIELA RAQUEL</t>
  </si>
  <si>
    <t>CHACON GALARZA JOSE MARTIN</t>
  </si>
  <si>
    <t>SANCHEZ SUAREZ HECTOR WLADIMIR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</si>
</sst>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24"/>
  <sheetViews>
    <sheetView tabSelected="1" zoomScale="80" zoomScaleNormal="80" workbookViewId="0">
      <selection activeCell="A12" sqref="A12:Q1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78389570</v>
      </c>
      <c r="E8" s="9" t="s">
        <v>74</v>
      </c>
      <c r="F8" s="9">
        <v>1717930257</v>
      </c>
      <c r="G8" s="9" t="s">
        <v>75</v>
      </c>
      <c r="H8" s="9" t="s">
        <v>63</v>
      </c>
      <c r="I8" s="23">
        <v>45498</v>
      </c>
      <c r="J8" s="23">
        <f>+I8</f>
        <v>45498</v>
      </c>
      <c r="K8" s="24"/>
      <c r="L8" s="4" t="s">
        <v>29</v>
      </c>
      <c r="M8" s="7" t="s">
        <v>22</v>
      </c>
      <c r="N8" s="7"/>
      <c r="O8" s="7"/>
      <c r="P8" s="7"/>
      <c r="Q8" s="7"/>
    </row>
    <row r="9" spans="1:17" s="12" customFormat="1" ht="45" x14ac:dyDescent="0.25">
      <c r="A9" s="9" t="s">
        <v>30</v>
      </c>
      <c r="B9" s="7"/>
      <c r="C9" s="30" t="s">
        <v>73</v>
      </c>
      <c r="D9" s="9">
        <v>80367046</v>
      </c>
      <c r="E9" s="9" t="s">
        <v>74</v>
      </c>
      <c r="F9" s="9">
        <v>1724061252</v>
      </c>
      <c r="G9" s="9" t="s">
        <v>76</v>
      </c>
      <c r="H9" s="9" t="s">
        <v>63</v>
      </c>
      <c r="I9" s="23">
        <v>45498</v>
      </c>
      <c r="J9" s="23">
        <f t="shared" ref="J9:J10" si="0">+I9</f>
        <v>45498</v>
      </c>
      <c r="K9" s="24"/>
      <c r="L9" s="4" t="s">
        <v>29</v>
      </c>
      <c r="M9" s="7" t="s">
        <v>22</v>
      </c>
      <c r="N9" s="7"/>
      <c r="O9" s="7"/>
      <c r="P9" s="7"/>
      <c r="Q9" s="7"/>
    </row>
    <row r="10" spans="1:17" s="12" customFormat="1" ht="45" x14ac:dyDescent="0.25">
      <c r="A10" s="9" t="s">
        <v>30</v>
      </c>
      <c r="B10" s="7"/>
      <c r="C10" s="30" t="s">
        <v>73</v>
      </c>
      <c r="D10" s="9">
        <v>81254205</v>
      </c>
      <c r="E10" s="9" t="s">
        <v>74</v>
      </c>
      <c r="F10" s="9">
        <v>1715416952</v>
      </c>
      <c r="G10" s="9" t="s">
        <v>77</v>
      </c>
      <c r="H10" s="9" t="s">
        <v>63</v>
      </c>
      <c r="I10" s="23">
        <v>45498</v>
      </c>
      <c r="J10" s="23">
        <f t="shared" si="0"/>
        <v>45498</v>
      </c>
      <c r="K10" s="24"/>
      <c r="L10" s="4" t="s">
        <v>29</v>
      </c>
      <c r="M10" s="7" t="s">
        <v>22</v>
      </c>
      <c r="N10" s="7"/>
      <c r="O10" s="7"/>
      <c r="P10" s="7"/>
      <c r="Q10" s="7"/>
    </row>
    <row r="11" spans="1:17" s="12" customFormat="1" x14ac:dyDescent="0.25">
      <c r="A11" s="5"/>
      <c r="B11" s="2"/>
      <c r="C11"/>
      <c r="D11"/>
      <c r="E11"/>
      <c r="F11"/>
      <c r="G11"/>
      <c r="H11"/>
      <c r="I11" s="27"/>
      <c r="J11" s="28"/>
      <c r="K11" s="2"/>
      <c r="L11" s="29"/>
      <c r="M11" s="2"/>
      <c r="N11" s="2"/>
      <c r="O11" s="2"/>
      <c r="P11" s="2"/>
      <c r="Q11" s="2"/>
    </row>
    <row r="12" spans="1:17" ht="67.5" customHeight="1" x14ac:dyDescent="0.25">
      <c r="A12" s="36" t="s">
        <v>52</v>
      </c>
      <c r="B12" s="37"/>
      <c r="C12" s="37"/>
      <c r="D12" s="37"/>
      <c r="E12" s="37"/>
      <c r="F12" s="37"/>
      <c r="G12" s="37"/>
      <c r="H12" s="37"/>
      <c r="I12" s="37"/>
      <c r="J12" s="37"/>
      <c r="K12" s="37"/>
      <c r="L12" s="37"/>
      <c r="M12" s="37"/>
      <c r="N12" s="37"/>
      <c r="O12" s="37"/>
      <c r="P12" s="37"/>
      <c r="Q12" s="38"/>
    </row>
    <row r="13" spans="1:17" ht="30" customHeight="1" x14ac:dyDescent="0.25">
      <c r="A13" s="42" t="s">
        <v>51</v>
      </c>
      <c r="B13" s="43"/>
      <c r="C13" s="43"/>
      <c r="D13" s="43"/>
      <c r="E13" s="43"/>
      <c r="F13" s="43"/>
      <c r="G13" s="43"/>
      <c r="H13" s="43"/>
      <c r="I13" s="43"/>
      <c r="J13" s="43"/>
      <c r="K13" s="43"/>
      <c r="L13" s="43"/>
      <c r="M13" s="43"/>
      <c r="N13" s="43"/>
      <c r="O13" s="43"/>
      <c r="P13" s="43"/>
      <c r="Q13" s="44"/>
    </row>
    <row r="14" spans="1:17" x14ac:dyDescent="0.25">
      <c r="O14" s="8"/>
      <c r="P14" s="8"/>
      <c r="Q14" s="8"/>
    </row>
    <row r="15" spans="1:17" ht="15" customHeight="1" x14ac:dyDescent="0.25">
      <c r="A15" s="16" t="s">
        <v>44</v>
      </c>
      <c r="D15" s="41">
        <f>+I8</f>
        <v>45498</v>
      </c>
      <c r="E15" s="41"/>
      <c r="F15" s="41"/>
      <c r="G15" s="25"/>
      <c r="I15" s="16"/>
      <c r="J15" s="16"/>
      <c r="K15" s="16"/>
      <c r="N15" s="8"/>
    </row>
    <row r="16" spans="1:17" ht="15.75" x14ac:dyDescent="0.25">
      <c r="A16" s="16" t="s">
        <v>45</v>
      </c>
      <c r="D16" s="26">
        <f>COUNTIF(G8:G275,"*")</f>
        <v>3</v>
      </c>
      <c r="E16" s="19"/>
    </row>
    <row r="17" spans="1:17" x14ac:dyDescent="0.25">
      <c r="A17" s="16"/>
      <c r="B17" s="16"/>
      <c r="C17" s="16"/>
      <c r="D17" s="14"/>
      <c r="E17" s="14"/>
      <c r="F17" s="14"/>
    </row>
    <row r="18" spans="1:17" x14ac:dyDescent="0.25">
      <c r="N18" s="5"/>
      <c r="O18" s="5"/>
      <c r="P18" s="5"/>
    </row>
    <row r="19" spans="1:17" ht="12.75" customHeight="1" x14ac:dyDescent="0.25">
      <c r="H19" s="12"/>
      <c r="J19" s="17"/>
      <c r="N19" s="40"/>
      <c r="O19" s="40"/>
      <c r="P19" s="40"/>
    </row>
    <row r="20" spans="1:17" ht="12.75" customHeight="1" x14ac:dyDescent="0.25">
      <c r="H20" s="12"/>
      <c r="J20" s="17"/>
      <c r="N20" s="22"/>
      <c r="O20" s="22"/>
      <c r="P20" s="22"/>
    </row>
    <row r="21" spans="1:17" ht="12.75" customHeight="1" x14ac:dyDescent="0.25">
      <c r="J21" s="16"/>
      <c r="N21" s="39"/>
      <c r="O21" s="39"/>
      <c r="P21" s="39"/>
    </row>
    <row r="22" spans="1:17" x14ac:dyDescent="0.25">
      <c r="A22" s="17" t="str">
        <f>INDEX(USRAXIS!A:A,MATCH(H8,USRAXIS!B:B,0))</f>
        <v>Naula Chimbolema Tupac Isaac</v>
      </c>
      <c r="B22" s="17"/>
      <c r="C22" s="17"/>
      <c r="D22" s="18"/>
      <c r="E22" s="18"/>
      <c r="F22" s="18"/>
      <c r="G22" s="12"/>
      <c r="I22" s="17" t="s">
        <v>55</v>
      </c>
      <c r="J22" s="16"/>
      <c r="K22" s="16"/>
      <c r="N22" s="16"/>
      <c r="O22" s="16"/>
      <c r="P22" s="16"/>
      <c r="Q22" s="8"/>
    </row>
    <row r="23" spans="1:17" x14ac:dyDescent="0.25">
      <c r="A23" s="16" t="s">
        <v>53</v>
      </c>
      <c r="B23" s="16"/>
      <c r="C23" s="16"/>
      <c r="D23" s="14"/>
      <c r="E23" s="14"/>
      <c r="F23" s="14"/>
      <c r="I23" s="16" t="s">
        <v>28</v>
      </c>
      <c r="O23" s="31"/>
      <c r="P23" s="31"/>
      <c r="Q23" s="31"/>
    </row>
    <row r="24" spans="1:17" x14ac:dyDescent="0.25">
      <c r="A24" s="16" t="s">
        <v>54</v>
      </c>
      <c r="B24" s="16"/>
      <c r="C24" s="16"/>
      <c r="D24" s="14"/>
      <c r="E24" s="14"/>
      <c r="F24" s="14"/>
      <c r="I24" s="16" t="s">
        <v>54</v>
      </c>
      <c r="J24" s="16"/>
      <c r="K24" s="16"/>
    </row>
  </sheetData>
  <autoFilter ref="A7:Q8" xr:uid="{00000000-0009-0000-0000-000000000000}"/>
  <mergeCells count="20">
    <mergeCell ref="A2:O2"/>
    <mergeCell ref="A3:O3"/>
    <mergeCell ref="B4:Q4"/>
    <mergeCell ref="B5:Q5"/>
    <mergeCell ref="O23:Q23"/>
    <mergeCell ref="M6:M7"/>
    <mergeCell ref="N6:P6"/>
    <mergeCell ref="Q6:Q7"/>
    <mergeCell ref="C6:F6"/>
    <mergeCell ref="I6:J6"/>
    <mergeCell ref="A12:Q12"/>
    <mergeCell ref="N21:P21"/>
    <mergeCell ref="N19:P19"/>
    <mergeCell ref="D15:F15"/>
    <mergeCell ref="A13:Q13"/>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25-07-2024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2024-07-31T17:16:10Z</dcterms:modified>
</cp:coreProperties>
</file>