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dministracionBD\Calificación de parcial\"/>
    </mc:Choice>
  </mc:AlternateContent>
  <xr:revisionPtr revIDLastSave="0" documentId="13_ncr:1_{4144A5F0-DA3A-4049-94C3-42F1EC5F8A2D}" xr6:coauthVersionLast="45" xr6:coauthVersionMax="45" xr10:uidLastSave="{00000000-0000-0000-0000-000000000000}"/>
  <bookViews>
    <workbookView xWindow="-20610" yWindow="-120" windowWidth="20730" windowHeight="11760" xr2:uid="{F72B2E69-6FA1-4239-9685-E852DAC6FF06}"/>
  </bookViews>
  <sheets>
    <sheet name="Notas primer parc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</calcChain>
</file>

<file path=xl/sharedStrings.xml><?xml version="1.0" encoding="utf-8"?>
<sst xmlns="http://schemas.openxmlformats.org/spreadsheetml/2006/main" count="204" uniqueCount="79">
  <si>
    <t>B</t>
  </si>
  <si>
    <t>Camacho Miranda</t>
  </si>
  <si>
    <t xml:space="preserve">Adrián </t>
  </si>
  <si>
    <t>Mata García</t>
  </si>
  <si>
    <t>Marcela Sofía</t>
  </si>
  <si>
    <t>Engelhard Torres</t>
  </si>
  <si>
    <t>María Teresa</t>
  </si>
  <si>
    <t>Ramos Alvarenga</t>
  </si>
  <si>
    <t>Aarón Esau</t>
  </si>
  <si>
    <t>Argueta Carías</t>
  </si>
  <si>
    <t>Gabriela Ivette</t>
  </si>
  <si>
    <t>Maravilla Martínez</t>
  </si>
  <si>
    <t>Jason Stanley</t>
  </si>
  <si>
    <t>Aguilar Martínez</t>
  </si>
  <si>
    <t>José Adán</t>
  </si>
  <si>
    <t>González González</t>
  </si>
  <si>
    <t>Luis Francisco</t>
  </si>
  <si>
    <t>Pérez Ortiz</t>
  </si>
  <si>
    <t>Óscar Alejandro</t>
  </si>
  <si>
    <t>Fermán Pérez</t>
  </si>
  <si>
    <t>Verónica Alexandra</t>
  </si>
  <si>
    <t>Hernández Bojorquez</t>
  </si>
  <si>
    <t>José Ricardo</t>
  </si>
  <si>
    <t>Arévalo del Río</t>
  </si>
  <si>
    <t>Diego Francisco</t>
  </si>
  <si>
    <t>Barahona González</t>
  </si>
  <si>
    <t>Jesús Antonio</t>
  </si>
  <si>
    <t>López Guardado</t>
  </si>
  <si>
    <t>Diego Alfredo</t>
  </si>
  <si>
    <t>Pineda Rodas</t>
  </si>
  <si>
    <t>Meybel Ariana</t>
  </si>
  <si>
    <t>Quemain Córdova</t>
  </si>
  <si>
    <t>Valeria María</t>
  </si>
  <si>
    <t>Burgos Hernández</t>
  </si>
  <si>
    <t>Jorge Alberto</t>
  </si>
  <si>
    <t>Cornejo Guardado</t>
  </si>
  <si>
    <t>Fausto Eduardo</t>
  </si>
  <si>
    <t>Daboub Contreras</t>
  </si>
  <si>
    <t>Gabriela Alejandra</t>
  </si>
  <si>
    <t>García Vigil</t>
  </si>
  <si>
    <t>Guillermo Alejandro</t>
  </si>
  <si>
    <t>Gómez Calderón</t>
  </si>
  <si>
    <t>Sofía Denice</t>
  </si>
  <si>
    <t>Liévano Portillo</t>
  </si>
  <si>
    <t>Carlos Andrés</t>
  </si>
  <si>
    <t>Monterrosa Martínez</t>
  </si>
  <si>
    <t>Isela María</t>
  </si>
  <si>
    <t>Murillo Oviedo</t>
  </si>
  <si>
    <t>Francisco Alejandro</t>
  </si>
  <si>
    <t>Parada Mena</t>
  </si>
  <si>
    <t>Guillermo Rodrigo</t>
  </si>
  <si>
    <t>Portillo Velásquez</t>
  </si>
  <si>
    <t>Diego Alejandro</t>
  </si>
  <si>
    <t>Quijano Rivas</t>
  </si>
  <si>
    <t>Diana Marcela</t>
  </si>
  <si>
    <t>Quintanilla Orellana</t>
  </si>
  <si>
    <t>German Daniel</t>
  </si>
  <si>
    <t>Ruíz Comayagua</t>
  </si>
  <si>
    <t>Ángela Cristina</t>
  </si>
  <si>
    <t>Toledo Rodríguez</t>
  </si>
  <si>
    <t>Melissa Nicolle</t>
  </si>
  <si>
    <t>Tudó Basagoitia</t>
  </si>
  <si>
    <t xml:space="preserve">Mariana </t>
  </si>
  <si>
    <t>Vásquez Zepeda</t>
  </si>
  <si>
    <t>Andrea Victoria</t>
  </si>
  <si>
    <t>Grupo</t>
  </si>
  <si>
    <t>Carnet</t>
  </si>
  <si>
    <t>No</t>
  </si>
  <si>
    <t>Apellidos</t>
  </si>
  <si>
    <t>Nombres</t>
  </si>
  <si>
    <t>Presente</t>
  </si>
  <si>
    <t>Cámara</t>
  </si>
  <si>
    <t>Sí</t>
  </si>
  <si>
    <t>Asistencia</t>
  </si>
  <si>
    <t>Si</t>
  </si>
  <si>
    <t>Ejercicio 1</t>
  </si>
  <si>
    <t>Ejercicio 2</t>
  </si>
  <si>
    <t>Ejercicio 3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</si>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</sst>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2">
    <cellStyle name="Normal" xfId="0" builtinId="0"/>
    <cellStyle name="Normal 2" xfId="1" xr:uid="{B8E2BD61-284B-46DC-958D-5946B24587A5}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32ED9-A014-4DDD-BCC0-A16FF42D831C}" name="tblNotas" displayName="tblNotas" ref="A1:L33" totalsRowShown="0">
  <autoFilter ref="A1:L33" xr:uid="{D4D0688A-C572-4970-880D-453AEA6C98FD}"/>
  <sortState xmlns:xlrd2="http://schemas.microsoft.com/office/spreadsheetml/2017/richdata2" ref="A2:H33">
    <sortCondition ref="D1:D33"/>
  </sortState>
  <tableColumns count="12">
    <tableColumn id="1" xr3:uid="{7DA1BED1-2AB2-4E3B-B60C-8BE174EDAF57}" name="Grupo"/>
    <tableColumn id="2" xr3:uid="{E5A45EC9-C739-41E9-B20B-0C7CFF9C3695}" name="Carnet"/>
    <tableColumn id="3" xr3:uid="{BD8EB10B-5BD7-4B29-98EB-F5615270D7EE}" name="No"/>
    <tableColumn id="4" xr3:uid="{347BD07F-C447-4BF1-87F3-1C48D9C0710E}" name="Apellidos"/>
    <tableColumn id="5" xr3:uid="{B2109B5A-D850-48FB-903F-D1C5C73A5DC1}" name="Nombres"/>
    <tableColumn id="6" xr3:uid="{F1527717-6B40-4A1E-8E64-87BCBE9BF814}" name="Presente"/>
    <tableColumn id="7" xr3:uid="{E1AE5BA4-0F33-4614-A67F-43C26D7D63EF}" name="Cámara"/>
    <tableColumn id="8" xr3:uid="{EF6D9CA1-FAE4-4A98-B4BD-0E1B06DB1FC2}" name="Asistencia"/>
    <tableColumn id="9" xr3:uid="{FFA77579-DD09-4171-AFFA-B0075616C15C}" name="Ejercicio 1" dataDxfId="3"/>
    <tableColumn id="10" xr3:uid="{2744B52E-5FA6-42CC-9DD6-D494E96B8C12}" name="Ejercicio 2" dataDxfId="2"/>
    <tableColumn id="11" xr3:uid="{B818B2BA-5E2B-425B-B44E-69C408EC132C}" name="Ejercicio 3" dataDxfId="1"/>
    <tableColumn id="12" xr3:uid="{A69D76B3-B1DE-4BB4-995B-10672938612C}" name="Promedio" dataDxfId="0">
      <calculatedColumnFormula>IFERROR(AVERAGE(tblNotas[[#This Row],[Ejercicio 1]:[Ejercicio 3]]),0)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50A0-CDE6-4F80-AB54-ABB1480236C0}">
  <dimension ref="A1:L33"/>
  <sheetViews>
    <sheetView tabSelected="1" workbookViewId="0">
      <selection activeCell="M29" sqref="M29"/>
    </sheetView>
  </sheetViews>
  <sheetFormatPr defaultColWidth="9.140625" defaultRowHeight="15" x14ac:dyDescent="0.25"/>
  <cols>
    <col min="1" max="1" width="8.7109375" customWidth="1"/>
    <col min="2" max="2" width="9" bestFit="1" customWidth="1"/>
    <col min="3" max="3" width="5.7109375" customWidth="1"/>
    <col min="4" max="4" width="20.28515625" bestFit="1" customWidth="1"/>
    <col min="5" max="5" width="19.28515625" bestFit="1" customWidth="1"/>
    <col min="6" max="6" width="11.140625" customWidth="1"/>
    <col min="7" max="7" width="9.7109375" customWidth="1"/>
    <col min="8" max="8" width="12.140625" customWidth="1"/>
    <col min="11" max="11" width="12.140625" bestFit="1" customWidth="1"/>
    <col min="12" max="12" width="12" bestFit="1" customWidth="1"/>
  </cols>
  <sheetData>
    <row r="1" spans="1:12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73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25">
      <c r="A2" t="s">
        <v>0</v>
      </c>
      <c r="B2">
        <v>20192357</v>
      </c>
      <c r="C2">
        <v>2</v>
      </c>
      <c r="D2" t="s">
        <v>13</v>
      </c>
      <c r="E2" t="s">
        <v>14</v>
      </c>
      <c r="F2" t="s">
        <v>72</v>
      </c>
      <c r="G2" t="s">
        <v>72</v>
      </c>
      <c r="H2" t="s">
        <v>72</v>
      </c>
      <c r="I2" s="2">
        <v>10</v>
      </c>
      <c r="J2" s="2">
        <v>9</v>
      </c>
      <c r="K2" s="2">
        <v>5</v>
      </c>
      <c r="L2" s="2">
        <f>IFERROR(AVERAGE(tblNotas[[#This Row],[Ejercicio 1]:[Ejercicio 3]]),0)</f>
        <v>8</v>
      </c>
    </row>
    <row r="3" spans="1:12" x14ac:dyDescent="0.25">
      <c r="A3" t="s">
        <v>0</v>
      </c>
      <c r="B3">
        <v>20192303</v>
      </c>
      <c r="C3">
        <v>4</v>
      </c>
      <c r="D3" t="s">
        <v>23</v>
      </c>
      <c r="E3" t="s">
        <v>24</v>
      </c>
      <c r="F3" t="s">
        <v>72</v>
      </c>
      <c r="G3" t="s">
        <v>72</v>
      </c>
      <c r="H3" t="s">
        <v>72</v>
      </c>
      <c r="I3" s="2">
        <v>7.75</v>
      </c>
      <c r="J3" s="2">
        <v>10</v>
      </c>
      <c r="K3" s="2">
        <v>7</v>
      </c>
      <c r="L3" s="2">
        <f>IFERROR(AVERAGE(tblNotas[[#This Row],[Ejercicio 1]:[Ejercicio 3]]),0)</f>
        <v>8.25</v>
      </c>
    </row>
    <row r="4" spans="1:12" x14ac:dyDescent="0.25">
      <c r="A4" t="s">
        <v>0</v>
      </c>
      <c r="B4">
        <v>20191535</v>
      </c>
      <c r="C4">
        <v>5</v>
      </c>
      <c r="D4" t="s">
        <v>9</v>
      </c>
      <c r="E4" t="s">
        <v>10</v>
      </c>
      <c r="F4" t="s">
        <v>72</v>
      </c>
      <c r="G4" t="s">
        <v>72</v>
      </c>
      <c r="H4" t="s">
        <v>72</v>
      </c>
      <c r="I4" s="2">
        <v>9</v>
      </c>
      <c r="J4" s="2">
        <v>8.5</v>
      </c>
      <c r="K4" s="2">
        <v>10</v>
      </c>
      <c r="L4" s="2">
        <f>IFERROR(AVERAGE(tblNotas[[#This Row],[Ejercicio 1]:[Ejercicio 3]]),0)</f>
        <v>9.1666666666666661</v>
      </c>
    </row>
    <row r="5" spans="1:12" x14ac:dyDescent="0.25">
      <c r="A5" t="s">
        <v>0</v>
      </c>
      <c r="B5">
        <v>20195437</v>
      </c>
      <c r="C5">
        <v>8</v>
      </c>
      <c r="D5" t="s">
        <v>25</v>
      </c>
      <c r="E5" t="s">
        <v>26</v>
      </c>
      <c r="F5" t="s">
        <v>72</v>
      </c>
      <c r="G5" t="s">
        <v>72</v>
      </c>
      <c r="H5" t="s">
        <v>72</v>
      </c>
      <c r="I5" s="2">
        <v>10</v>
      </c>
      <c r="J5" s="2">
        <v>9.5</v>
      </c>
      <c r="K5" s="2">
        <v>10</v>
      </c>
      <c r="L5" s="2">
        <f>IFERROR(AVERAGE(tblNotas[[#This Row],[Ejercicio 1]:[Ejercicio 3]]),0)</f>
        <v>9.8333333333333339</v>
      </c>
    </row>
    <row r="6" spans="1:12" x14ac:dyDescent="0.25">
      <c r="A6" t="s">
        <v>0</v>
      </c>
      <c r="B6">
        <v>20181437</v>
      </c>
      <c r="C6">
        <v>11</v>
      </c>
      <c r="D6" t="s">
        <v>33</v>
      </c>
      <c r="E6" t="s">
        <v>34</v>
      </c>
      <c r="F6" t="s">
        <v>72</v>
      </c>
      <c r="G6" t="s">
        <v>72</v>
      </c>
      <c r="H6" t="s">
        <v>72</v>
      </c>
      <c r="I6" s="2">
        <v>10</v>
      </c>
      <c r="J6" s="2">
        <v>9.5</v>
      </c>
      <c r="K6" s="2">
        <v>9</v>
      </c>
      <c r="L6" s="2">
        <f>IFERROR(AVERAGE(tblNotas[[#This Row],[Ejercicio 1]:[Ejercicio 3]]),0)</f>
        <v>9.5</v>
      </c>
    </row>
    <row r="7" spans="1:12" x14ac:dyDescent="0.25">
      <c r="A7" t="s">
        <v>0</v>
      </c>
      <c r="B7">
        <v>20195505</v>
      </c>
      <c r="C7">
        <v>13</v>
      </c>
      <c r="D7" t="s">
        <v>1</v>
      </c>
      <c r="E7" t="s">
        <v>2</v>
      </c>
      <c r="F7" t="s">
        <v>72</v>
      </c>
      <c r="G7" t="s">
        <v>72</v>
      </c>
      <c r="H7" t="s">
        <v>72</v>
      </c>
      <c r="I7" s="2">
        <v>8.5</v>
      </c>
      <c r="J7" s="2">
        <v>10</v>
      </c>
      <c r="K7" s="2">
        <v>10</v>
      </c>
      <c r="L7" s="2">
        <f>IFERROR(AVERAGE(tblNotas[[#This Row],[Ejercicio 1]:[Ejercicio 3]]),0)</f>
        <v>9.5</v>
      </c>
    </row>
    <row r="8" spans="1:12" x14ac:dyDescent="0.25">
      <c r="A8" t="s">
        <v>0</v>
      </c>
      <c r="B8">
        <v>20195556</v>
      </c>
      <c r="C8">
        <v>15</v>
      </c>
      <c r="D8" t="s">
        <v>35</v>
      </c>
      <c r="E8" t="s">
        <v>36</v>
      </c>
      <c r="F8" t="s">
        <v>72</v>
      </c>
      <c r="G8" t="s">
        <v>72</v>
      </c>
      <c r="H8" t="s">
        <v>72</v>
      </c>
      <c r="I8" s="2">
        <v>9.5</v>
      </c>
      <c r="J8" s="2">
        <v>8.5</v>
      </c>
      <c r="K8" s="2">
        <v>9</v>
      </c>
      <c r="L8" s="2">
        <f>IFERROR(AVERAGE(tblNotas[[#This Row],[Ejercicio 1]:[Ejercicio 3]]),0)</f>
        <v>9</v>
      </c>
    </row>
    <row r="9" spans="1:12" x14ac:dyDescent="0.25">
      <c r="A9" t="s">
        <v>0</v>
      </c>
      <c r="B9">
        <v>20195549</v>
      </c>
      <c r="C9">
        <v>16</v>
      </c>
      <c r="D9" t="s">
        <v>37</v>
      </c>
      <c r="E9" t="s">
        <v>38</v>
      </c>
      <c r="F9" t="s">
        <v>72</v>
      </c>
      <c r="G9" t="s">
        <v>72</v>
      </c>
      <c r="H9" t="s">
        <v>72</v>
      </c>
      <c r="I9" s="2">
        <v>10</v>
      </c>
      <c r="J9" s="2">
        <v>8.25</v>
      </c>
      <c r="K9" s="2">
        <v>10</v>
      </c>
      <c r="L9" s="2">
        <f>IFERROR(AVERAGE(tblNotas[[#This Row],[Ejercicio 1]:[Ejercicio 3]]),0)</f>
        <v>9.4166666666666661</v>
      </c>
    </row>
    <row r="10" spans="1:12" x14ac:dyDescent="0.25">
      <c r="A10" t="s">
        <v>0</v>
      </c>
      <c r="B10">
        <v>20192124</v>
      </c>
      <c r="C10">
        <v>19</v>
      </c>
      <c r="D10" t="s">
        <v>5</v>
      </c>
      <c r="E10" t="s">
        <v>6</v>
      </c>
      <c r="F10" t="s">
        <v>72</v>
      </c>
      <c r="G10" t="s">
        <v>72</v>
      </c>
      <c r="H10" t="s">
        <v>72</v>
      </c>
      <c r="I10" s="2">
        <v>10</v>
      </c>
      <c r="J10" s="2">
        <v>10</v>
      </c>
      <c r="K10" s="2">
        <v>10</v>
      </c>
      <c r="L10" s="2">
        <f>IFERROR(AVERAGE(tblNotas[[#This Row],[Ejercicio 1]:[Ejercicio 3]]),0)</f>
        <v>10</v>
      </c>
    </row>
    <row r="11" spans="1:12" x14ac:dyDescent="0.25">
      <c r="A11" t="s">
        <v>0</v>
      </c>
      <c r="B11">
        <v>20195340</v>
      </c>
      <c r="C11">
        <v>20</v>
      </c>
      <c r="D11" t="s">
        <v>19</v>
      </c>
      <c r="E11" t="s">
        <v>20</v>
      </c>
      <c r="F11" t="s">
        <v>72</v>
      </c>
      <c r="G11" t="s">
        <v>72</v>
      </c>
      <c r="H11" t="s">
        <v>72</v>
      </c>
      <c r="I11" s="2">
        <v>10</v>
      </c>
      <c r="J11" s="2">
        <v>4</v>
      </c>
      <c r="K11" s="2">
        <v>5</v>
      </c>
      <c r="L11" s="2">
        <f>IFERROR(AVERAGE(tblNotas[[#This Row],[Ejercicio 1]:[Ejercicio 3]]),0)</f>
        <v>6.333333333333333</v>
      </c>
    </row>
    <row r="12" spans="1:12" x14ac:dyDescent="0.25">
      <c r="A12" t="s">
        <v>0</v>
      </c>
      <c r="B12">
        <v>20192990</v>
      </c>
      <c r="C12">
        <v>23</v>
      </c>
      <c r="D12" t="s">
        <v>39</v>
      </c>
      <c r="E12" t="s">
        <v>40</v>
      </c>
      <c r="F12" t="s">
        <v>72</v>
      </c>
      <c r="G12" t="s">
        <v>72</v>
      </c>
      <c r="H12" t="s">
        <v>72</v>
      </c>
      <c r="I12" s="2">
        <v>7.5</v>
      </c>
      <c r="J12" s="2">
        <v>7.5</v>
      </c>
      <c r="K12" s="2">
        <v>7.75</v>
      </c>
      <c r="L12" s="2">
        <f>IFERROR(AVERAGE(tblNotas[[#This Row],[Ejercicio 1]:[Ejercicio 3]]),0)</f>
        <v>7.583333333333333</v>
      </c>
    </row>
    <row r="13" spans="1:12" x14ac:dyDescent="0.25">
      <c r="A13" t="s">
        <v>0</v>
      </c>
      <c r="B13">
        <v>20195339</v>
      </c>
      <c r="C13">
        <v>24</v>
      </c>
      <c r="D13" t="s">
        <v>41</v>
      </c>
      <c r="E13" t="s">
        <v>42</v>
      </c>
      <c r="F13" t="s">
        <v>72</v>
      </c>
      <c r="G13" t="s">
        <v>72</v>
      </c>
      <c r="H13" t="s">
        <v>72</v>
      </c>
      <c r="I13" s="2">
        <v>10</v>
      </c>
      <c r="J13" s="2">
        <v>10</v>
      </c>
      <c r="K13" s="2">
        <v>3</v>
      </c>
      <c r="L13" s="2">
        <f>IFERROR(AVERAGE(tblNotas[[#This Row],[Ejercicio 1]:[Ejercicio 3]]),0)</f>
        <v>7.666666666666667</v>
      </c>
    </row>
    <row r="14" spans="1:12" x14ac:dyDescent="0.25">
      <c r="A14" t="s">
        <v>0</v>
      </c>
      <c r="B14">
        <v>20195378</v>
      </c>
      <c r="C14">
        <v>26</v>
      </c>
      <c r="D14" t="s">
        <v>15</v>
      </c>
      <c r="E14" t="s">
        <v>16</v>
      </c>
      <c r="F14" t="s">
        <v>72</v>
      </c>
      <c r="G14" t="s">
        <v>72</v>
      </c>
      <c r="H14" t="s">
        <v>72</v>
      </c>
      <c r="I14" s="2">
        <v>7</v>
      </c>
      <c r="J14" s="2">
        <v>9</v>
      </c>
      <c r="K14" s="2">
        <v>9.5</v>
      </c>
      <c r="L14" s="2">
        <f>IFERROR(AVERAGE(tblNotas[[#This Row],[Ejercicio 1]:[Ejercicio 3]]),0)</f>
        <v>8.5</v>
      </c>
    </row>
    <row r="15" spans="1:12" x14ac:dyDescent="0.25">
      <c r="A15" t="s">
        <v>0</v>
      </c>
      <c r="B15">
        <v>20205650</v>
      </c>
      <c r="C15">
        <v>29</v>
      </c>
      <c r="D15" t="s">
        <v>21</v>
      </c>
      <c r="E15" t="s">
        <v>22</v>
      </c>
      <c r="F15" t="s">
        <v>72</v>
      </c>
      <c r="G15" t="s">
        <v>72</v>
      </c>
      <c r="H15" t="s">
        <v>72</v>
      </c>
      <c r="I15" s="2">
        <v>10</v>
      </c>
      <c r="J15" s="2">
        <v>10</v>
      </c>
      <c r="K15" s="2">
        <v>7</v>
      </c>
      <c r="L15" s="2">
        <f>IFERROR(AVERAGE(tblNotas[[#This Row],[Ejercicio 1]:[Ejercicio 3]]),0)</f>
        <v>9</v>
      </c>
    </row>
    <row r="16" spans="1:12" x14ac:dyDescent="0.25">
      <c r="A16" t="s">
        <v>0</v>
      </c>
      <c r="B16">
        <v>20191175</v>
      </c>
      <c r="C16">
        <v>32</v>
      </c>
      <c r="D16" t="s">
        <v>43</v>
      </c>
      <c r="E16" t="s">
        <v>44</v>
      </c>
      <c r="F16" t="s">
        <v>72</v>
      </c>
      <c r="G16" t="s">
        <v>72</v>
      </c>
      <c r="H16" t="s">
        <v>72</v>
      </c>
      <c r="I16" s="2">
        <v>10</v>
      </c>
      <c r="J16" s="2">
        <v>7</v>
      </c>
      <c r="K16" s="2">
        <v>10</v>
      </c>
      <c r="L16" s="2">
        <f>IFERROR(AVERAGE(tblNotas[[#This Row],[Ejercicio 1]:[Ejercicio 3]]),0)</f>
        <v>9</v>
      </c>
    </row>
    <row r="17" spans="1:12" x14ac:dyDescent="0.25">
      <c r="A17" t="s">
        <v>0</v>
      </c>
      <c r="B17">
        <v>20182127</v>
      </c>
      <c r="C17">
        <v>33</v>
      </c>
      <c r="D17" t="s">
        <v>27</v>
      </c>
      <c r="E17" t="s">
        <v>28</v>
      </c>
      <c r="F17" t="s">
        <v>67</v>
      </c>
      <c r="G17" t="s">
        <v>67</v>
      </c>
      <c r="H17" t="s">
        <v>74</v>
      </c>
      <c r="I17" s="2">
        <v>10</v>
      </c>
      <c r="J17" s="2">
        <v>9.5</v>
      </c>
      <c r="K17" s="2">
        <v>9.5</v>
      </c>
      <c r="L17" s="2">
        <f>IFERROR(AVERAGE(tblNotas[[#This Row],[Ejercicio 1]:[Ejercicio 3]]),0)</f>
        <v>9.6666666666666661</v>
      </c>
    </row>
    <row r="18" spans="1:12" x14ac:dyDescent="0.25">
      <c r="A18" s="1" t="s">
        <v>0</v>
      </c>
      <c r="B18" s="1">
        <v>20195454</v>
      </c>
      <c r="C18" s="1">
        <v>35</v>
      </c>
      <c r="D18" s="1" t="s">
        <v>11</v>
      </c>
      <c r="E18" s="1" t="s">
        <v>12</v>
      </c>
      <c r="F18" s="1" t="s">
        <v>72</v>
      </c>
      <c r="G18" s="1" t="s">
        <v>72</v>
      </c>
      <c r="H18" s="1" t="s">
        <v>72</v>
      </c>
      <c r="I18" s="2">
        <v>10</v>
      </c>
      <c r="J18" s="2">
        <v>10</v>
      </c>
      <c r="K18" s="2">
        <v>9.5</v>
      </c>
      <c r="L18" s="2">
        <f>IFERROR(AVERAGE(tblNotas[[#This Row],[Ejercicio 1]:[Ejercicio 3]]),0)</f>
        <v>9.8333333333333339</v>
      </c>
    </row>
    <row r="19" spans="1:12" x14ac:dyDescent="0.25">
      <c r="A19" s="1" t="s">
        <v>0</v>
      </c>
      <c r="B19" s="1">
        <v>20191112</v>
      </c>
      <c r="C19" s="1">
        <v>38</v>
      </c>
      <c r="D19" s="1" t="s">
        <v>3</v>
      </c>
      <c r="E19" s="1" t="s">
        <v>4</v>
      </c>
      <c r="F19" s="1" t="s">
        <v>72</v>
      </c>
      <c r="G19" s="1" t="s">
        <v>72</v>
      </c>
      <c r="H19" s="1" t="s">
        <v>72</v>
      </c>
      <c r="I19" s="2">
        <v>7.75</v>
      </c>
      <c r="J19" s="2">
        <v>9</v>
      </c>
      <c r="K19" s="2">
        <v>5</v>
      </c>
      <c r="L19" s="2">
        <f>IFERROR(AVERAGE(tblNotas[[#This Row],[Ejercicio 1]:[Ejercicio 3]]),0)</f>
        <v>7.25</v>
      </c>
    </row>
    <row r="20" spans="1:12" x14ac:dyDescent="0.25">
      <c r="A20" s="1" t="s">
        <v>0</v>
      </c>
      <c r="B20" s="1">
        <v>20191118</v>
      </c>
      <c r="C20" s="1">
        <v>41</v>
      </c>
      <c r="D20" s="1" t="s">
        <v>45</v>
      </c>
      <c r="E20" s="1" t="s">
        <v>46</v>
      </c>
      <c r="F20" s="1" t="s">
        <v>72</v>
      </c>
      <c r="G20" s="1" t="s">
        <v>72</v>
      </c>
      <c r="H20" s="1" t="s">
        <v>72</v>
      </c>
      <c r="I20" s="2">
        <v>9.5</v>
      </c>
      <c r="J20" s="2">
        <v>9.25</v>
      </c>
      <c r="K20" s="2">
        <v>0</v>
      </c>
      <c r="L20" s="2">
        <f>IFERROR(AVERAGE(tblNotas[[#This Row],[Ejercicio 1]:[Ejercicio 3]]),0)</f>
        <v>6.25</v>
      </c>
    </row>
    <row r="21" spans="1:12" x14ac:dyDescent="0.25">
      <c r="A21" s="1" t="s">
        <v>0</v>
      </c>
      <c r="B21" s="1">
        <v>20191803</v>
      </c>
      <c r="C21" s="1">
        <v>43</v>
      </c>
      <c r="D21" s="1" t="s">
        <v>47</v>
      </c>
      <c r="E21" s="1" t="s">
        <v>48</v>
      </c>
      <c r="F21" s="1" t="s">
        <v>72</v>
      </c>
      <c r="G21" s="1" t="s">
        <v>72</v>
      </c>
      <c r="H21" s="1" t="s">
        <v>72</v>
      </c>
      <c r="I21" s="2">
        <v>8.5</v>
      </c>
      <c r="J21" s="2">
        <v>7.5</v>
      </c>
      <c r="K21" s="2">
        <v>9.25</v>
      </c>
      <c r="L21" s="2">
        <f>IFERROR(AVERAGE(tblNotas[[#This Row],[Ejercicio 1]:[Ejercicio 3]]),0)</f>
        <v>8.4166666666666661</v>
      </c>
    </row>
    <row r="22" spans="1:12" x14ac:dyDescent="0.25">
      <c r="A22" s="1" t="s">
        <v>0</v>
      </c>
      <c r="B22" s="1">
        <v>20192991</v>
      </c>
      <c r="C22" s="1">
        <v>46</v>
      </c>
      <c r="D22" s="1" t="s">
        <v>49</v>
      </c>
      <c r="E22" s="1" t="s">
        <v>50</v>
      </c>
      <c r="F22" s="1" t="s">
        <v>72</v>
      </c>
      <c r="G22" s="1" t="s">
        <v>72</v>
      </c>
      <c r="H22" s="1" t="s">
        <v>72</v>
      </c>
      <c r="I22" s="2">
        <v>7.5</v>
      </c>
      <c r="J22" s="2">
        <v>7.75</v>
      </c>
      <c r="K22" s="2">
        <v>9.25</v>
      </c>
      <c r="L22" s="2">
        <f>IFERROR(AVERAGE(tblNotas[[#This Row],[Ejercicio 1]:[Ejercicio 3]]),0)</f>
        <v>8.1666666666666661</v>
      </c>
    </row>
    <row r="23" spans="1:12" x14ac:dyDescent="0.25">
      <c r="A23" s="1" t="s">
        <v>0</v>
      </c>
      <c r="B23" s="1">
        <v>20195398</v>
      </c>
      <c r="C23" s="1">
        <v>47</v>
      </c>
      <c r="D23" s="1" t="s">
        <v>17</v>
      </c>
      <c r="E23" s="1" t="s">
        <v>18</v>
      </c>
      <c r="F23" s="1" t="s">
        <v>72</v>
      </c>
      <c r="G23" s="1" t="s">
        <v>72</v>
      </c>
      <c r="H23" s="1" t="s">
        <v>72</v>
      </c>
      <c r="I23" s="2">
        <v>8</v>
      </c>
      <c r="J23" s="2">
        <v>5.5</v>
      </c>
      <c r="K23" s="2">
        <v>5</v>
      </c>
      <c r="L23" s="2">
        <f>IFERROR(AVERAGE(tblNotas[[#This Row],[Ejercicio 1]:[Ejercicio 3]]),0)</f>
        <v>6.166666666666667</v>
      </c>
    </row>
    <row r="24" spans="1:12" x14ac:dyDescent="0.25">
      <c r="A24" s="1" t="s">
        <v>0</v>
      </c>
      <c r="B24" s="1">
        <v>20191400</v>
      </c>
      <c r="C24" s="1">
        <v>48</v>
      </c>
      <c r="D24" s="1" t="s">
        <v>29</v>
      </c>
      <c r="E24" s="1" t="s">
        <v>30</v>
      </c>
      <c r="F24" s="1" t="s">
        <v>72</v>
      </c>
      <c r="G24" s="1" t="s">
        <v>72</v>
      </c>
      <c r="H24" s="1" t="s">
        <v>72</v>
      </c>
      <c r="I24" s="2">
        <v>9.5</v>
      </c>
      <c r="J24" s="2">
        <v>10</v>
      </c>
      <c r="K24" s="2">
        <v>10</v>
      </c>
      <c r="L24" s="2">
        <f>IFERROR(AVERAGE(tblNotas[[#This Row],[Ejercicio 1]:[Ejercicio 3]]),0)</f>
        <v>9.8333333333333339</v>
      </c>
    </row>
    <row r="25" spans="1:12" x14ac:dyDescent="0.25">
      <c r="A25" s="1" t="s">
        <v>0</v>
      </c>
      <c r="B25" s="1">
        <v>20191676</v>
      </c>
      <c r="C25" s="1">
        <v>49</v>
      </c>
      <c r="D25" s="1" t="s">
        <v>51</v>
      </c>
      <c r="E25" s="1" t="s">
        <v>52</v>
      </c>
      <c r="F25" s="1" t="s">
        <v>72</v>
      </c>
      <c r="G25" s="1" t="s">
        <v>72</v>
      </c>
      <c r="H25" s="1" t="s">
        <v>74</v>
      </c>
      <c r="I25" s="2">
        <v>10</v>
      </c>
      <c r="J25" s="2">
        <v>10</v>
      </c>
      <c r="K25" s="2">
        <v>10</v>
      </c>
      <c r="L25" s="2">
        <f>IFERROR(AVERAGE(tblNotas[[#This Row],[Ejercicio 1]:[Ejercicio 3]]),0)</f>
        <v>10</v>
      </c>
    </row>
    <row r="26" spans="1:12" x14ac:dyDescent="0.25">
      <c r="A26" s="1" t="s">
        <v>0</v>
      </c>
      <c r="B26" s="1">
        <v>20191325</v>
      </c>
      <c r="C26" s="1">
        <v>50</v>
      </c>
      <c r="D26" s="1" t="s">
        <v>31</v>
      </c>
      <c r="E26" s="1" t="s">
        <v>32</v>
      </c>
      <c r="F26" s="1" t="s">
        <v>72</v>
      </c>
      <c r="G26" s="1" t="s">
        <v>72</v>
      </c>
      <c r="H26" s="1" t="s">
        <v>72</v>
      </c>
      <c r="I26" s="2">
        <v>10</v>
      </c>
      <c r="J26" s="2">
        <v>10</v>
      </c>
      <c r="K26" s="2">
        <v>10</v>
      </c>
      <c r="L26" s="2">
        <f>IFERROR(AVERAGE(tblNotas[[#This Row],[Ejercicio 1]:[Ejercicio 3]]),0)</f>
        <v>10</v>
      </c>
    </row>
    <row r="27" spans="1:12" x14ac:dyDescent="0.25">
      <c r="A27" s="1" t="s">
        <v>0</v>
      </c>
      <c r="B27" s="1">
        <v>20191315</v>
      </c>
      <c r="C27" s="1">
        <v>51</v>
      </c>
      <c r="D27" s="1" t="s">
        <v>53</v>
      </c>
      <c r="E27" s="1" t="s">
        <v>54</v>
      </c>
      <c r="F27" s="1" t="s">
        <v>72</v>
      </c>
      <c r="G27" s="1" t="s">
        <v>72</v>
      </c>
      <c r="H27" s="1" t="s">
        <v>72</v>
      </c>
      <c r="I27" s="2">
        <v>10</v>
      </c>
      <c r="J27" s="2">
        <v>9.5</v>
      </c>
      <c r="K27" s="2">
        <v>10</v>
      </c>
      <c r="L27" s="2">
        <f>IFERROR(AVERAGE(tblNotas[[#This Row],[Ejercicio 1]:[Ejercicio 3]]),0)</f>
        <v>9.8333333333333339</v>
      </c>
    </row>
    <row r="28" spans="1:12" x14ac:dyDescent="0.25">
      <c r="A28" s="1" t="s">
        <v>0</v>
      </c>
      <c r="B28" s="1">
        <v>20190904</v>
      </c>
      <c r="C28" s="1">
        <v>52</v>
      </c>
      <c r="D28" s="1" t="s">
        <v>55</v>
      </c>
      <c r="E28" s="1" t="s">
        <v>56</v>
      </c>
      <c r="F28" s="1" t="s">
        <v>72</v>
      </c>
      <c r="G28" s="1" t="s">
        <v>72</v>
      </c>
      <c r="H28" s="1" t="s">
        <v>72</v>
      </c>
      <c r="I28" s="2">
        <v>10</v>
      </c>
      <c r="J28" s="2">
        <v>8.5</v>
      </c>
      <c r="K28" s="2">
        <v>10</v>
      </c>
      <c r="L28" s="2">
        <f>IFERROR(AVERAGE(tblNotas[[#This Row],[Ejercicio 1]:[Ejercicio 3]]),0)</f>
        <v>9.5</v>
      </c>
    </row>
    <row r="29" spans="1:12" x14ac:dyDescent="0.25">
      <c r="A29" s="1" t="s">
        <v>0</v>
      </c>
      <c r="B29" s="1">
        <v>20195452</v>
      </c>
      <c r="C29" s="1">
        <v>53</v>
      </c>
      <c r="D29" s="1" t="s">
        <v>7</v>
      </c>
      <c r="E29" s="1" t="s">
        <v>8</v>
      </c>
      <c r="F29" s="1" t="s">
        <v>72</v>
      </c>
      <c r="G29" s="1" t="s">
        <v>72</v>
      </c>
      <c r="H29" s="1" t="s">
        <v>72</v>
      </c>
      <c r="I29" s="2">
        <v>7.5</v>
      </c>
      <c r="J29" s="2">
        <v>6.5</v>
      </c>
      <c r="K29" s="2">
        <v>4.5</v>
      </c>
      <c r="L29" s="2">
        <f>IFERROR(AVERAGE(tblNotas[[#This Row],[Ejercicio 1]:[Ejercicio 3]]),0)</f>
        <v>6.166666666666667</v>
      </c>
    </row>
    <row r="30" spans="1:12" x14ac:dyDescent="0.25">
      <c r="A30" s="1" t="s">
        <v>0</v>
      </c>
      <c r="B30" s="1">
        <v>20191454</v>
      </c>
      <c r="C30" s="1">
        <v>56</v>
      </c>
      <c r="D30" s="1" t="s">
        <v>57</v>
      </c>
      <c r="E30" s="1" t="s">
        <v>58</v>
      </c>
      <c r="F30" s="1" t="s">
        <v>72</v>
      </c>
      <c r="G30" s="1" t="s">
        <v>72</v>
      </c>
      <c r="H30" s="1" t="s">
        <v>72</v>
      </c>
      <c r="I30" s="2">
        <v>8.5</v>
      </c>
      <c r="J30" s="2">
        <v>10</v>
      </c>
      <c r="K30" s="2">
        <v>5</v>
      </c>
      <c r="L30" s="2">
        <f>IFERROR(AVERAGE(tblNotas[[#This Row],[Ejercicio 1]:[Ejercicio 3]]),0)</f>
        <v>7.833333333333333</v>
      </c>
    </row>
    <row r="31" spans="1:12" x14ac:dyDescent="0.25">
      <c r="A31" s="1" t="s">
        <v>0</v>
      </c>
      <c r="B31" s="1">
        <v>20191368</v>
      </c>
      <c r="C31" s="1">
        <v>60</v>
      </c>
      <c r="D31" s="1" t="s">
        <v>59</v>
      </c>
      <c r="E31" s="1" t="s">
        <v>60</v>
      </c>
      <c r="F31" s="1" t="s">
        <v>72</v>
      </c>
      <c r="G31" s="1" t="s">
        <v>72</v>
      </c>
      <c r="H31" s="1" t="s">
        <v>72</v>
      </c>
      <c r="I31" s="2">
        <v>10</v>
      </c>
      <c r="J31" s="2">
        <v>9.5</v>
      </c>
      <c r="K31" s="2">
        <v>10</v>
      </c>
      <c r="L31" s="2">
        <f>IFERROR(AVERAGE(tblNotas[[#This Row],[Ejercicio 1]:[Ejercicio 3]]),0)</f>
        <v>9.8333333333333339</v>
      </c>
    </row>
    <row r="32" spans="1:12" x14ac:dyDescent="0.25">
      <c r="A32" s="1" t="s">
        <v>0</v>
      </c>
      <c r="B32" s="1">
        <v>20192111</v>
      </c>
      <c r="C32" s="1">
        <v>61</v>
      </c>
      <c r="D32" s="1" t="s">
        <v>61</v>
      </c>
      <c r="E32" s="1" t="s">
        <v>62</v>
      </c>
      <c r="F32" s="1" t="s">
        <v>72</v>
      </c>
      <c r="G32" s="1" t="s">
        <v>72</v>
      </c>
      <c r="H32" s="1" t="s">
        <v>72</v>
      </c>
      <c r="I32" s="2">
        <v>10</v>
      </c>
      <c r="J32" s="2">
        <v>9.5</v>
      </c>
      <c r="K32" s="2">
        <v>9.75</v>
      </c>
      <c r="L32" s="2">
        <f>IFERROR(AVERAGE(tblNotas[[#This Row],[Ejercicio 1]:[Ejercicio 3]]),0)</f>
        <v>9.75</v>
      </c>
    </row>
    <row r="33" spans="1:12" x14ac:dyDescent="0.25">
      <c r="A33" s="1" t="s">
        <v>0</v>
      </c>
      <c r="B33" s="1">
        <v>20192380</v>
      </c>
      <c r="C33" s="1">
        <v>62</v>
      </c>
      <c r="D33" s="1" t="s">
        <v>63</v>
      </c>
      <c r="E33" s="1" t="s">
        <v>64</v>
      </c>
      <c r="F33" s="1" t="s">
        <v>72</v>
      </c>
      <c r="G33" s="1" t="s">
        <v>72</v>
      </c>
      <c r="H33" s="1" t="s">
        <v>72</v>
      </c>
      <c r="I33" s="2">
        <v>10</v>
      </c>
      <c r="J33" s="2">
        <v>9.75</v>
      </c>
      <c r="K33" s="2">
        <v>9.75</v>
      </c>
      <c r="L33" s="2">
        <f>IFERROR(AVERAGE(tblNotas[[#This Row],[Ejercicio 1]:[Ejercicio 3]]),0)</f>
        <v>9.8333333333333339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 primer 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2020-10-14T16:17:21Z</dcterms:created>
  <dcterms:modified xsi:type="dcterms:W3CDTF">2020-10-21T22:02:35Z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6177e82e-577a-4132-9557-339ae85513cd</vt:lpwstr>
  </property>
</Properties>
</file>