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ación" sheetId="1" r:id="rId4"/>
    <sheet state="visible" name="Verificacion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3">
      <text>
        <t xml:space="preserve">Osea, la base de datos va haciendo las copias de seguridad. Y si llega a pasar algo con la pagina, uno como administrador puede decirle al sistema que restaure una de esas copias de seguridad.
	-Joe</t>
      </text>
    </comment>
  </commentList>
</comments>
</file>

<file path=xl/sharedStrings.xml><?xml version="1.0" encoding="utf-8"?>
<sst xmlns="http://schemas.openxmlformats.org/spreadsheetml/2006/main" count="550" uniqueCount="190">
  <si>
    <t>id</t>
  </si>
  <si>
    <t>Instrucciones:</t>
  </si>
  <si>
    <t>tipo</t>
  </si>
  <si>
    <t>estado</t>
  </si>
  <si>
    <t>responsable</t>
  </si>
  <si>
    <t>descripción</t>
  </si>
  <si>
    <t>prioridad</t>
  </si>
  <si>
    <t># de casos de prueba</t>
  </si>
  <si>
    <t>1. Lea la pregunta en la columna "Texto" y marque la columna "SI" o "NO" con un 1 dependiendo de su respuesta.</t>
  </si>
  <si>
    <t>Resultado de ejecución #1</t>
  </si>
  <si>
    <t>2. Si marcó la columna "NO" con un 1, espeficifique por qué en la columna "Justifiación"</t>
  </si>
  <si>
    <t>Resultado de ejecución #2</t>
  </si>
  <si>
    <t>#Casos prueba fallidos ejecucion 1</t>
  </si>
  <si>
    <t>#Casos prueba exitosos ejecucion 1</t>
  </si>
  <si>
    <t>#casos prueba ejecutados en la ejecucion 1</t>
  </si>
  <si>
    <t>Requerimiento</t>
  </si>
  <si>
    <t>Descripción</t>
  </si>
  <si>
    <t>RF-1</t>
  </si>
  <si>
    <t>Pregunta</t>
  </si>
  <si>
    <t>Texto</t>
  </si>
  <si>
    <t>SI</t>
  </si>
  <si>
    <t>NO</t>
  </si>
  <si>
    <t>Justificación</t>
  </si>
  <si>
    <t>RD</t>
  </si>
  <si>
    <t>validado</t>
  </si>
  <si>
    <t>Cada historia clínica almacena la información base de cada paciente.</t>
  </si>
  <si>
    <t>Josue Peña A.</t>
  </si>
  <si>
    <t>Alta</t>
  </si>
  <si>
    <t>Para cada HC almacenada, ¿todos los campos no opcionales de la información base tienen información almacenada?</t>
  </si>
  <si>
    <t>RF-2-1</t>
  </si>
  <si>
    <t>Las historias clínicas deben contar con un campo en el que se liste el nombre de cada IPS en la que fue atendido el paciente.</t>
  </si>
  <si>
    <t>Fallida</t>
  </si>
  <si>
    <t>¿Todas las HC cuentan con el nombre de la IPS almacenada en el campo asignado?</t>
  </si>
  <si>
    <t>Exitosa</t>
  </si>
  <si>
    <t>RF-2-2</t>
  </si>
  <si>
    <t>Las historias clínicas deben contar con un campo que indique la información de fecha de creación de la historia y última fecha de modificación.</t>
  </si>
  <si>
    <t>Cuando se modifica una HC, ¿la fecha de modificación se actualiza correspondientemente?</t>
  </si>
  <si>
    <t>RF-2-3</t>
  </si>
  <si>
    <t>Las historias clínicas deben tener con una sección de citas en donde se almacenan en campos separados los datos obtenidos en cada una de las citas.</t>
  </si>
  <si>
    <t>Para cada HC, ¿cada campo de la sección de citas cuenta con información almacenda (no existen campos de citas vacios o sin información)?</t>
  </si>
  <si>
    <t>RF-2-4</t>
  </si>
  <si>
    <t>Los datos que se recolectan en cada campo de cita deben ser: peso, estatura (opcional), nivel de actividad física desde la última cita (bajo, medio, alto), dieta alimenticia actual, estado de salud actual (especificar enfermedad o condicion medica), peticiones y resultados de pruebas de laboratorio (el medico especifica las peticiones textualmente), comentarios del nutricionista que lo atendió, y la lista de medicamentos y/o plan alimenticio sugerido.</t>
  </si>
  <si>
    <t>¿Cada HC cuenta con cada tipo de dato a almacenar (existe alguna que le falte algun campo de dato)?</t>
  </si>
  <si>
    <t>RF-3</t>
  </si>
  <si>
    <t>El sistema debe permitir restaurar información manualmente de copias de seguridad generadas por la base de datos.</t>
  </si>
  <si>
    <t>Si el sistema cuenta con por lo menos una copia de seguridad, ¿toda la información restaurada resultante corresponde a la de la copia de seguridad?</t>
  </si>
  <si>
    <t>RF-4</t>
  </si>
  <si>
    <t>El sistema debe permitir visualizar el historial de cambios de cada historia clínica mediante una lista que cuente con la fecha de modificación, la información que fue almacenada, modificada y eliminada para cada campo y la cédula del usuario responsable.</t>
  </si>
  <si>
    <t>Cuando se realiza cualquier tipo de modificación en cualquier HC, ¿el sistema genera una nueva fila a la lista de forma correspondiente?</t>
  </si>
  <si>
    <t>RF-5-1</t>
  </si>
  <si>
    <t>Debe existir una interfaz de edición de historias clínicas en la cual los nutricionistas pueden modificar y añadir nueva información a una historia.</t>
  </si>
  <si>
    <t>Cuando un nutricionista desea editar cualquier HC, ¿el sistema le permite añadir nueva información mediante la interfaz?</t>
  </si>
  <si>
    <t>RF-5-2</t>
  </si>
  <si>
    <t>Cuando un nutricionista decide modificar una historia clínica, la información antigua debe ser desplegada en los campos en los que fue almacenada y esta debe ser editable.</t>
  </si>
  <si>
    <t>Cuando se entra en la interfaz de edición, ¿todos los campos con información previa cuentan con su información respectiva de forma que sea editable?</t>
  </si>
  <si>
    <t>RF-6-1</t>
  </si>
  <si>
    <t>El sistema debe tener 2 niveles de privilegios diferentes para los usuarios registrados para acceder, adicionar y modificar información.</t>
  </si>
  <si>
    <t>En todo momento a la hora de registrar un usuario, ¿este cuenta con alguno de los dos niveles de privilegios asignado?</t>
  </si>
  <si>
    <t>RF-6-2-1</t>
  </si>
  <si>
    <t>Debe existir el tipo de usuario "usuario nivel 1" o "nutricionista" que tiene privilegios de nivel 1 en el sistema.</t>
  </si>
  <si>
    <t>RF-6-2-2</t>
  </si>
  <si>
    <t>Los usuarios nivel 1 deben poder realizar busquedas de historias clínicas en el sistema.</t>
  </si>
  <si>
    <t>RF-6-2-3</t>
  </si>
  <si>
    <t>Los usuarios nivel 1 deben poder descargar o exportar toda la información de una historia clínica en los formatos disponibles.</t>
  </si>
  <si>
    <t>¿Todos los usuarios nivel 1 pueden exportar cualquier HC?</t>
  </si>
  <si>
    <t>RF-6-2-4</t>
  </si>
  <si>
    <t>Los usuarios nivel 1 deben poder añadir campos de cita nuevos en una historia clínica.</t>
  </si>
  <si>
    <t>¿Todos los usuarios nivel 1 pueden añadir un nuevo campo de cita en cualquier HC?</t>
  </si>
  <si>
    <t>RF-6-2-5</t>
  </si>
  <si>
    <t>Los usuarios nivel 1 deben poder añadir información nueva a campos existentes.</t>
  </si>
  <si>
    <t>Cuando se crea un nuevo campo de citas en cualquier HC, ¿pueden todos los usuarios nivel 1 añadir información?</t>
  </si>
  <si>
    <t>RF-6-2-6</t>
  </si>
  <si>
    <t>Los usuarios nivel 1 deben poder modificar la información que ya esté almacenada en cualquier campo en una historia clínica.</t>
  </si>
  <si>
    <t>Si un campo de citas tiene información previa, ¿un usuario nivel 1 puede eliminar o reemplazar la información dicha información?</t>
  </si>
  <si>
    <t>Jeffrey García G.</t>
  </si>
  <si>
    <t>RF-6-2-7</t>
  </si>
  <si>
    <t>Baja</t>
  </si>
  <si>
    <t>Los usuarios nivel 1 deben poder crear una nueva historia clínica vacía en el sistema para nuevos pacientes.</t>
  </si>
  <si>
    <t>¿Pueden los usuarios nivel 1 crear más de una historia clínica por paciente o cédula?</t>
  </si>
  <si>
    <t>Mauricio Cortes D.</t>
  </si>
  <si>
    <t>RF-6-2-8</t>
  </si>
  <si>
    <t>Los usuarios nivel 1 pueden crear campos de citas nuevos mediante un botón al final de la interfaz de edición de historia clínica.</t>
  </si>
  <si>
    <t>#Casos prueba fallidos ejecucion 2</t>
  </si>
  <si>
    <t>Para cada HC almacenada, ¿todos los usuarios nivel 1 pueden crear campos nuevos de citas en esa HC?</t>
  </si>
  <si>
    <t>RF-6-3-1</t>
  </si>
  <si>
    <t>#Casos prueba exitosos ejecucion 2</t>
  </si>
  <si>
    <t>Debe existir el tipo de usuario "usuario nivel 2" o "administrador" que tiene privilegios nivel 2 en el sistema.</t>
  </si>
  <si>
    <t>Para cada usuario en el sistema, ¿como se verifica la diferencia de privilegios?</t>
  </si>
  <si>
    <t>RF-6-3-2</t>
  </si>
  <si>
    <t>Los usuarios nivel 2 deben tener los mismos privilegios que los usuarios nivel 1.</t>
  </si>
  <si>
    <t>Para todo usuario nivel 2, ¿los usuarios nivel 2 pueden realizar las mismas actividades del nivel 1?</t>
  </si>
  <si>
    <t>RF-6-3-3</t>
  </si>
  <si>
    <t>Los usuarios nivel 2 deben poder eliminar campos de citas existentes en una historia clínica.</t>
  </si>
  <si>
    <t>¿Cualquier campo de citas existintes puede ser eliminado por cualquier usuario?</t>
  </si>
  <si>
    <t>RF-6-3-4</t>
  </si>
  <si>
    <t>Los usuarios nivel 2 deben poder eliminar historias clínicas completas que estén almacenadas en el sistema.</t>
  </si>
  <si>
    <t>¿Cualquier HC clinica en el sistema puede ser borrada por un usuario nivel 2 ?</t>
  </si>
  <si>
    <t>RF-6-3-5</t>
  </si>
  <si>
    <t>Los usuarios nivel 2 pueden restaurar la información del sistema a partir de copias de seguridad que genera la base de datos.</t>
  </si>
  <si>
    <t>Para todo usuario nivel 2, ¿cualquier usuario nivel 2 puede restaurar en cualquier momento una copia de seguridad de la base de datos?</t>
  </si>
  <si>
    <t>RF-6-3-6</t>
  </si>
  <si>
    <t>Los usuarios nivel 2 deben poder registrar nuevos usuarios en el sistema.</t>
  </si>
  <si>
    <t xml:space="preserve"> RD</t>
  </si>
  <si>
    <t>En cuanto a la creacion de usuarios, ¿Que restriccion se manejo para la creacion de uno nuevo?</t>
  </si>
  <si>
    <t>Los datos que se recolectan en cada campo de cita deben ser: peso, estatura, nivel de actividad física desde la última cita, dieta alimenticia actual, estado de salud actual, comentarios del nutricionista que lo atendió, y la lista de medicamentos y/o plan alimenticio sugerido.</t>
  </si>
  <si>
    <t>RF-6-3-7</t>
  </si>
  <si>
    <t>Cuando un usuario nivel 2 va a registrar un nuevo usuario, debe especificar su nombre completo, título medico, número de teléfono, su correo electrónico institucional, número de cédula y el nivel de privilegios que va a tener (1 o 2).</t>
  </si>
  <si>
    <t>Para cada perfil de usuario existente, ¿Todos los campos de informacion estan completos?</t>
  </si>
  <si>
    <t>RF-6-3-8</t>
  </si>
  <si>
    <t>Los usuarios nivel 2 deben poder visualizar el historial de cambios realizados a una historia clínica concreta.</t>
  </si>
  <si>
    <t>Para cada HC que se modifica por parte de un usuario,  ¿como se manejo el historial de cambios para cada HC?</t>
  </si>
  <si>
    <t>RF</t>
  </si>
  <si>
    <t>RF-6-3-9</t>
  </si>
  <si>
    <t>Los usuarios nivel 2 deben poder eliminar usuarios nivel 1 y 2 registrados en el sistema.</t>
  </si>
  <si>
    <t>En caso de que se registrara un usuario con informacion erronea o un usuario quisiera eliminar su perfil del sistema, ¿ Como se solucionaria ?</t>
  </si>
  <si>
    <t>RF-7</t>
  </si>
  <si>
    <t>Cuando los usuarios nivel 1 o 2 han terminado de modificar, eliminar o ingresar la información para una historia clínica en la interfaz de edición, se deben guardar sus cambios en el sistema presionando un boton de guardado.</t>
  </si>
  <si>
    <t>Cuando un usuario termina de modificar una HC, ¿cómo se asegura de guardar sus cambios?</t>
  </si>
  <si>
    <t>RF-8-1</t>
  </si>
  <si>
    <t>El sistema debe permitir buscar una historia clínica mediante la cédula de ciudadanía.</t>
  </si>
  <si>
    <t>Cuando un usuario desea buscar una HC, ¿Existe un campo el cual se debe llenar con informacion  acorde a esa HC ?</t>
  </si>
  <si>
    <t>RF-8-2</t>
  </si>
  <si>
    <t>El sistema debe poder filtrar los resultados de busqueda por un rango de fechas proporcionado por el usuario.</t>
  </si>
  <si>
    <t>Para toda HC, ¿Si un usuario quiere ver determinadas HC segun las fechas, todas las que no formen parte de ellas no apareceran en el menu de busqueda?</t>
  </si>
  <si>
    <t>RF-8-3</t>
  </si>
  <si>
    <t>Cuando un usuario realiza una busqueda mediante cédula, los resultados desplegados se ordenan con respecto a la fecha de forma descendiente.</t>
  </si>
  <si>
    <t>RC</t>
  </si>
  <si>
    <t>Para toda HC en el sistema, ¿un usuario podra verlas de acuerdo a sus fechas de modificacion mas reciente?</t>
  </si>
  <si>
    <t>RF-9</t>
  </si>
  <si>
    <t>El sistema debe tener la opción de descargar una historia clinica como archivo pdf.</t>
  </si>
  <si>
    <t>Media</t>
  </si>
  <si>
    <t>Para todo usuario en el sistema, ¿un usuario podria ver una HC especifica sin conexion al sistema?</t>
  </si>
  <si>
    <t>RF-10</t>
  </si>
  <si>
    <t>El sistema solo debe permitir crear cuentas de usuario mediante una dirección de correo institucional.</t>
  </si>
  <si>
    <t>¿Es posible que se pueda registrar un nuevo usuario con un correo que no hace parte de la institución?</t>
  </si>
  <si>
    <t>RF-11</t>
  </si>
  <si>
    <t>El sistema no puede ser accedido mediante redes de internet diferentes a la interna de la institución médica que hace uso del sistema.</t>
  </si>
  <si>
    <t>¿Se puede acceder desde una red ajena a la local?</t>
  </si>
  <si>
    <t>RF-12</t>
  </si>
  <si>
    <t>El sistema debe contar con una sección de ayuda en donde se encuentre el manual de usuario y la información de teléfono y dirección de correo de usuarios administradores.</t>
  </si>
  <si>
    <t>¿Se puede encontrar la información del manual de usuario, la información de teléfonos y dirección de correo de usuario administradores en la aplicación web?</t>
  </si>
  <si>
    <t>RF-13</t>
  </si>
  <si>
    <t>El sistema solo debe permitir crear una historia clínica por paciente.</t>
  </si>
  <si>
    <t>¿Qué sucede si se intenta crear una nueva HC para el mismo paciente?</t>
  </si>
  <si>
    <t>RF-14</t>
  </si>
  <si>
    <t>Para cada historia clínica, el sistema debe dar la opción de generar un reporte de toda la información en la sección de citas que contenga: histograma, media y desviación estandar del dato peso, histograma del dato actividad física y una tabla que tenga como columnas los estados de salud, los resultados de laboratorio, los comentarios del nutricionista, plan dietético sugerido, cc del nutricionista que antendió al paciente y la fecha de la cita.</t>
  </si>
  <si>
    <t>¿Correctamente se pueden observar las métricas estadísticas mencionadas en el requisito al solicitar las estadísticas de una HC en específico?</t>
  </si>
  <si>
    <t>RF-15-1</t>
  </si>
  <si>
    <t>El sistema le debe permitir a cada usuario recuperar su contraseña.</t>
  </si>
  <si>
    <t>¿Le es posible a un usuario cambar su contraseña?</t>
  </si>
  <si>
    <t>RF-15-2</t>
  </si>
  <si>
    <t>Cuando un usuario decide recuperar su contraseña, el sistema debe enviarle la contraseña al correo que esté registrado en su cuenta.</t>
  </si>
  <si>
    <t>¿La contraseña de restauración es enviada al correo una vez se diligencia la información necesaria para la recuperación de ésta?</t>
  </si>
  <si>
    <t>RF-15-3</t>
  </si>
  <si>
    <t>Las contraseñas de usuarios se deben almacenar encriptadas en la base de datos del sistema.</t>
  </si>
  <si>
    <t>¿Es posbile, dentro del código, tomar la contraseña de un usuario y poder ver su contenido y acceder con estos datos al sistema?</t>
  </si>
  <si>
    <t>RNF-1</t>
  </si>
  <si>
    <t>El sistema debe soportar 100 usuarios concurrentes.</t>
  </si>
  <si>
    <t>¿Si se tienen 100 usuarios realizando actividades en el sistema al mismo tiempo el sistema sigue en pie? ¿Y si se aumenta este número?</t>
  </si>
  <si>
    <t>RNF-2-1</t>
  </si>
  <si>
    <t>Cuando un usuario realiza una busqueda de una historia clínica, el sistema no debe tardar más de 3 segundos en arrojar resultados.</t>
  </si>
  <si>
    <t>Al realizar la búsqueda de una historia clínica, ¿los tiempos de respuesta en promedio son menores o iguales a 3 segundos?</t>
  </si>
  <si>
    <t>RNF-2-2</t>
  </si>
  <si>
    <t>Cuando un nutricionista decide guardar la información modificada de una historia clínica, el sistema no debe tardar más de 3 segundos en almacenar los cambios en el sistema.</t>
  </si>
  <si>
    <t>Al almacenar la información de una HC, ¿el sistema responde en un tiempo promedio igual o menor a 3 segundos?</t>
  </si>
  <si>
    <t>RNF-3-1</t>
  </si>
  <si>
    <t>El sistema web deberá estar disponible y totalmente en funcionamiento el 90% del tiempo</t>
  </si>
  <si>
    <t>Si el sistema se encuentra 100 horas en funcionamiento, ¿se cumple que como mínimo 90 de estas horas haya estado en funcionamiento?</t>
  </si>
  <si>
    <t>RNF-3-2</t>
  </si>
  <si>
    <t>La base de datos del sistema deberá estar en funcionamiento el 90% del tiempo.</t>
  </si>
  <si>
    <t>Si el sistema se encuentra 100 horas en funcionamiento, ¿la base de datos cumple que como mínimo 90 de estas horas haya estado en funcionamiento?</t>
  </si>
  <si>
    <t>RNF-4-1</t>
  </si>
  <si>
    <t>El usuario no deberá de realizar más de 3 clicks para hacer log in en el sistema.</t>
  </si>
  <si>
    <t>Los usuarios nivel 1 pueden crear campos de citas nuevos mediante un botón al inicio de la interfaz de edición de historia clínica.</t>
  </si>
  <si>
    <t>Cuando se inicia sesión, ¿el número de clics para acceder al sistema son superiores a 3?</t>
  </si>
  <si>
    <t>RNF-4-2</t>
  </si>
  <si>
    <t>El usuario no deberá dar más de 3 clicks para realizar una busqueda de una historia clínica.</t>
  </si>
  <si>
    <t>Cuando se realiza una búsqueda, ¿el número de clics para acceder al sistema son superiores a 3?</t>
  </si>
  <si>
    <t>RNF-5</t>
  </si>
  <si>
    <t>El sistema debe validar la  ley 1581 proteccion de datos en el registro de un usuario a traves de los terminos y condiciones.</t>
  </si>
  <si>
    <t>Al realizar un análisis legislativo de la herramienta, ¿ésta cumple con la ley 1581?</t>
  </si>
  <si>
    <t>Exiotsa</t>
  </si>
  <si>
    <t>Cuando un usuario nivel 2 va a registrar un nuevo usuario, debe especificar su correo electrónico institucional y contraseña.</t>
  </si>
  <si>
    <t>Exitosas</t>
  </si>
  <si>
    <t>No realizado</t>
  </si>
  <si>
    <t>RX</t>
  </si>
  <si>
    <t>RL</t>
  </si>
  <si>
    <t>RE</t>
  </si>
  <si>
    <t>El usuario no deberá de realizar más de 3 clicks para hacer log in en el sistema si está registrado y se sabe su contraseña.</t>
  </si>
  <si>
    <t>El sistema debe validar la ley 1581 proteccion de datos en el registro e ingreso de un usuario o visitante al sistema mediante un aviso de terminos y condiciones.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</si>
</sst>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b/>
      <color rgb="FFFF0000"/>
      <name val="Arial"/>
    </font>
    <font>
      <b/>
    </font>
    <font>
      <color theme="1"/>
      <name val="Arial"/>
    </font>
    <font>
      <color rgb="FF000000"/>
    </font>
    <font/>
    <font>
      <b/>
      <color rgb="FF000000"/>
      <name val="Roboto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2" fontId="4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3" fontId="6" numFmtId="0" xfId="0" applyAlignment="1" applyFill="1" applyFont="1">
      <alignment horizontal="center" readingOrder="0" vertical="center"/>
    </xf>
    <xf borderId="0" fillId="4" fontId="6" numFmtId="0" xfId="0" applyAlignment="1" applyFill="1" applyFont="1">
      <alignment readingOrder="0"/>
    </xf>
    <xf borderId="0" fillId="5" fontId="6" numFmtId="0" xfId="0" applyAlignment="1" applyFill="1" applyFont="1">
      <alignment readingOrder="0"/>
    </xf>
    <xf borderId="0" fillId="0" fontId="4" numFmtId="0" xfId="0" applyFont="1"/>
    <xf borderId="0" fillId="2" fontId="7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vertical="center"/>
    </xf>
    <xf borderId="0" fillId="5" fontId="5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2" fontId="4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57"/>
    <col customWidth="1" min="5" max="5" width="73.43"/>
    <col customWidth="1" min="7" max="7" width="22.29"/>
    <col customWidth="1" min="8" max="8" width="25.14"/>
    <col customWidth="1" min="9" max="9" width="23.57"/>
    <col customWidth="1" min="10" max="10" width="29.14"/>
    <col customWidth="1" min="11" max="11" width="34.71"/>
    <col customWidth="1" min="12" max="12" width="33.86"/>
    <col customWidth="1" min="13" max="13" width="22.0"/>
  </cols>
  <sheetData>
    <row r="1" ht="22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3" t="s">
        <v>9</v>
      </c>
      <c r="I1" s="3" t="s">
        <v>11</v>
      </c>
      <c r="J1" s="4" t="s">
        <v>12</v>
      </c>
      <c r="K1" s="3" t="s">
        <v>13</v>
      </c>
      <c r="L1" s="3" t="s">
        <v>14</v>
      </c>
    </row>
    <row r="2" ht="24.0" customHeight="1">
      <c r="A2" s="5" t="s">
        <v>17</v>
      </c>
      <c r="B2" s="5" t="s">
        <v>23</v>
      </c>
      <c r="C2" s="7" t="s">
        <v>24</v>
      </c>
      <c r="D2" s="5" t="s">
        <v>26</v>
      </c>
      <c r="E2" s="8" t="s">
        <v>25</v>
      </c>
      <c r="F2" s="10" t="s">
        <v>27</v>
      </c>
      <c r="G2" s="11">
        <v>3.0</v>
      </c>
      <c r="H2" s="12" t="s">
        <v>31</v>
      </c>
      <c r="I2" s="13" t="s">
        <v>33</v>
      </c>
      <c r="J2" s="14">
        <f>SUM(G2,G3,G4,G7,G8,G14,G21,G22,G24,G27,G36,G38,G39,G40,G41,G49)</f>
        <v>28</v>
      </c>
      <c r="K2" s="14">
        <f>SUM(G5,G6,G11,G9:G13,G15:G20,G23,G25:G26,G28:G30,G37,G43:G44,G47:G48)</f>
        <v>46</v>
      </c>
      <c r="L2" s="14">
        <f>SUM(G2:G30,G36:G41,G43:G44,G47:G49)</f>
        <v>71</v>
      </c>
    </row>
    <row r="3">
      <c r="A3" s="5" t="s">
        <v>29</v>
      </c>
      <c r="B3" s="5" t="s">
        <v>23</v>
      </c>
      <c r="C3" s="7" t="s">
        <v>24</v>
      </c>
      <c r="D3" s="5" t="s">
        <v>74</v>
      </c>
      <c r="E3" s="8" t="s">
        <v>30</v>
      </c>
      <c r="F3" s="10" t="s">
        <v>76</v>
      </c>
      <c r="G3" s="11">
        <v>2.0</v>
      </c>
      <c r="H3" s="12" t="s">
        <v>31</v>
      </c>
      <c r="I3" s="13" t="s">
        <v>33</v>
      </c>
    </row>
    <row r="4">
      <c r="A4" s="5" t="s">
        <v>34</v>
      </c>
      <c r="B4" s="5" t="s">
        <v>23</v>
      </c>
      <c r="C4" s="7" t="s">
        <v>24</v>
      </c>
      <c r="D4" s="5" t="s">
        <v>79</v>
      </c>
      <c r="E4" s="8" t="s">
        <v>35</v>
      </c>
      <c r="F4" s="10" t="s">
        <v>76</v>
      </c>
      <c r="G4" s="11">
        <v>1.0</v>
      </c>
      <c r="H4" s="12" t="s">
        <v>31</v>
      </c>
      <c r="I4" s="13" t="s">
        <v>33</v>
      </c>
      <c r="J4" s="15" t="s">
        <v>82</v>
      </c>
      <c r="K4" s="3" t="s">
        <v>85</v>
      </c>
    </row>
    <row r="5">
      <c r="A5" s="5" t="s">
        <v>37</v>
      </c>
      <c r="B5" s="5" t="s">
        <v>23</v>
      </c>
      <c r="C5" s="7" t="s">
        <v>24</v>
      </c>
      <c r="D5" s="5" t="s">
        <v>74</v>
      </c>
      <c r="E5" s="8" t="s">
        <v>38</v>
      </c>
      <c r="F5" s="10" t="s">
        <v>27</v>
      </c>
      <c r="G5" s="11">
        <v>2.0</v>
      </c>
      <c r="H5" s="13" t="s">
        <v>33</v>
      </c>
      <c r="I5" s="13" t="s">
        <v>33</v>
      </c>
      <c r="J5" s="14">
        <f>SUM(G7,G14,G22,G24,G38:G41)</f>
        <v>13</v>
      </c>
      <c r="K5" s="14">
        <f>SUM(G2:G6,G8:G13,G15:G21,G23,G25:G30,G36:G37,G43:G44,G47:G49)</f>
        <v>58</v>
      </c>
    </row>
    <row r="6">
      <c r="A6" s="5" t="s">
        <v>40</v>
      </c>
      <c r="B6" s="5" t="s">
        <v>102</v>
      </c>
      <c r="C6" s="7" t="s">
        <v>24</v>
      </c>
      <c r="D6" s="5" t="s">
        <v>79</v>
      </c>
      <c r="E6" s="16" t="s">
        <v>104</v>
      </c>
      <c r="F6" s="10" t="s">
        <v>27</v>
      </c>
      <c r="G6" s="11">
        <v>2.0</v>
      </c>
      <c r="H6" s="13" t="s">
        <v>33</v>
      </c>
      <c r="I6" s="13" t="s">
        <v>33</v>
      </c>
    </row>
    <row r="7">
      <c r="A7" s="5" t="s">
        <v>43</v>
      </c>
      <c r="B7" s="5" t="s">
        <v>111</v>
      </c>
      <c r="C7" s="7" t="s">
        <v>24</v>
      </c>
      <c r="D7" s="5" t="s">
        <v>79</v>
      </c>
      <c r="E7" s="8" t="s">
        <v>44</v>
      </c>
      <c r="F7" s="10" t="s">
        <v>27</v>
      </c>
      <c r="G7" s="11">
        <v>2.0</v>
      </c>
      <c r="H7" s="12" t="s">
        <v>31</v>
      </c>
      <c r="I7" s="12" t="s">
        <v>31</v>
      </c>
    </row>
    <row r="8">
      <c r="A8" s="5" t="s">
        <v>46</v>
      </c>
      <c r="B8" s="5" t="s">
        <v>111</v>
      </c>
      <c r="C8" s="7" t="s">
        <v>24</v>
      </c>
      <c r="D8" s="5" t="s">
        <v>79</v>
      </c>
      <c r="E8" s="8" t="s">
        <v>47</v>
      </c>
      <c r="F8" s="10" t="s">
        <v>27</v>
      </c>
      <c r="G8" s="11">
        <v>3.0</v>
      </c>
      <c r="H8" s="12" t="s">
        <v>31</v>
      </c>
      <c r="I8" s="13" t="s">
        <v>33</v>
      </c>
    </row>
    <row r="9">
      <c r="A9" s="5" t="s">
        <v>49</v>
      </c>
      <c r="B9" s="5" t="s">
        <v>111</v>
      </c>
      <c r="C9" s="7" t="s">
        <v>24</v>
      </c>
      <c r="D9" s="5" t="s">
        <v>26</v>
      </c>
      <c r="E9" s="8" t="s">
        <v>50</v>
      </c>
      <c r="F9" s="10" t="s">
        <v>27</v>
      </c>
      <c r="G9" s="11">
        <v>3.0</v>
      </c>
      <c r="H9" s="13" t="s">
        <v>33</v>
      </c>
      <c r="I9" s="13" t="s">
        <v>33</v>
      </c>
    </row>
    <row r="10">
      <c r="A10" s="5" t="s">
        <v>52</v>
      </c>
      <c r="B10" s="5" t="s">
        <v>126</v>
      </c>
      <c r="C10" s="7" t="s">
        <v>24</v>
      </c>
      <c r="D10" s="5" t="s">
        <v>79</v>
      </c>
      <c r="E10" s="8" t="s">
        <v>53</v>
      </c>
      <c r="F10" s="10" t="s">
        <v>130</v>
      </c>
      <c r="G10" s="11">
        <v>2.0</v>
      </c>
      <c r="H10" s="13" t="s">
        <v>33</v>
      </c>
      <c r="I10" s="13" t="s">
        <v>33</v>
      </c>
    </row>
    <row r="11">
      <c r="A11" s="5" t="s">
        <v>55</v>
      </c>
      <c r="B11" s="5" t="s">
        <v>111</v>
      </c>
      <c r="C11" s="7" t="s">
        <v>24</v>
      </c>
      <c r="D11" s="5" t="s">
        <v>74</v>
      </c>
      <c r="E11" s="8" t="s">
        <v>56</v>
      </c>
      <c r="F11" s="10" t="s">
        <v>27</v>
      </c>
      <c r="G11" s="11">
        <v>3.0</v>
      </c>
      <c r="H11" s="13" t="s">
        <v>33</v>
      </c>
      <c r="I11" s="13" t="s">
        <v>33</v>
      </c>
    </row>
    <row r="12">
      <c r="A12" s="5" t="s">
        <v>58</v>
      </c>
      <c r="B12" s="5" t="s">
        <v>111</v>
      </c>
      <c r="C12" s="7" t="s">
        <v>24</v>
      </c>
      <c r="D12" s="5" t="s">
        <v>79</v>
      </c>
      <c r="E12" s="8" t="s">
        <v>59</v>
      </c>
      <c r="F12" s="10" t="s">
        <v>27</v>
      </c>
      <c r="G12" s="11">
        <v>3.0</v>
      </c>
      <c r="H12" s="13" t="s">
        <v>33</v>
      </c>
      <c r="I12" s="13" t="s">
        <v>33</v>
      </c>
    </row>
    <row r="13">
      <c r="A13" s="5" t="s">
        <v>60</v>
      </c>
      <c r="B13" s="5" t="s">
        <v>111</v>
      </c>
      <c r="C13" s="7" t="s">
        <v>24</v>
      </c>
      <c r="D13" s="5" t="s">
        <v>79</v>
      </c>
      <c r="E13" s="8" t="s">
        <v>61</v>
      </c>
      <c r="F13" s="10" t="s">
        <v>27</v>
      </c>
      <c r="G13" s="11">
        <v>2.0</v>
      </c>
      <c r="H13" s="13" t="s">
        <v>33</v>
      </c>
      <c r="I13" s="13" t="s">
        <v>33</v>
      </c>
    </row>
    <row r="14">
      <c r="A14" s="5" t="s">
        <v>62</v>
      </c>
      <c r="B14" s="5" t="s">
        <v>111</v>
      </c>
      <c r="C14" s="7" t="s">
        <v>24</v>
      </c>
      <c r="D14" s="5" t="s">
        <v>26</v>
      </c>
      <c r="E14" s="8" t="s">
        <v>63</v>
      </c>
      <c r="F14" s="10" t="s">
        <v>130</v>
      </c>
      <c r="G14" s="11">
        <v>1.0</v>
      </c>
      <c r="H14" s="12" t="s">
        <v>31</v>
      </c>
      <c r="I14" s="12" t="s">
        <v>31</v>
      </c>
    </row>
    <row r="15">
      <c r="A15" s="5" t="s">
        <v>65</v>
      </c>
      <c r="B15" s="5" t="s">
        <v>111</v>
      </c>
      <c r="C15" s="7" t="s">
        <v>24</v>
      </c>
      <c r="D15" s="5" t="s">
        <v>79</v>
      </c>
      <c r="E15" s="8" t="s">
        <v>66</v>
      </c>
      <c r="F15" s="10" t="s">
        <v>27</v>
      </c>
      <c r="G15" s="11">
        <v>1.0</v>
      </c>
      <c r="H15" s="13" t="s">
        <v>33</v>
      </c>
      <c r="I15" s="13" t="s">
        <v>33</v>
      </c>
    </row>
    <row r="16">
      <c r="A16" s="5" t="s">
        <v>68</v>
      </c>
      <c r="B16" s="5" t="s">
        <v>111</v>
      </c>
      <c r="C16" s="7" t="s">
        <v>24</v>
      </c>
      <c r="D16" s="5" t="s">
        <v>79</v>
      </c>
      <c r="E16" s="8" t="s">
        <v>69</v>
      </c>
      <c r="F16" s="10" t="s">
        <v>27</v>
      </c>
      <c r="G16" s="11">
        <v>2.0</v>
      </c>
      <c r="H16" s="13" t="s">
        <v>33</v>
      </c>
      <c r="I16" s="13" t="s">
        <v>33</v>
      </c>
    </row>
    <row r="17">
      <c r="A17" s="5" t="s">
        <v>71</v>
      </c>
      <c r="B17" s="5" t="s">
        <v>111</v>
      </c>
      <c r="C17" s="7" t="s">
        <v>24</v>
      </c>
      <c r="D17" s="5" t="s">
        <v>74</v>
      </c>
      <c r="E17" s="8" t="s">
        <v>72</v>
      </c>
      <c r="F17" s="10" t="s">
        <v>27</v>
      </c>
      <c r="G17" s="11">
        <v>2.0</v>
      </c>
      <c r="H17" s="13" t="s">
        <v>33</v>
      </c>
      <c r="I17" s="13" t="s">
        <v>33</v>
      </c>
    </row>
    <row r="18">
      <c r="A18" s="5" t="s">
        <v>75</v>
      </c>
      <c r="B18" s="5" t="s">
        <v>111</v>
      </c>
      <c r="C18" s="7" t="s">
        <v>24</v>
      </c>
      <c r="D18" s="5" t="s">
        <v>74</v>
      </c>
      <c r="E18" s="8" t="s">
        <v>77</v>
      </c>
      <c r="F18" s="10" t="s">
        <v>27</v>
      </c>
      <c r="G18" s="11">
        <v>1.0</v>
      </c>
      <c r="H18" s="13" t="s">
        <v>33</v>
      </c>
      <c r="I18" s="13" t="s">
        <v>33</v>
      </c>
    </row>
    <row r="19">
      <c r="A19" s="5" t="s">
        <v>80</v>
      </c>
      <c r="B19" s="5" t="s">
        <v>111</v>
      </c>
      <c r="C19" s="7" t="s">
        <v>24</v>
      </c>
      <c r="D19" s="5" t="s">
        <v>79</v>
      </c>
      <c r="E19" s="16" t="s">
        <v>173</v>
      </c>
      <c r="F19" s="10" t="s">
        <v>76</v>
      </c>
      <c r="G19" s="11">
        <v>1.0</v>
      </c>
      <c r="H19" s="13" t="s">
        <v>33</v>
      </c>
      <c r="I19" s="13" t="s">
        <v>33</v>
      </c>
    </row>
    <row r="20">
      <c r="A20" s="5" t="s">
        <v>84</v>
      </c>
      <c r="B20" s="5" t="s">
        <v>111</v>
      </c>
      <c r="C20" s="7" t="s">
        <v>24</v>
      </c>
      <c r="D20" s="5" t="s">
        <v>79</v>
      </c>
      <c r="E20" s="8" t="s">
        <v>86</v>
      </c>
      <c r="F20" s="10" t="s">
        <v>27</v>
      </c>
      <c r="G20" s="11">
        <v>1.0</v>
      </c>
      <c r="H20" s="13" t="s">
        <v>33</v>
      </c>
      <c r="I20" s="13" t="s">
        <v>33</v>
      </c>
    </row>
    <row r="21">
      <c r="A21" s="5" t="s">
        <v>88</v>
      </c>
      <c r="B21" s="5" t="s">
        <v>111</v>
      </c>
      <c r="C21" s="7" t="s">
        <v>24</v>
      </c>
      <c r="D21" s="5" t="s">
        <v>26</v>
      </c>
      <c r="E21" s="8" t="s">
        <v>89</v>
      </c>
      <c r="F21" s="10" t="s">
        <v>27</v>
      </c>
      <c r="G21" s="11">
        <v>1.0</v>
      </c>
      <c r="H21" s="12" t="s">
        <v>31</v>
      </c>
      <c r="I21" s="13" t="s">
        <v>33</v>
      </c>
    </row>
    <row r="22">
      <c r="A22" s="5" t="s">
        <v>91</v>
      </c>
      <c r="B22" s="5" t="s">
        <v>111</v>
      </c>
      <c r="C22" s="7" t="s">
        <v>24</v>
      </c>
      <c r="D22" s="5" t="s">
        <v>26</v>
      </c>
      <c r="E22" s="8" t="s">
        <v>92</v>
      </c>
      <c r="F22" s="10" t="s">
        <v>27</v>
      </c>
      <c r="G22" s="11">
        <v>1.0</v>
      </c>
      <c r="H22" s="12" t="s">
        <v>31</v>
      </c>
      <c r="I22" s="12" t="s">
        <v>31</v>
      </c>
    </row>
    <row r="23">
      <c r="A23" s="5" t="s">
        <v>94</v>
      </c>
      <c r="B23" s="5" t="s">
        <v>111</v>
      </c>
      <c r="C23" s="7" t="s">
        <v>24</v>
      </c>
      <c r="D23" s="5" t="s">
        <v>26</v>
      </c>
      <c r="E23" s="8" t="s">
        <v>95</v>
      </c>
      <c r="F23" s="10" t="s">
        <v>27</v>
      </c>
      <c r="G23" s="11">
        <v>1.0</v>
      </c>
      <c r="H23" s="13" t="s">
        <v>33</v>
      </c>
      <c r="I23" s="13" t="s">
        <v>33</v>
      </c>
    </row>
    <row r="24">
      <c r="A24" s="5" t="s">
        <v>97</v>
      </c>
      <c r="B24" s="5" t="s">
        <v>111</v>
      </c>
      <c r="C24" s="7" t="s">
        <v>24</v>
      </c>
      <c r="D24" s="5" t="s">
        <v>26</v>
      </c>
      <c r="E24" s="8" t="s">
        <v>98</v>
      </c>
      <c r="F24" s="10" t="s">
        <v>27</v>
      </c>
      <c r="G24" s="11">
        <v>1.0</v>
      </c>
      <c r="H24" s="12" t="s">
        <v>31</v>
      </c>
      <c r="I24" s="12" t="s">
        <v>31</v>
      </c>
    </row>
    <row r="25">
      <c r="A25" s="5" t="s">
        <v>100</v>
      </c>
      <c r="B25" s="5" t="s">
        <v>111</v>
      </c>
      <c r="C25" s="7" t="s">
        <v>24</v>
      </c>
      <c r="D25" s="5" t="s">
        <v>74</v>
      </c>
      <c r="E25" s="8" t="s">
        <v>101</v>
      </c>
      <c r="F25" s="10" t="s">
        <v>27</v>
      </c>
      <c r="G25" s="17">
        <v>1.0</v>
      </c>
      <c r="H25" s="18" t="s">
        <v>181</v>
      </c>
      <c r="I25" s="13" t="s">
        <v>33</v>
      </c>
    </row>
    <row r="26">
      <c r="A26" s="5" t="s">
        <v>105</v>
      </c>
      <c r="B26" s="5" t="s">
        <v>111</v>
      </c>
      <c r="C26" s="7" t="s">
        <v>24</v>
      </c>
      <c r="D26" s="5" t="s">
        <v>74</v>
      </c>
      <c r="E26" s="16" t="s">
        <v>182</v>
      </c>
      <c r="F26" s="10" t="s">
        <v>27</v>
      </c>
      <c r="G26" s="11">
        <v>2.0</v>
      </c>
      <c r="H26" s="13" t="s">
        <v>183</v>
      </c>
      <c r="I26" s="13" t="s">
        <v>33</v>
      </c>
    </row>
    <row r="27">
      <c r="A27" s="5" t="s">
        <v>108</v>
      </c>
      <c r="B27" s="5" t="s">
        <v>111</v>
      </c>
      <c r="C27" s="7" t="s">
        <v>24</v>
      </c>
      <c r="D27" s="5" t="s">
        <v>26</v>
      </c>
      <c r="E27" s="8" t="s">
        <v>109</v>
      </c>
      <c r="F27" s="10" t="s">
        <v>27</v>
      </c>
      <c r="G27" s="11">
        <v>2.0</v>
      </c>
      <c r="H27" s="12" t="s">
        <v>31</v>
      </c>
      <c r="I27" s="13" t="s">
        <v>33</v>
      </c>
    </row>
    <row r="28">
      <c r="A28" s="5" t="s">
        <v>112</v>
      </c>
      <c r="B28" s="5" t="s">
        <v>111</v>
      </c>
      <c r="C28" s="7" t="s">
        <v>24</v>
      </c>
      <c r="D28" s="5" t="s">
        <v>79</v>
      </c>
      <c r="E28" s="8" t="s">
        <v>113</v>
      </c>
      <c r="F28" s="10" t="s">
        <v>130</v>
      </c>
      <c r="G28" s="11">
        <v>1.0</v>
      </c>
      <c r="H28" s="13" t="s">
        <v>33</v>
      </c>
      <c r="I28" s="13" t="s">
        <v>33</v>
      </c>
    </row>
    <row r="29">
      <c r="A29" s="5" t="s">
        <v>115</v>
      </c>
      <c r="B29" s="5" t="s">
        <v>126</v>
      </c>
      <c r="C29" s="7" t="s">
        <v>24</v>
      </c>
      <c r="D29" s="5" t="s">
        <v>26</v>
      </c>
      <c r="E29" s="8" t="s">
        <v>116</v>
      </c>
      <c r="F29" s="10" t="s">
        <v>27</v>
      </c>
      <c r="G29" s="11">
        <v>2.0</v>
      </c>
      <c r="H29" s="13" t="s">
        <v>33</v>
      </c>
      <c r="I29" s="13" t="s">
        <v>33</v>
      </c>
    </row>
    <row r="30">
      <c r="A30" s="5" t="s">
        <v>118</v>
      </c>
      <c r="B30" s="5" t="s">
        <v>111</v>
      </c>
      <c r="C30" s="7" t="s">
        <v>24</v>
      </c>
      <c r="D30" s="5" t="s">
        <v>26</v>
      </c>
      <c r="E30" s="8" t="s">
        <v>119</v>
      </c>
      <c r="F30" s="10" t="s">
        <v>27</v>
      </c>
      <c r="G30" s="11">
        <v>4.0</v>
      </c>
      <c r="H30" s="13" t="s">
        <v>33</v>
      </c>
      <c r="I30" s="13" t="s">
        <v>33</v>
      </c>
    </row>
    <row r="31">
      <c r="A31" s="5" t="s">
        <v>121</v>
      </c>
      <c r="B31" s="5" t="s">
        <v>111</v>
      </c>
      <c r="C31" s="7" t="s">
        <v>24</v>
      </c>
      <c r="D31" s="5" t="s">
        <v>74</v>
      </c>
      <c r="E31" s="8" t="s">
        <v>122</v>
      </c>
      <c r="F31" s="10" t="s">
        <v>76</v>
      </c>
      <c r="G31" s="11">
        <v>2.0</v>
      </c>
      <c r="H31" s="19" t="s">
        <v>184</v>
      </c>
      <c r="I31" s="19" t="s">
        <v>184</v>
      </c>
    </row>
    <row r="32">
      <c r="A32" s="5" t="s">
        <v>124</v>
      </c>
      <c r="B32" s="5" t="s">
        <v>111</v>
      </c>
      <c r="C32" s="7" t="s">
        <v>24</v>
      </c>
      <c r="D32" s="5" t="s">
        <v>79</v>
      </c>
      <c r="E32" s="8" t="s">
        <v>125</v>
      </c>
      <c r="F32" s="10" t="s">
        <v>76</v>
      </c>
      <c r="G32" s="11">
        <v>1.0</v>
      </c>
      <c r="H32" s="19" t="s">
        <v>184</v>
      </c>
      <c r="I32" s="19" t="s">
        <v>184</v>
      </c>
    </row>
    <row r="33">
      <c r="A33" s="5" t="s">
        <v>128</v>
      </c>
      <c r="B33" s="5" t="s">
        <v>111</v>
      </c>
      <c r="C33" s="7" t="s">
        <v>24</v>
      </c>
      <c r="D33" s="5" t="s">
        <v>26</v>
      </c>
      <c r="E33" s="8" t="s">
        <v>129</v>
      </c>
      <c r="F33" s="10" t="s">
        <v>76</v>
      </c>
      <c r="G33" s="11">
        <v>2.0</v>
      </c>
      <c r="H33" s="19" t="s">
        <v>184</v>
      </c>
      <c r="I33" s="19" t="s">
        <v>184</v>
      </c>
    </row>
    <row r="34">
      <c r="A34" s="5" t="s">
        <v>132</v>
      </c>
      <c r="B34" s="5" t="s">
        <v>185</v>
      </c>
      <c r="C34" s="7" t="s">
        <v>24</v>
      </c>
      <c r="D34" s="5" t="s">
        <v>74</v>
      </c>
      <c r="E34" s="8" t="s">
        <v>133</v>
      </c>
      <c r="F34" s="10" t="s">
        <v>130</v>
      </c>
      <c r="G34" s="11">
        <v>2.0</v>
      </c>
      <c r="H34" s="19" t="s">
        <v>184</v>
      </c>
      <c r="I34" s="19" t="s">
        <v>184</v>
      </c>
    </row>
    <row r="35">
      <c r="A35" s="5" t="s">
        <v>135</v>
      </c>
      <c r="B35" s="5" t="s">
        <v>185</v>
      </c>
      <c r="C35" s="7" t="s">
        <v>24</v>
      </c>
      <c r="D35" s="5" t="s">
        <v>74</v>
      </c>
      <c r="E35" s="8" t="s">
        <v>136</v>
      </c>
      <c r="F35" s="10" t="s">
        <v>27</v>
      </c>
      <c r="G35" s="11">
        <v>1.0</v>
      </c>
      <c r="H35" s="19" t="s">
        <v>184</v>
      </c>
      <c r="I35" s="19" t="s">
        <v>184</v>
      </c>
    </row>
    <row r="36">
      <c r="A36" s="5" t="s">
        <v>138</v>
      </c>
      <c r="B36" s="5" t="s">
        <v>111</v>
      </c>
      <c r="C36" s="7" t="s">
        <v>24</v>
      </c>
      <c r="D36" s="5" t="s">
        <v>74</v>
      </c>
      <c r="E36" s="8" t="s">
        <v>139</v>
      </c>
      <c r="F36" s="10" t="s">
        <v>76</v>
      </c>
      <c r="G36" s="11">
        <v>2.0</v>
      </c>
      <c r="H36" s="12" t="s">
        <v>31</v>
      </c>
      <c r="I36" s="13" t="s">
        <v>33</v>
      </c>
    </row>
    <row r="37">
      <c r="A37" s="5" t="s">
        <v>141</v>
      </c>
      <c r="B37" s="5" t="s">
        <v>185</v>
      </c>
      <c r="C37" s="7" t="s">
        <v>24</v>
      </c>
      <c r="D37" s="5" t="s">
        <v>74</v>
      </c>
      <c r="E37" s="8" t="s">
        <v>142</v>
      </c>
      <c r="F37" s="10" t="s">
        <v>27</v>
      </c>
      <c r="G37" s="11">
        <v>2.0</v>
      </c>
      <c r="H37" s="13" t="s">
        <v>33</v>
      </c>
      <c r="I37" s="13" t="s">
        <v>33</v>
      </c>
    </row>
    <row r="38">
      <c r="A38" s="5" t="s">
        <v>144</v>
      </c>
      <c r="B38" s="5" t="s">
        <v>111</v>
      </c>
      <c r="C38" s="7" t="s">
        <v>24</v>
      </c>
      <c r="D38" s="5" t="s">
        <v>26</v>
      </c>
      <c r="E38" s="8" t="s">
        <v>145</v>
      </c>
      <c r="F38" s="10" t="s">
        <v>27</v>
      </c>
      <c r="G38" s="11">
        <v>2.0</v>
      </c>
      <c r="H38" s="12" t="s">
        <v>31</v>
      </c>
      <c r="I38" s="12" t="s">
        <v>31</v>
      </c>
    </row>
    <row r="39">
      <c r="A39" s="5" t="s">
        <v>147</v>
      </c>
      <c r="B39" s="5" t="s">
        <v>111</v>
      </c>
      <c r="C39" s="7" t="s">
        <v>24</v>
      </c>
      <c r="D39" s="5" t="s">
        <v>79</v>
      </c>
      <c r="E39" s="8" t="s">
        <v>148</v>
      </c>
      <c r="F39" s="10" t="s">
        <v>76</v>
      </c>
      <c r="G39" s="11">
        <v>1.0</v>
      </c>
      <c r="H39" s="12" t="s">
        <v>31</v>
      </c>
      <c r="I39" s="12" t="s">
        <v>31</v>
      </c>
    </row>
    <row r="40">
      <c r="A40" s="5" t="s">
        <v>150</v>
      </c>
      <c r="B40" s="5" t="s">
        <v>126</v>
      </c>
      <c r="C40" s="7" t="s">
        <v>24</v>
      </c>
      <c r="D40" s="5" t="s">
        <v>26</v>
      </c>
      <c r="E40" s="8" t="s">
        <v>151</v>
      </c>
      <c r="F40" s="10" t="s">
        <v>76</v>
      </c>
      <c r="G40" s="11">
        <v>3.0</v>
      </c>
      <c r="H40" s="12" t="s">
        <v>31</v>
      </c>
      <c r="I40" s="12" t="s">
        <v>31</v>
      </c>
    </row>
    <row r="41">
      <c r="A41" s="5" t="s">
        <v>153</v>
      </c>
      <c r="B41" s="5" t="s">
        <v>111</v>
      </c>
      <c r="C41" s="7" t="s">
        <v>24</v>
      </c>
      <c r="D41" s="5" t="s">
        <v>74</v>
      </c>
      <c r="E41" s="8" t="s">
        <v>154</v>
      </c>
      <c r="F41" s="10" t="s">
        <v>27</v>
      </c>
      <c r="G41" s="11">
        <v>2.0</v>
      </c>
      <c r="H41" s="12" t="s">
        <v>31</v>
      </c>
      <c r="I41" s="12" t="s">
        <v>31</v>
      </c>
    </row>
    <row r="42">
      <c r="A42" s="5" t="s">
        <v>156</v>
      </c>
      <c r="B42" s="5" t="s">
        <v>186</v>
      </c>
      <c r="C42" s="7" t="s">
        <v>24</v>
      </c>
      <c r="D42" s="5" t="s">
        <v>74</v>
      </c>
      <c r="E42" s="8" t="s">
        <v>157</v>
      </c>
      <c r="F42" s="10" t="s">
        <v>27</v>
      </c>
      <c r="G42" s="17">
        <v>1.0</v>
      </c>
      <c r="H42" s="19" t="s">
        <v>184</v>
      </c>
      <c r="I42" s="19" t="s">
        <v>184</v>
      </c>
    </row>
    <row r="43">
      <c r="A43" s="5" t="s">
        <v>159</v>
      </c>
      <c r="B43" s="5" t="s">
        <v>186</v>
      </c>
      <c r="C43" s="7" t="s">
        <v>24</v>
      </c>
      <c r="D43" s="5" t="s">
        <v>26</v>
      </c>
      <c r="E43" s="8" t="s">
        <v>160</v>
      </c>
      <c r="F43" s="10" t="s">
        <v>27</v>
      </c>
      <c r="G43" s="11">
        <v>2.0</v>
      </c>
      <c r="H43" s="13" t="s">
        <v>33</v>
      </c>
      <c r="I43" s="13" t="s">
        <v>33</v>
      </c>
    </row>
    <row r="44">
      <c r="A44" s="5" t="s">
        <v>162</v>
      </c>
      <c r="B44" s="5" t="s">
        <v>186</v>
      </c>
      <c r="C44" s="7" t="s">
        <v>24</v>
      </c>
      <c r="D44" s="5" t="s">
        <v>26</v>
      </c>
      <c r="E44" s="8" t="s">
        <v>163</v>
      </c>
      <c r="F44" s="10" t="s">
        <v>130</v>
      </c>
      <c r="G44" s="17">
        <v>1.0</v>
      </c>
      <c r="H44" s="13" t="s">
        <v>33</v>
      </c>
      <c r="I44" s="13" t="s">
        <v>33</v>
      </c>
    </row>
    <row r="45">
      <c r="A45" s="5" t="s">
        <v>165</v>
      </c>
      <c r="B45" s="5" t="s">
        <v>186</v>
      </c>
      <c r="C45" s="7" t="s">
        <v>24</v>
      </c>
      <c r="D45" s="5" t="s">
        <v>79</v>
      </c>
      <c r="E45" s="8" t="s">
        <v>166</v>
      </c>
      <c r="F45" s="10" t="s">
        <v>27</v>
      </c>
      <c r="G45" s="11">
        <v>1.0</v>
      </c>
      <c r="H45" s="19" t="s">
        <v>184</v>
      </c>
      <c r="I45" s="19" t="s">
        <v>184</v>
      </c>
    </row>
    <row r="46">
      <c r="A46" s="5" t="s">
        <v>168</v>
      </c>
      <c r="B46" s="5" t="s">
        <v>186</v>
      </c>
      <c r="C46" s="7" t="s">
        <v>24</v>
      </c>
      <c r="D46" s="5" t="s">
        <v>26</v>
      </c>
      <c r="E46" s="8" t="s">
        <v>169</v>
      </c>
      <c r="F46" s="10" t="s">
        <v>27</v>
      </c>
      <c r="G46" s="11">
        <v>1.0</v>
      </c>
      <c r="H46" s="19" t="s">
        <v>184</v>
      </c>
      <c r="I46" s="19" t="s">
        <v>184</v>
      </c>
    </row>
    <row r="47">
      <c r="A47" s="5" t="s">
        <v>171</v>
      </c>
      <c r="B47" s="5" t="s">
        <v>187</v>
      </c>
      <c r="C47" s="7" t="s">
        <v>24</v>
      </c>
      <c r="D47" s="5" t="s">
        <v>79</v>
      </c>
      <c r="E47" s="16" t="s">
        <v>188</v>
      </c>
      <c r="F47" s="10" t="s">
        <v>76</v>
      </c>
      <c r="G47" s="17">
        <v>1.0</v>
      </c>
      <c r="H47" s="13" t="s">
        <v>33</v>
      </c>
      <c r="I47" s="13" t="s">
        <v>33</v>
      </c>
    </row>
    <row r="48">
      <c r="A48" s="5" t="s">
        <v>175</v>
      </c>
      <c r="B48" s="5" t="s">
        <v>187</v>
      </c>
      <c r="C48" s="7" t="s">
        <v>24</v>
      </c>
      <c r="D48" s="5" t="s">
        <v>26</v>
      </c>
      <c r="E48" s="8" t="s">
        <v>176</v>
      </c>
      <c r="F48" s="10" t="s">
        <v>76</v>
      </c>
      <c r="G48" s="17">
        <v>1.0</v>
      </c>
      <c r="H48" s="13" t="s">
        <v>33</v>
      </c>
      <c r="I48" s="13" t="s">
        <v>33</v>
      </c>
    </row>
    <row r="49">
      <c r="A49" s="5" t="s">
        <v>178</v>
      </c>
      <c r="B49" s="5" t="s">
        <v>186</v>
      </c>
      <c r="C49" s="7" t="s">
        <v>24</v>
      </c>
      <c r="D49" s="5" t="s">
        <v>74</v>
      </c>
      <c r="E49" s="16" t="s">
        <v>189</v>
      </c>
      <c r="F49" s="10" t="s">
        <v>27</v>
      </c>
      <c r="G49" s="11">
        <v>1.0</v>
      </c>
      <c r="H49" s="12" t="s">
        <v>31</v>
      </c>
      <c r="I49" s="13" t="s">
        <v>33</v>
      </c>
    </row>
    <row r="50">
      <c r="A50" s="5"/>
      <c r="B50" s="20"/>
      <c r="C50" s="21"/>
      <c r="D50" s="20"/>
      <c r="E50" s="8"/>
      <c r="G50" s="22">
        <f>SUM(G2:G49)</f>
        <v>82</v>
      </c>
    </row>
    <row r="51">
      <c r="A51" s="5"/>
      <c r="B51" s="5"/>
      <c r="C51" s="21"/>
      <c r="D51" s="20"/>
      <c r="E51" s="8"/>
    </row>
    <row r="52">
      <c r="A52" s="20"/>
      <c r="B52" s="20"/>
      <c r="C52" s="21"/>
      <c r="D52" s="20"/>
      <c r="E52" s="8"/>
    </row>
    <row r="53">
      <c r="A53" s="20"/>
      <c r="B53" s="20"/>
      <c r="C53" s="21"/>
      <c r="D53" s="20"/>
      <c r="E53" s="8"/>
    </row>
    <row r="54">
      <c r="A54" s="20"/>
      <c r="B54" s="20"/>
      <c r="C54" s="21"/>
      <c r="D54" s="20"/>
      <c r="E54" s="8"/>
    </row>
    <row r="55">
      <c r="A55" s="20"/>
      <c r="B55" s="20"/>
      <c r="C55" s="21"/>
      <c r="D55" s="20"/>
      <c r="E55" s="8"/>
    </row>
    <row r="56">
      <c r="A56" s="20"/>
      <c r="B56" s="20"/>
      <c r="C56" s="21"/>
      <c r="D56" s="20"/>
      <c r="E56" s="8"/>
    </row>
    <row r="57">
      <c r="A57" s="20"/>
      <c r="B57" s="20"/>
      <c r="C57" s="21"/>
      <c r="D57" s="20"/>
      <c r="E57" s="8"/>
    </row>
    <row r="58">
      <c r="A58" s="20"/>
      <c r="B58" s="20"/>
      <c r="C58" s="21"/>
      <c r="D58" s="20"/>
      <c r="E58" s="8"/>
    </row>
    <row r="59">
      <c r="A59" s="20"/>
      <c r="B59" s="20"/>
      <c r="C59" s="21"/>
      <c r="D59" s="20"/>
      <c r="E59" s="8"/>
    </row>
    <row r="60">
      <c r="A60" s="20"/>
      <c r="B60" s="20"/>
      <c r="C60" s="21"/>
      <c r="D60" s="20"/>
      <c r="E60" s="8"/>
    </row>
    <row r="61">
      <c r="A61" s="20"/>
      <c r="B61" s="20"/>
      <c r="C61" s="21"/>
      <c r="D61" s="20"/>
      <c r="E61" s="8"/>
    </row>
    <row r="62">
      <c r="A62" s="20"/>
      <c r="B62" s="20"/>
      <c r="C62" s="21"/>
      <c r="D62" s="20"/>
      <c r="E62" s="8"/>
    </row>
    <row r="63">
      <c r="A63" s="20"/>
      <c r="B63" s="20"/>
      <c r="C63" s="21"/>
      <c r="D63" s="20"/>
      <c r="E63" s="8"/>
    </row>
    <row r="64">
      <c r="A64" s="20"/>
      <c r="B64" s="20"/>
      <c r="C64" s="21"/>
      <c r="D64" s="20"/>
      <c r="E64" s="8"/>
    </row>
    <row r="65">
      <c r="A65" s="20"/>
      <c r="B65" s="20"/>
      <c r="C65" s="21"/>
      <c r="D65" s="20"/>
      <c r="E65" s="8"/>
    </row>
    <row r="66">
      <c r="A66" s="20"/>
      <c r="B66" s="20"/>
      <c r="C66" s="21"/>
      <c r="D66" s="20"/>
      <c r="E66" s="8"/>
    </row>
    <row r="67">
      <c r="A67" s="20"/>
      <c r="B67" s="20"/>
      <c r="C67" s="21"/>
      <c r="D67" s="20"/>
      <c r="E67" s="8"/>
    </row>
    <row r="68">
      <c r="A68" s="23"/>
      <c r="B68" s="23"/>
      <c r="C68" s="21"/>
      <c r="D68" s="23"/>
      <c r="E68" s="23"/>
    </row>
    <row r="69">
      <c r="A69" s="23"/>
      <c r="B69" s="23"/>
      <c r="C69" s="21"/>
      <c r="D69" s="23"/>
      <c r="E69" s="23"/>
    </row>
    <row r="70">
      <c r="A70" s="23"/>
      <c r="B70" s="23"/>
      <c r="C70" s="21"/>
      <c r="D70" s="23"/>
      <c r="E70" s="23"/>
    </row>
    <row r="71">
      <c r="A71" s="23"/>
      <c r="B71" s="23"/>
      <c r="C71" s="21"/>
      <c r="D71" s="23"/>
      <c r="E71" s="23"/>
    </row>
    <row r="72">
      <c r="A72" s="23"/>
      <c r="B72" s="23"/>
      <c r="C72" s="21"/>
      <c r="D72" s="23"/>
      <c r="E72" s="23"/>
    </row>
    <row r="73">
      <c r="A73" s="23"/>
      <c r="B73" s="23"/>
      <c r="C73" s="21"/>
      <c r="D73" s="23"/>
      <c r="E73" s="23"/>
    </row>
    <row r="74">
      <c r="A74" s="23"/>
      <c r="B74" s="23"/>
      <c r="C74" s="21"/>
      <c r="D74" s="23"/>
      <c r="E74" s="23"/>
    </row>
    <row r="75">
      <c r="A75" s="23"/>
      <c r="B75" s="23"/>
      <c r="C75" s="21"/>
      <c r="D75" s="23"/>
      <c r="E75" s="23"/>
    </row>
    <row r="76">
      <c r="A76" s="23"/>
      <c r="B76" s="23"/>
      <c r="C76" s="21"/>
      <c r="D76" s="23"/>
      <c r="E76" s="23"/>
    </row>
    <row r="77">
      <c r="E77" s="24"/>
    </row>
    <row r="78">
      <c r="E78" s="24"/>
    </row>
    <row r="79">
      <c r="E79" s="24"/>
    </row>
    <row r="80">
      <c r="E80" s="24"/>
    </row>
    <row r="81">
      <c r="E81" s="24"/>
    </row>
    <row r="82">
      <c r="E82" s="24"/>
    </row>
    <row r="83">
      <c r="E83" s="24"/>
    </row>
    <row r="84">
      <c r="E84" s="24"/>
    </row>
    <row r="85">
      <c r="E85" s="24"/>
    </row>
    <row r="86">
      <c r="E86" s="24"/>
    </row>
    <row r="87">
      <c r="E87" s="24"/>
    </row>
    <row r="88">
      <c r="E88" s="24"/>
    </row>
    <row r="89">
      <c r="E89" s="24"/>
    </row>
    <row r="90">
      <c r="E90" s="24"/>
    </row>
    <row r="91">
      <c r="E91" s="24"/>
    </row>
    <row r="92">
      <c r="E92" s="24"/>
    </row>
    <row r="93">
      <c r="E93" s="24"/>
    </row>
    <row r="94">
      <c r="E94" s="24"/>
    </row>
    <row r="95">
      <c r="E95" s="2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8.0"/>
    <col customWidth="1" min="4" max="4" width="41.71"/>
    <col customWidth="1" min="5" max="5" width="7.43"/>
    <col customWidth="1" min="6" max="6" width="7.71"/>
    <col customWidth="1" min="7" max="7" width="34.43"/>
  </cols>
  <sheetData>
    <row r="1">
      <c r="A1" s="2" t="s">
        <v>1</v>
      </c>
    </row>
    <row r="2">
      <c r="A2" s="1" t="s">
        <v>8</v>
      </c>
    </row>
    <row r="3">
      <c r="A3" s="1" t="s">
        <v>10</v>
      </c>
    </row>
    <row r="4">
      <c r="A4" s="1"/>
      <c r="B4" s="1"/>
      <c r="C4" s="1"/>
      <c r="D4" s="1"/>
      <c r="E4" s="1"/>
      <c r="F4" s="1"/>
      <c r="G4" s="1"/>
    </row>
    <row r="5">
      <c r="A5" s="1" t="s">
        <v>15</v>
      </c>
      <c r="B5" s="1" t="s">
        <v>16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</row>
    <row r="6">
      <c r="A6" s="6" t="s">
        <v>17</v>
      </c>
      <c r="B6" s="8" t="s">
        <v>25</v>
      </c>
      <c r="C6" s="9">
        <v>1.0</v>
      </c>
      <c r="D6" s="8" t="s">
        <v>28</v>
      </c>
    </row>
    <row r="7">
      <c r="A7" s="6" t="s">
        <v>29</v>
      </c>
      <c r="B7" s="8" t="s">
        <v>30</v>
      </c>
      <c r="C7" s="9">
        <v>2.0</v>
      </c>
      <c r="D7" s="8" t="s">
        <v>32</v>
      </c>
    </row>
    <row r="8">
      <c r="A8" s="6" t="s">
        <v>34</v>
      </c>
      <c r="B8" s="8" t="s">
        <v>35</v>
      </c>
      <c r="C8" s="9">
        <v>3.0</v>
      </c>
      <c r="D8" s="8" t="s">
        <v>36</v>
      </c>
    </row>
    <row r="9">
      <c r="A9" s="6" t="s">
        <v>37</v>
      </c>
      <c r="B9" s="8" t="s">
        <v>38</v>
      </c>
      <c r="C9" s="9">
        <v>4.0</v>
      </c>
      <c r="D9" s="8" t="s">
        <v>39</v>
      </c>
    </row>
    <row r="10">
      <c r="A10" s="6" t="s">
        <v>40</v>
      </c>
      <c r="B10" s="8" t="s">
        <v>41</v>
      </c>
      <c r="C10" s="9">
        <v>5.0</v>
      </c>
      <c r="D10" s="8" t="s">
        <v>42</v>
      </c>
    </row>
    <row r="11">
      <c r="A11" s="6" t="s">
        <v>43</v>
      </c>
      <c r="B11" s="8" t="s">
        <v>44</v>
      </c>
      <c r="C11" s="9">
        <v>6.0</v>
      </c>
      <c r="D11" s="8" t="s">
        <v>45</v>
      </c>
    </row>
    <row r="12">
      <c r="A12" s="6" t="s">
        <v>46</v>
      </c>
      <c r="B12" s="8" t="s">
        <v>47</v>
      </c>
      <c r="C12" s="9">
        <v>7.0</v>
      </c>
      <c r="D12" s="8" t="s">
        <v>48</v>
      </c>
    </row>
    <row r="13">
      <c r="A13" s="6" t="s">
        <v>49</v>
      </c>
      <c r="B13" s="8" t="s">
        <v>50</v>
      </c>
      <c r="C13" s="9">
        <v>8.0</v>
      </c>
      <c r="D13" s="8" t="s">
        <v>51</v>
      </c>
    </row>
    <row r="14">
      <c r="A14" s="6" t="s">
        <v>52</v>
      </c>
      <c r="B14" s="8" t="s">
        <v>53</v>
      </c>
      <c r="C14" s="9">
        <v>9.0</v>
      </c>
      <c r="D14" s="8" t="s">
        <v>54</v>
      </c>
    </row>
    <row r="15">
      <c r="A15" s="6" t="s">
        <v>55</v>
      </c>
      <c r="B15" s="8" t="s">
        <v>56</v>
      </c>
      <c r="C15" s="9">
        <v>10.0</v>
      </c>
      <c r="D15" s="8" t="s">
        <v>57</v>
      </c>
    </row>
    <row r="16">
      <c r="A16" s="6" t="s">
        <v>58</v>
      </c>
      <c r="B16" s="8" t="s">
        <v>59</v>
      </c>
    </row>
    <row r="17">
      <c r="A17" s="6" t="s">
        <v>60</v>
      </c>
      <c r="B17" s="8" t="s">
        <v>61</v>
      </c>
    </row>
    <row r="18">
      <c r="A18" s="6" t="s">
        <v>62</v>
      </c>
      <c r="B18" s="8" t="s">
        <v>63</v>
      </c>
      <c r="C18" s="9">
        <v>11.0</v>
      </c>
      <c r="D18" s="8" t="s">
        <v>64</v>
      </c>
    </row>
    <row r="19">
      <c r="A19" s="6" t="s">
        <v>65</v>
      </c>
      <c r="B19" s="8" t="s">
        <v>66</v>
      </c>
      <c r="C19" s="9">
        <v>12.0</v>
      </c>
      <c r="D19" s="8" t="s">
        <v>67</v>
      </c>
    </row>
    <row r="20">
      <c r="A20" s="6" t="s">
        <v>68</v>
      </c>
      <c r="B20" s="8" t="s">
        <v>69</v>
      </c>
      <c r="C20" s="9">
        <v>13.0</v>
      </c>
      <c r="D20" s="8" t="s">
        <v>70</v>
      </c>
    </row>
    <row r="21">
      <c r="A21" s="6" t="s">
        <v>71</v>
      </c>
      <c r="B21" s="8" t="s">
        <v>72</v>
      </c>
      <c r="D21" s="8" t="s">
        <v>73</v>
      </c>
    </row>
    <row r="22">
      <c r="A22" s="6" t="s">
        <v>75</v>
      </c>
      <c r="B22" s="8" t="s">
        <v>77</v>
      </c>
      <c r="D22" s="8" t="s">
        <v>78</v>
      </c>
    </row>
    <row r="23">
      <c r="A23" s="6" t="s">
        <v>80</v>
      </c>
      <c r="B23" s="8" t="s">
        <v>81</v>
      </c>
      <c r="C23" s="9">
        <v>14.0</v>
      </c>
      <c r="D23" s="8" t="s">
        <v>83</v>
      </c>
    </row>
    <row r="24">
      <c r="A24" s="6" t="s">
        <v>84</v>
      </c>
      <c r="B24" s="8" t="s">
        <v>86</v>
      </c>
      <c r="C24" s="9">
        <v>15.0</v>
      </c>
      <c r="D24" s="8" t="s">
        <v>87</v>
      </c>
    </row>
    <row r="25">
      <c r="A25" s="6" t="s">
        <v>88</v>
      </c>
      <c r="B25" s="8" t="s">
        <v>89</v>
      </c>
      <c r="C25" s="9">
        <v>16.0</v>
      </c>
      <c r="D25" s="8" t="s">
        <v>90</v>
      </c>
    </row>
    <row r="26">
      <c r="A26" s="6" t="s">
        <v>91</v>
      </c>
      <c r="B26" s="8" t="s">
        <v>92</v>
      </c>
      <c r="D26" s="8" t="s">
        <v>93</v>
      </c>
    </row>
    <row r="27">
      <c r="A27" s="6" t="s">
        <v>94</v>
      </c>
      <c r="B27" s="8" t="s">
        <v>95</v>
      </c>
      <c r="D27" s="8" t="s">
        <v>96</v>
      </c>
    </row>
    <row r="28">
      <c r="A28" s="6" t="s">
        <v>97</v>
      </c>
      <c r="B28" s="8" t="s">
        <v>98</v>
      </c>
      <c r="C28" s="9">
        <v>17.0</v>
      </c>
      <c r="D28" s="8" t="s">
        <v>99</v>
      </c>
    </row>
    <row r="29">
      <c r="A29" s="6" t="s">
        <v>100</v>
      </c>
      <c r="B29" s="8" t="s">
        <v>101</v>
      </c>
      <c r="C29" s="9">
        <v>18.0</v>
      </c>
      <c r="D29" s="8" t="s">
        <v>103</v>
      </c>
    </row>
    <row r="30">
      <c r="A30" s="6" t="s">
        <v>105</v>
      </c>
      <c r="B30" s="8" t="s">
        <v>106</v>
      </c>
      <c r="C30" s="9">
        <v>19.0</v>
      </c>
      <c r="D30" s="8" t="s">
        <v>107</v>
      </c>
    </row>
    <row r="31">
      <c r="A31" s="6" t="s">
        <v>108</v>
      </c>
      <c r="B31" s="8" t="s">
        <v>109</v>
      </c>
      <c r="D31" s="8" t="s">
        <v>110</v>
      </c>
    </row>
    <row r="32">
      <c r="A32" s="6" t="s">
        <v>112</v>
      </c>
      <c r="B32" s="8" t="s">
        <v>113</v>
      </c>
      <c r="D32" s="8" t="s">
        <v>114</v>
      </c>
    </row>
    <row r="33">
      <c r="A33" s="6" t="s">
        <v>115</v>
      </c>
      <c r="B33" s="8" t="s">
        <v>116</v>
      </c>
      <c r="C33" s="9">
        <v>20.0</v>
      </c>
      <c r="D33" s="8" t="s">
        <v>117</v>
      </c>
    </row>
    <row r="34">
      <c r="A34" s="6" t="s">
        <v>118</v>
      </c>
      <c r="B34" s="8" t="s">
        <v>119</v>
      </c>
      <c r="C34" s="9">
        <v>21.0</v>
      </c>
      <c r="D34" s="8" t="s">
        <v>120</v>
      </c>
    </row>
    <row r="35">
      <c r="A35" s="6" t="s">
        <v>121</v>
      </c>
      <c r="B35" s="8" t="s">
        <v>122</v>
      </c>
      <c r="C35" s="9">
        <v>22.0</v>
      </c>
      <c r="D35" s="8" t="s">
        <v>123</v>
      </c>
    </row>
    <row r="36">
      <c r="A36" s="6" t="s">
        <v>124</v>
      </c>
      <c r="B36" s="8" t="s">
        <v>125</v>
      </c>
      <c r="D36" s="8" t="s">
        <v>127</v>
      </c>
    </row>
    <row r="37">
      <c r="A37" s="6" t="s">
        <v>128</v>
      </c>
      <c r="B37" s="8" t="s">
        <v>129</v>
      </c>
      <c r="D37" s="8" t="s">
        <v>131</v>
      </c>
    </row>
    <row r="38">
      <c r="A38" s="6" t="s">
        <v>132</v>
      </c>
      <c r="B38" s="8" t="s">
        <v>133</v>
      </c>
      <c r="C38" s="9">
        <v>23.0</v>
      </c>
      <c r="D38" s="16" t="s">
        <v>134</v>
      </c>
    </row>
    <row r="39">
      <c r="A39" s="6" t="s">
        <v>135</v>
      </c>
      <c r="B39" s="8" t="s">
        <v>136</v>
      </c>
      <c r="C39" s="9">
        <v>24.0</v>
      </c>
      <c r="D39" s="16" t="s">
        <v>137</v>
      </c>
    </row>
    <row r="40">
      <c r="A40" s="6" t="s">
        <v>138</v>
      </c>
      <c r="B40" s="8" t="s">
        <v>139</v>
      </c>
      <c r="C40" s="9">
        <v>25.0</v>
      </c>
      <c r="D40" s="16" t="s">
        <v>140</v>
      </c>
    </row>
    <row r="41">
      <c r="A41" s="6" t="s">
        <v>141</v>
      </c>
      <c r="B41" s="8" t="s">
        <v>142</v>
      </c>
      <c r="D41" s="16" t="s">
        <v>143</v>
      </c>
    </row>
    <row r="42">
      <c r="A42" s="6" t="s">
        <v>144</v>
      </c>
      <c r="B42" s="8" t="s">
        <v>145</v>
      </c>
      <c r="D42" s="16" t="s">
        <v>146</v>
      </c>
    </row>
    <row r="43">
      <c r="A43" s="6" t="s">
        <v>147</v>
      </c>
      <c r="B43" s="8" t="s">
        <v>148</v>
      </c>
      <c r="C43" s="9">
        <v>26.0</v>
      </c>
      <c r="D43" s="16" t="s">
        <v>149</v>
      </c>
    </row>
    <row r="44">
      <c r="A44" s="6" t="s">
        <v>150</v>
      </c>
      <c r="B44" s="8" t="s">
        <v>151</v>
      </c>
      <c r="C44" s="9">
        <v>27.0</v>
      </c>
      <c r="D44" s="16" t="s">
        <v>152</v>
      </c>
    </row>
    <row r="45">
      <c r="A45" s="6" t="s">
        <v>153</v>
      </c>
      <c r="B45" s="8" t="s">
        <v>154</v>
      </c>
      <c r="C45" s="9">
        <v>28.0</v>
      </c>
      <c r="D45" s="16" t="s">
        <v>155</v>
      </c>
    </row>
    <row r="46">
      <c r="A46" s="6" t="s">
        <v>156</v>
      </c>
      <c r="B46" s="8" t="s">
        <v>157</v>
      </c>
      <c r="D46" s="16" t="s">
        <v>158</v>
      </c>
    </row>
    <row r="47">
      <c r="A47" s="6" t="s">
        <v>159</v>
      </c>
      <c r="B47" s="8" t="s">
        <v>160</v>
      </c>
      <c r="D47" s="16" t="s">
        <v>161</v>
      </c>
    </row>
    <row r="48">
      <c r="A48" s="6" t="s">
        <v>162</v>
      </c>
      <c r="B48" s="8" t="s">
        <v>163</v>
      </c>
      <c r="C48" s="9">
        <v>29.0</v>
      </c>
      <c r="D48" s="16" t="s">
        <v>164</v>
      </c>
    </row>
    <row r="49">
      <c r="A49" s="6" t="s">
        <v>165</v>
      </c>
      <c r="B49" s="8" t="s">
        <v>166</v>
      </c>
      <c r="C49" s="9">
        <v>30.0</v>
      </c>
      <c r="D49" s="16" t="s">
        <v>167</v>
      </c>
    </row>
    <row r="50">
      <c r="A50" s="6" t="s">
        <v>168</v>
      </c>
      <c r="B50" s="8" t="s">
        <v>169</v>
      </c>
      <c r="C50" s="9">
        <v>31.0</v>
      </c>
      <c r="D50" s="16" t="s">
        <v>170</v>
      </c>
    </row>
    <row r="51">
      <c r="A51" s="6" t="s">
        <v>171</v>
      </c>
      <c r="B51" s="8" t="s">
        <v>172</v>
      </c>
      <c r="D51" s="16" t="s">
        <v>174</v>
      </c>
    </row>
    <row r="52">
      <c r="A52" s="6" t="s">
        <v>175</v>
      </c>
      <c r="B52" s="8" t="s">
        <v>176</v>
      </c>
      <c r="D52" s="16" t="s">
        <v>177</v>
      </c>
    </row>
    <row r="53">
      <c r="A53" s="6" t="s">
        <v>178</v>
      </c>
      <c r="B53" s="8" t="s">
        <v>179</v>
      </c>
      <c r="C53" s="9">
        <v>32.0</v>
      </c>
      <c r="D53" s="16" t="s">
        <v>180</v>
      </c>
    </row>
  </sheetData>
  <mergeCells count="13">
    <mergeCell ref="C30:C32"/>
    <mergeCell ref="C35:C37"/>
    <mergeCell ref="C40:C42"/>
    <mergeCell ref="C45:C47"/>
    <mergeCell ref="C50:C52"/>
    <mergeCell ref="C55:C57"/>
    <mergeCell ref="A1:G1"/>
    <mergeCell ref="A2:G2"/>
    <mergeCell ref="A3:G3"/>
    <mergeCell ref="C15:C17"/>
    <mergeCell ref="D15:D17"/>
    <mergeCell ref="C20:C22"/>
    <mergeCell ref="C25:C27"/>
  </mergeCells>
  <drawing r:id="rId1"/>
</worksheet>
</file>