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qp_model_cc\working_model\datasets 2\raw\"/>
    </mc:Choice>
  </mc:AlternateContent>
  <xr:revisionPtr revIDLastSave="0" documentId="8_{588CFF1D-26FF-4A63-A43E-AE3B024D8E20}" xr6:coauthVersionLast="47" xr6:coauthVersionMax="47" xr10:uidLastSave="{00000000-0000-0000-0000-000000000000}"/>
  <bookViews>
    <workbookView xWindow="-108" yWindow="-108" windowWidth="23256" windowHeight="12576" xr2:uid="{A9A697FF-A446-49DB-A110-7FA342F0CC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10" i="1"/>
  <c r="L5" i="1"/>
  <c r="L17" i="1"/>
  <c r="L4" i="1"/>
  <c r="L25" i="1"/>
  <c r="L19" i="1"/>
  <c r="L13" i="1"/>
  <c r="L24" i="1"/>
  <c r="L12" i="1"/>
  <c r="L14" i="1"/>
  <c r="L9" i="1"/>
  <c r="L11" i="1"/>
  <c r="L21" i="1"/>
  <c r="L22" i="1"/>
  <c r="L8" i="1"/>
  <c r="L7" i="1"/>
  <c r="L23" i="1"/>
  <c r="L18" i="1"/>
  <c r="L20" i="1"/>
  <c r="L3" i="1"/>
  <c r="L15" i="1"/>
  <c r="L16" i="1"/>
  <c r="L2" i="1"/>
</calcChain>
</file>

<file path=xl/sharedStrings.xml><?xml version="1.0" encoding="utf-8"?>
<sst xmlns="http://schemas.openxmlformats.org/spreadsheetml/2006/main" count="181" uniqueCount="96">
  <si>
    <t>sci_name</t>
  </si>
  <si>
    <t>com_name</t>
  </si>
  <si>
    <t>catch_mt_avg</t>
  </si>
  <si>
    <t>county</t>
  </si>
  <si>
    <t>com_name2</t>
  </si>
  <si>
    <t>indicator</t>
  </si>
  <si>
    <t>basket</t>
  </si>
  <si>
    <t>group_name</t>
  </si>
  <si>
    <t>priority</t>
  </si>
  <si>
    <t>recommendation</t>
  </si>
  <si>
    <t>obs</t>
  </si>
  <si>
    <t>start_year</t>
  </si>
  <si>
    <t>end_year</t>
  </si>
  <si>
    <t>Acanthocybium solandri</t>
  </si>
  <si>
    <t>Wahoo</t>
  </si>
  <si>
    <t>Belize</t>
  </si>
  <si>
    <t>pelagic/migratory/gear</t>
  </si>
  <si>
    <t>moderate</t>
  </si>
  <si>
    <t>licences for non-commercial fisheres, bag limits, size limits prohibition of sale for non-commercial</t>
  </si>
  <si>
    <t>Caranx hippos</t>
  </si>
  <si>
    <t>Crevalle jack</t>
  </si>
  <si>
    <t>Crevalle</t>
  </si>
  <si>
    <t>pelagic/migratory/gear-handline</t>
  </si>
  <si>
    <t>Size limits, maintain conservation areas</t>
  </si>
  <si>
    <t>Centropomus undecimalis</t>
  </si>
  <si>
    <t>Common snook</t>
  </si>
  <si>
    <t>Snook</t>
  </si>
  <si>
    <t>habitats/traps/lines/nets</t>
  </si>
  <si>
    <t>Closed season</t>
  </si>
  <si>
    <t>Coryphaena hippurus</t>
  </si>
  <si>
    <t>Common dolphinfish</t>
  </si>
  <si>
    <t>Dolphinfish</t>
  </si>
  <si>
    <t>Epinephelus guttatus</t>
  </si>
  <si>
    <t>Red hind</t>
  </si>
  <si>
    <t>fished together/needs management</t>
  </si>
  <si>
    <t>high</t>
  </si>
  <si>
    <t>closed season, bag and size limits</t>
  </si>
  <si>
    <t>Epinephelus itajara</t>
  </si>
  <si>
    <t>Atlantic goliath grouper</t>
  </si>
  <si>
    <t>Goliath grouper</t>
  </si>
  <si>
    <t>large groupers</t>
  </si>
  <si>
    <t>Size limits, bag, season, area-based management</t>
  </si>
  <si>
    <t>Epinephelus striatus</t>
  </si>
  <si>
    <t>Nassau grouper</t>
  </si>
  <si>
    <t>special</t>
  </si>
  <si>
    <t>closed season, size limits</t>
  </si>
  <si>
    <t>Gerres cinereus</t>
  </si>
  <si>
    <t>Yellow fin mojarra</t>
  </si>
  <si>
    <t>Mojarra (yellowfin)</t>
  </si>
  <si>
    <t>beach traps</t>
  </si>
  <si>
    <t>gear restriction, size limits, closed seasons</t>
  </si>
  <si>
    <t>Haemulon sciurus</t>
  </si>
  <si>
    <t>Bluestriped grunt</t>
  </si>
  <si>
    <t>Lachnolaimus maximus</t>
  </si>
  <si>
    <t>Hogfish</t>
  </si>
  <si>
    <t>rebuild</t>
  </si>
  <si>
    <t>Lutjanus analis</t>
  </si>
  <si>
    <t>Mutton snapper</t>
  </si>
  <si>
    <t>Lutjanus apodus</t>
  </si>
  <si>
    <t>Schoolmaster snapper</t>
  </si>
  <si>
    <t>Schoolmaster</t>
  </si>
  <si>
    <t>opportunistic sling</t>
  </si>
  <si>
    <t>Lutjanus griseus</t>
  </si>
  <si>
    <t>Grey snapper</t>
  </si>
  <si>
    <t>Gray snapper</t>
  </si>
  <si>
    <t>Lutjanus jocu</t>
  </si>
  <si>
    <t>Dog snapper</t>
  </si>
  <si>
    <t>forefreed/open/handline</t>
  </si>
  <si>
    <t>low</t>
  </si>
  <si>
    <t>Lutjanus purpureus</t>
  </si>
  <si>
    <t>Southern red snapper</t>
  </si>
  <si>
    <t>deep-slope fishery</t>
  </si>
  <si>
    <t>license gear typer, gear spec, cap on number of fishers</t>
  </si>
  <si>
    <t>Lutjanus synagris</t>
  </si>
  <si>
    <t>Lane snapper</t>
  </si>
  <si>
    <t>resilient and rebuild</t>
  </si>
  <si>
    <t>size limits</t>
  </si>
  <si>
    <t>Lutjanus vivanus</t>
  </si>
  <si>
    <t>Silk snapper</t>
  </si>
  <si>
    <t>Yellow-eyed snapper</t>
  </si>
  <si>
    <t>Mycteroperca bonaci</t>
  </si>
  <si>
    <t>Black grouper</t>
  </si>
  <si>
    <t>Ocyurus chrysurus</t>
  </si>
  <si>
    <t>Yellowtail snapper</t>
  </si>
  <si>
    <t>Rachycentron canadum</t>
  </si>
  <si>
    <t>Cobia</t>
  </si>
  <si>
    <t>Scomberomorus cavalla</t>
  </si>
  <si>
    <t>King mackerel</t>
  </si>
  <si>
    <t>Seriola dumerili</t>
  </si>
  <si>
    <t>Greater amberjack</t>
  </si>
  <si>
    <t>Great amberjack</t>
  </si>
  <si>
    <t>Sphyraena barracuda</t>
  </si>
  <si>
    <t>Great barracuda</t>
  </si>
  <si>
    <t>Thunnus albacares</t>
  </si>
  <si>
    <t>Yellowfin tuna</t>
  </si>
  <si>
    <t>licences for non-commercial fisheres, bag limits, size limits 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</si>
</sst>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EFEE-CC2B-4CBB-8B29-09BD16B3856D}">
  <dimension ref="A1:N25"/>
  <sheetViews>
    <sheetView tabSelected="1" topLeftCell="A2" workbookViewId="0">
      <selection sqref="A1:N25"/>
    </sheetView>
  </sheetViews>
  <sheetFormatPr defaultRowHeight="14.4" x14ac:dyDescent="0.3"/>
  <sheetData>
    <row r="1" spans="1:14" ht="15.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6" x14ac:dyDescent="0.3">
      <c r="A2" s="2">
        <v>1</v>
      </c>
      <c r="B2" s="3" t="s">
        <v>13</v>
      </c>
      <c r="C2" s="3" t="s">
        <v>14</v>
      </c>
      <c r="D2" s="2">
        <v>4.6381030000000001</v>
      </c>
      <c r="E2" s="3" t="s">
        <v>15</v>
      </c>
      <c r="F2" s="3" t="s">
        <v>14</v>
      </c>
      <c r="G2" s="2">
        <v>0</v>
      </c>
      <c r="H2" s="2">
        <v>1</v>
      </c>
      <c r="I2" s="3" t="s">
        <v>16</v>
      </c>
      <c r="J2" s="3" t="s">
        <v>17</v>
      </c>
      <c r="K2" s="3" t="s">
        <v>18</v>
      </c>
      <c r="L2" s="1">
        <f>+N2-M2+1</f>
        <v>32</v>
      </c>
      <c r="M2" s="1">
        <v>1960</v>
      </c>
      <c r="N2" s="1">
        <v>1991</v>
      </c>
    </row>
    <row r="3" spans="1:14" ht="15.6" x14ac:dyDescent="0.3">
      <c r="A3" s="2">
        <v>4</v>
      </c>
      <c r="B3" s="3" t="s">
        <v>29</v>
      </c>
      <c r="C3" s="3" t="s">
        <v>30</v>
      </c>
      <c r="D3" s="2">
        <v>2.470825</v>
      </c>
      <c r="E3" s="3" t="s">
        <v>15</v>
      </c>
      <c r="F3" s="3" t="s">
        <v>31</v>
      </c>
      <c r="G3" s="2">
        <v>1</v>
      </c>
      <c r="H3" s="2">
        <v>1</v>
      </c>
      <c r="I3" s="3" t="s">
        <v>16</v>
      </c>
      <c r="J3" s="3" t="s">
        <v>17</v>
      </c>
      <c r="K3" s="3" t="s">
        <v>18</v>
      </c>
      <c r="L3" s="1">
        <f>+N3-M3+1</f>
        <v>9</v>
      </c>
      <c r="M3" s="1">
        <v>1978</v>
      </c>
      <c r="N3" s="1">
        <v>1986</v>
      </c>
    </row>
    <row r="4" spans="1:14" ht="15.6" x14ac:dyDescent="0.3">
      <c r="A4" s="2">
        <v>20</v>
      </c>
      <c r="B4" s="3" t="s">
        <v>84</v>
      </c>
      <c r="C4" s="3" t="s">
        <v>85</v>
      </c>
      <c r="D4" s="2">
        <v>22.202743000000002</v>
      </c>
      <c r="E4" s="3" t="s">
        <v>15</v>
      </c>
      <c r="F4" s="3" t="s">
        <v>85</v>
      </c>
      <c r="G4" s="2">
        <v>0</v>
      </c>
      <c r="H4" s="2">
        <v>1</v>
      </c>
      <c r="I4" s="3" t="s">
        <v>16</v>
      </c>
      <c r="J4" s="3" t="s">
        <v>17</v>
      </c>
      <c r="K4" s="3" t="s">
        <v>18</v>
      </c>
      <c r="L4" s="1">
        <f>+N4-M4+1</f>
        <v>70</v>
      </c>
      <c r="M4" s="1">
        <v>1950</v>
      </c>
      <c r="N4" s="1">
        <v>2019</v>
      </c>
    </row>
    <row r="5" spans="1:14" ht="15.6" x14ac:dyDescent="0.3">
      <c r="A5" s="2">
        <v>22</v>
      </c>
      <c r="B5" s="3" t="s">
        <v>88</v>
      </c>
      <c r="C5" s="3" t="s">
        <v>89</v>
      </c>
      <c r="D5" s="2">
        <v>19.687255</v>
      </c>
      <c r="E5" s="3" t="s">
        <v>15</v>
      </c>
      <c r="F5" s="3" t="s">
        <v>90</v>
      </c>
      <c r="G5" s="2">
        <v>0</v>
      </c>
      <c r="H5" s="2">
        <v>1</v>
      </c>
      <c r="I5" s="3" t="s">
        <v>16</v>
      </c>
      <c r="J5" s="3" t="s">
        <v>17</v>
      </c>
      <c r="K5" s="3" t="s">
        <v>18</v>
      </c>
      <c r="L5" s="1">
        <f>+N5-M5+1</f>
        <v>19</v>
      </c>
      <c r="M5" s="1">
        <v>2001</v>
      </c>
      <c r="N5" s="1">
        <v>2019</v>
      </c>
    </row>
    <row r="6" spans="1:14" ht="15.6" x14ac:dyDescent="0.3">
      <c r="A6" s="2">
        <v>24</v>
      </c>
      <c r="B6" s="3" t="s">
        <v>93</v>
      </c>
      <c r="C6" s="3" t="s">
        <v>94</v>
      </c>
      <c r="D6" s="2">
        <v>23.427778</v>
      </c>
      <c r="E6" s="3" t="s">
        <v>15</v>
      </c>
      <c r="F6" s="3" t="s">
        <v>94</v>
      </c>
      <c r="G6" s="2">
        <v>0</v>
      </c>
      <c r="H6" s="2">
        <v>1</v>
      </c>
      <c r="I6" s="3" t="s">
        <v>16</v>
      </c>
      <c r="J6" s="3" t="s">
        <v>17</v>
      </c>
      <c r="K6" s="3" t="s">
        <v>95</v>
      </c>
      <c r="L6" s="1">
        <f>+N6-M6+1</f>
        <v>3</v>
      </c>
      <c r="M6" s="1">
        <v>1985</v>
      </c>
      <c r="N6" s="1">
        <v>1987</v>
      </c>
    </row>
    <row r="7" spans="1:14" ht="15.6" x14ac:dyDescent="0.3">
      <c r="A7" s="2">
        <v>8</v>
      </c>
      <c r="B7" s="3" t="s">
        <v>46</v>
      </c>
      <c r="C7" s="3" t="s">
        <v>47</v>
      </c>
      <c r="D7" s="2">
        <v>39.602612000000001</v>
      </c>
      <c r="E7" s="3" t="s">
        <v>15</v>
      </c>
      <c r="F7" s="3" t="s">
        <v>48</v>
      </c>
      <c r="G7" s="2">
        <v>1</v>
      </c>
      <c r="H7" s="2">
        <v>2</v>
      </c>
      <c r="I7" s="3" t="s">
        <v>49</v>
      </c>
      <c r="J7" s="3" t="s">
        <v>17</v>
      </c>
      <c r="K7" s="3" t="s">
        <v>50</v>
      </c>
      <c r="L7" s="1">
        <f>+N7-M7+1</f>
        <v>70</v>
      </c>
      <c r="M7" s="1">
        <v>1950</v>
      </c>
      <c r="N7" s="1">
        <v>2019</v>
      </c>
    </row>
    <row r="8" spans="1:14" ht="15.6" x14ac:dyDescent="0.3">
      <c r="A8" s="2">
        <v>9</v>
      </c>
      <c r="B8" s="3" t="s">
        <v>51</v>
      </c>
      <c r="C8" s="3" t="s">
        <v>52</v>
      </c>
      <c r="D8" s="2">
        <v>96.492087999999995</v>
      </c>
      <c r="E8" s="3" t="s">
        <v>15</v>
      </c>
      <c r="F8" s="3" t="s">
        <v>52</v>
      </c>
      <c r="G8" s="2">
        <v>0</v>
      </c>
      <c r="H8" s="2">
        <v>2</v>
      </c>
      <c r="I8" s="3" t="s">
        <v>49</v>
      </c>
      <c r="J8" s="3" t="s">
        <v>17</v>
      </c>
      <c r="K8" s="3" t="s">
        <v>50</v>
      </c>
      <c r="L8" s="1">
        <f>+N8-M8+1</f>
        <v>70</v>
      </c>
      <c r="M8" s="1">
        <v>1950</v>
      </c>
      <c r="N8" s="1">
        <v>2019</v>
      </c>
    </row>
    <row r="9" spans="1:14" ht="15.6" x14ac:dyDescent="0.3">
      <c r="A9" s="2">
        <v>13</v>
      </c>
      <c r="B9" s="3" t="s">
        <v>62</v>
      </c>
      <c r="C9" s="3" t="s">
        <v>63</v>
      </c>
      <c r="D9" s="2">
        <v>41.235196000000002</v>
      </c>
      <c r="E9" s="3" t="s">
        <v>15</v>
      </c>
      <c r="F9" s="3" t="s">
        <v>64</v>
      </c>
      <c r="G9" s="2">
        <v>0</v>
      </c>
      <c r="H9" s="2">
        <v>2</v>
      </c>
      <c r="I9" s="3" t="s">
        <v>49</v>
      </c>
      <c r="J9" s="3" t="s">
        <v>17</v>
      </c>
      <c r="K9" s="3" t="s">
        <v>50</v>
      </c>
      <c r="L9" s="1">
        <f>+N9-M9+1</f>
        <v>70</v>
      </c>
      <c r="M9" s="1">
        <v>1950</v>
      </c>
      <c r="N9" s="1">
        <v>2019</v>
      </c>
    </row>
    <row r="10" spans="1:14" ht="15.6" x14ac:dyDescent="0.3">
      <c r="A10" s="2">
        <v>23</v>
      </c>
      <c r="B10" s="3" t="s">
        <v>91</v>
      </c>
      <c r="C10" s="3" t="s">
        <v>92</v>
      </c>
      <c r="D10" s="2">
        <v>135.34045499999999</v>
      </c>
      <c r="E10" s="3" t="s">
        <v>15</v>
      </c>
      <c r="F10" s="3" t="s">
        <v>92</v>
      </c>
      <c r="G10" s="2">
        <v>0</v>
      </c>
      <c r="H10" s="2">
        <v>2</v>
      </c>
      <c r="I10" s="3" t="s">
        <v>49</v>
      </c>
      <c r="J10" s="3" t="s">
        <v>17</v>
      </c>
      <c r="K10" s="3" t="s">
        <v>50</v>
      </c>
      <c r="L10" s="1">
        <f>+N10-M10+1</f>
        <v>70</v>
      </c>
      <c r="M10" s="1">
        <v>1950</v>
      </c>
      <c r="N10" s="1">
        <v>2019</v>
      </c>
    </row>
    <row r="11" spans="1:14" ht="15.6" x14ac:dyDescent="0.3">
      <c r="A11" s="2">
        <v>12</v>
      </c>
      <c r="B11" s="3" t="s">
        <v>58</v>
      </c>
      <c r="C11" s="3" t="s">
        <v>59</v>
      </c>
      <c r="D11" s="2">
        <v>23.060185000000001</v>
      </c>
      <c r="E11" s="3" t="s">
        <v>15</v>
      </c>
      <c r="F11" s="3" t="s">
        <v>60</v>
      </c>
      <c r="G11" s="2">
        <v>1</v>
      </c>
      <c r="H11" s="2">
        <v>3</v>
      </c>
      <c r="I11" s="3" t="s">
        <v>61</v>
      </c>
      <c r="J11" s="3" t="s">
        <v>17</v>
      </c>
      <c r="K11" s="3" t="s">
        <v>45</v>
      </c>
      <c r="L11" s="1">
        <f>+N11-M11+1</f>
        <v>19</v>
      </c>
      <c r="M11" s="1">
        <v>2001</v>
      </c>
      <c r="N11" s="1">
        <v>2019</v>
      </c>
    </row>
    <row r="12" spans="1:14" ht="15.6" x14ac:dyDescent="0.3">
      <c r="A12" s="2">
        <v>15</v>
      </c>
      <c r="B12" s="3" t="s">
        <v>69</v>
      </c>
      <c r="C12" s="3" t="s">
        <v>70</v>
      </c>
      <c r="D12" s="2">
        <v>56.539816999999999</v>
      </c>
      <c r="E12" s="3" t="s">
        <v>15</v>
      </c>
      <c r="F12" s="3" t="s">
        <v>70</v>
      </c>
      <c r="G12" s="2">
        <v>1</v>
      </c>
      <c r="H12" s="2">
        <v>4</v>
      </c>
      <c r="I12" s="3" t="s">
        <v>71</v>
      </c>
      <c r="J12" s="3" t="s">
        <v>17</v>
      </c>
      <c r="K12" s="3" t="s">
        <v>72</v>
      </c>
      <c r="L12" s="1">
        <f>+N12-M12+1</f>
        <v>42</v>
      </c>
      <c r="M12" s="1">
        <v>1950</v>
      </c>
      <c r="N12" s="1">
        <v>1991</v>
      </c>
    </row>
    <row r="13" spans="1:14" ht="15.6" x14ac:dyDescent="0.3">
      <c r="A13" s="2">
        <v>17</v>
      </c>
      <c r="B13" s="3" t="s">
        <v>77</v>
      </c>
      <c r="C13" s="3" t="s">
        <v>78</v>
      </c>
      <c r="D13" s="2">
        <v>51.360852999999999</v>
      </c>
      <c r="E13" s="3" t="s">
        <v>15</v>
      </c>
      <c r="F13" s="3" t="s">
        <v>79</v>
      </c>
      <c r="G13" s="2">
        <v>0</v>
      </c>
      <c r="H13" s="2">
        <v>4</v>
      </c>
      <c r="I13" s="3" t="s">
        <v>71</v>
      </c>
      <c r="J13" s="3" t="s">
        <v>17</v>
      </c>
      <c r="K13" s="3" t="s">
        <v>72</v>
      </c>
      <c r="L13" s="1">
        <f>+N13-M13+1</f>
        <v>54</v>
      </c>
      <c r="M13" s="1">
        <v>1966</v>
      </c>
      <c r="N13" s="1">
        <v>2019</v>
      </c>
    </row>
    <row r="14" spans="1:14" ht="15.6" x14ac:dyDescent="0.3">
      <c r="A14" s="2">
        <v>14</v>
      </c>
      <c r="B14" s="3" t="s">
        <v>65</v>
      </c>
      <c r="C14" s="3" t="s">
        <v>66</v>
      </c>
      <c r="D14" s="2">
        <v>36.762988</v>
      </c>
      <c r="E14" s="3" t="s">
        <v>15</v>
      </c>
      <c r="F14" s="3" t="s">
        <v>66</v>
      </c>
      <c r="G14" s="2">
        <v>0</v>
      </c>
      <c r="H14" s="2">
        <v>5</v>
      </c>
      <c r="I14" s="3" t="s">
        <v>67</v>
      </c>
      <c r="J14" s="3" t="s">
        <v>68</v>
      </c>
      <c r="K14" s="3" t="s">
        <v>45</v>
      </c>
      <c r="L14" s="1">
        <f>+N14-M14+1</f>
        <v>70</v>
      </c>
      <c r="M14" s="1">
        <v>1950</v>
      </c>
      <c r="N14" s="1">
        <v>2019</v>
      </c>
    </row>
    <row r="15" spans="1:14" ht="15.6" x14ac:dyDescent="0.3">
      <c r="A15" s="2">
        <v>3</v>
      </c>
      <c r="B15" s="3" t="s">
        <v>24</v>
      </c>
      <c r="C15" s="3" t="s">
        <v>25</v>
      </c>
      <c r="D15" s="2">
        <v>34.022979999999997</v>
      </c>
      <c r="E15" s="3" t="s">
        <v>15</v>
      </c>
      <c r="F15" s="3" t="s">
        <v>26</v>
      </c>
      <c r="G15" s="2">
        <v>1</v>
      </c>
      <c r="H15" s="2">
        <v>7</v>
      </c>
      <c r="I15" s="3" t="s">
        <v>27</v>
      </c>
      <c r="J15" s="3" t="s">
        <v>17</v>
      </c>
      <c r="K15" s="3" t="s">
        <v>28</v>
      </c>
      <c r="L15" s="1">
        <f>+N15-M15+1</f>
        <v>70</v>
      </c>
      <c r="M15" s="1">
        <v>1950</v>
      </c>
      <c r="N15" s="1">
        <v>2019</v>
      </c>
    </row>
    <row r="16" spans="1:14" ht="15.6" x14ac:dyDescent="0.3">
      <c r="A16" s="2">
        <v>2</v>
      </c>
      <c r="B16" s="3" t="s">
        <v>19</v>
      </c>
      <c r="C16" s="3" t="s">
        <v>20</v>
      </c>
      <c r="D16" s="2">
        <v>218.85250600000001</v>
      </c>
      <c r="E16" s="3" t="s">
        <v>15</v>
      </c>
      <c r="F16" s="3" t="s">
        <v>21</v>
      </c>
      <c r="G16" s="2">
        <v>0</v>
      </c>
      <c r="H16" s="2">
        <v>8</v>
      </c>
      <c r="I16" s="3" t="s">
        <v>22</v>
      </c>
      <c r="J16" s="3" t="s">
        <v>17</v>
      </c>
      <c r="K16" s="3" t="s">
        <v>23</v>
      </c>
      <c r="L16" s="1">
        <f>+N16-M16+1</f>
        <v>70</v>
      </c>
      <c r="M16" s="1">
        <v>1950</v>
      </c>
      <c r="N16" s="1">
        <v>2019</v>
      </c>
    </row>
    <row r="17" spans="1:14" ht="15.6" x14ac:dyDescent="0.3">
      <c r="A17" s="2">
        <v>21</v>
      </c>
      <c r="B17" s="3" t="s">
        <v>86</v>
      </c>
      <c r="C17" s="3" t="s">
        <v>87</v>
      </c>
      <c r="D17" s="2">
        <v>31.179321000000002</v>
      </c>
      <c r="E17" s="3" t="s">
        <v>15</v>
      </c>
      <c r="F17" s="3" t="s">
        <v>87</v>
      </c>
      <c r="G17" s="2">
        <v>1</v>
      </c>
      <c r="H17" s="2">
        <v>8</v>
      </c>
      <c r="I17" s="3" t="s">
        <v>22</v>
      </c>
      <c r="J17" s="3" t="s">
        <v>17</v>
      </c>
      <c r="K17" s="3" t="s">
        <v>23</v>
      </c>
      <c r="L17" s="1">
        <f>+N17-M17+1</f>
        <v>70</v>
      </c>
      <c r="M17" s="1">
        <v>1950</v>
      </c>
      <c r="N17" s="1">
        <v>2019</v>
      </c>
    </row>
    <row r="18" spans="1:14" ht="15.6" x14ac:dyDescent="0.3">
      <c r="A18" s="2">
        <v>6</v>
      </c>
      <c r="B18" s="3" t="s">
        <v>37</v>
      </c>
      <c r="C18" s="3" t="s">
        <v>38</v>
      </c>
      <c r="D18" s="2">
        <v>19.728964000000001</v>
      </c>
      <c r="E18" s="3" t="s">
        <v>15</v>
      </c>
      <c r="F18" s="3" t="s">
        <v>39</v>
      </c>
      <c r="G18" s="2">
        <v>0</v>
      </c>
      <c r="H18" s="2">
        <v>9</v>
      </c>
      <c r="I18" s="3" t="s">
        <v>40</v>
      </c>
      <c r="J18" s="3" t="s">
        <v>35</v>
      </c>
      <c r="K18" s="3" t="s">
        <v>41</v>
      </c>
      <c r="L18" s="1">
        <f>+N18-M18+1</f>
        <v>70</v>
      </c>
      <c r="M18" s="1">
        <v>1950</v>
      </c>
      <c r="N18" s="1">
        <v>2019</v>
      </c>
    </row>
    <row r="19" spans="1:14" ht="15.6" x14ac:dyDescent="0.3">
      <c r="A19" s="2">
        <v>18</v>
      </c>
      <c r="B19" s="3" t="s">
        <v>80</v>
      </c>
      <c r="C19" s="3" t="s">
        <v>81</v>
      </c>
      <c r="D19" s="2">
        <v>6.2807930000000001</v>
      </c>
      <c r="E19" s="3" t="s">
        <v>15</v>
      </c>
      <c r="F19" s="3" t="s">
        <v>81</v>
      </c>
      <c r="G19" s="2">
        <v>1</v>
      </c>
      <c r="H19" s="2">
        <v>9</v>
      </c>
      <c r="I19" s="3" t="s">
        <v>40</v>
      </c>
      <c r="J19" s="3" t="s">
        <v>35</v>
      </c>
      <c r="K19" s="3" t="s">
        <v>41</v>
      </c>
      <c r="L19" s="1">
        <f>+N19-M19+1</f>
        <v>70</v>
      </c>
      <c r="M19" s="1">
        <v>1950</v>
      </c>
      <c r="N19" s="1">
        <v>2019</v>
      </c>
    </row>
    <row r="20" spans="1:14" ht="15.6" x14ac:dyDescent="0.3">
      <c r="A20" s="2">
        <v>5</v>
      </c>
      <c r="B20" s="3" t="s">
        <v>32</v>
      </c>
      <c r="C20" s="3" t="s">
        <v>33</v>
      </c>
      <c r="D20" s="2">
        <v>13.483444</v>
      </c>
      <c r="E20" s="3" t="s">
        <v>15</v>
      </c>
      <c r="F20" s="3" t="s">
        <v>33</v>
      </c>
      <c r="G20" s="2">
        <v>0</v>
      </c>
      <c r="H20" s="2">
        <v>10</v>
      </c>
      <c r="I20" s="3" t="s">
        <v>34</v>
      </c>
      <c r="J20" s="3" t="s">
        <v>35</v>
      </c>
      <c r="K20" s="3" t="s">
        <v>36</v>
      </c>
      <c r="L20" s="1">
        <f>+N20-M20+1</f>
        <v>70</v>
      </c>
      <c r="M20" s="1">
        <v>1950</v>
      </c>
      <c r="N20" s="1">
        <v>2019</v>
      </c>
    </row>
    <row r="21" spans="1:14" ht="15.6" x14ac:dyDescent="0.3">
      <c r="A21" s="2">
        <v>11</v>
      </c>
      <c r="B21" s="3" t="s">
        <v>56</v>
      </c>
      <c r="C21" s="3" t="s">
        <v>57</v>
      </c>
      <c r="D21" s="2">
        <v>529.17886799999997</v>
      </c>
      <c r="E21" s="3" t="s">
        <v>15</v>
      </c>
      <c r="F21" s="3" t="s">
        <v>57</v>
      </c>
      <c r="G21" s="2">
        <v>1</v>
      </c>
      <c r="H21" s="2">
        <v>10</v>
      </c>
      <c r="I21" s="3" t="s">
        <v>34</v>
      </c>
      <c r="J21" s="3" t="s">
        <v>35</v>
      </c>
      <c r="K21" s="3" t="s">
        <v>36</v>
      </c>
      <c r="L21" s="1">
        <f>+N21-M21+1</f>
        <v>70</v>
      </c>
      <c r="M21" s="1">
        <v>1950</v>
      </c>
      <c r="N21" s="1">
        <v>2019</v>
      </c>
    </row>
    <row r="22" spans="1:14" ht="15.6" x14ac:dyDescent="0.3">
      <c r="A22" s="2">
        <v>10</v>
      </c>
      <c r="B22" s="3" t="s">
        <v>53</v>
      </c>
      <c r="C22" s="3" t="s">
        <v>54</v>
      </c>
      <c r="D22" s="2">
        <v>26.143084999999999</v>
      </c>
      <c r="E22" s="3" t="s">
        <v>15</v>
      </c>
      <c r="F22" s="3" t="s">
        <v>54</v>
      </c>
      <c r="G22" s="2">
        <v>1</v>
      </c>
      <c r="H22" s="2">
        <v>11</v>
      </c>
      <c r="I22" s="3" t="s">
        <v>55</v>
      </c>
      <c r="J22" s="3" t="s">
        <v>35</v>
      </c>
      <c r="K22" s="3" t="s">
        <v>36</v>
      </c>
      <c r="L22" s="1">
        <f>+N22-M22+1</f>
        <v>70</v>
      </c>
      <c r="M22" s="1">
        <v>1950</v>
      </c>
      <c r="N22" s="1">
        <v>2019</v>
      </c>
    </row>
    <row r="23" spans="1:14" ht="15.6" x14ac:dyDescent="0.3">
      <c r="A23" s="2">
        <v>7</v>
      </c>
      <c r="B23" s="3" t="s">
        <v>42</v>
      </c>
      <c r="C23" s="3" t="s">
        <v>43</v>
      </c>
      <c r="D23" s="2">
        <v>44.905462999999997</v>
      </c>
      <c r="E23" s="3" t="s">
        <v>15</v>
      </c>
      <c r="F23" s="3" t="s">
        <v>43</v>
      </c>
      <c r="G23" s="2">
        <v>1</v>
      </c>
      <c r="H23" s="2">
        <v>12</v>
      </c>
      <c r="I23" s="3" t="s">
        <v>44</v>
      </c>
      <c r="J23" s="3" t="s">
        <v>35</v>
      </c>
      <c r="K23" s="3" t="s">
        <v>45</v>
      </c>
      <c r="L23" s="1">
        <f>+N23-M23+1</f>
        <v>70</v>
      </c>
      <c r="M23" s="1">
        <v>1950</v>
      </c>
      <c r="N23" s="1">
        <v>2019</v>
      </c>
    </row>
    <row r="24" spans="1:14" ht="15.6" x14ac:dyDescent="0.3">
      <c r="A24" s="2">
        <v>16</v>
      </c>
      <c r="B24" s="3" t="s">
        <v>73</v>
      </c>
      <c r="C24" s="3" t="s">
        <v>74</v>
      </c>
      <c r="D24" s="2">
        <v>324.22143499999999</v>
      </c>
      <c r="E24" s="3" t="s">
        <v>15</v>
      </c>
      <c r="F24" s="3" t="s">
        <v>74</v>
      </c>
      <c r="G24" s="2">
        <v>1</v>
      </c>
      <c r="H24" s="2">
        <v>13</v>
      </c>
      <c r="I24" s="3" t="s">
        <v>75</v>
      </c>
      <c r="J24" s="3" t="s">
        <v>17</v>
      </c>
      <c r="K24" s="3" t="s">
        <v>76</v>
      </c>
      <c r="L24" s="1">
        <f>+N24-M24+1</f>
        <v>70</v>
      </c>
      <c r="M24" s="1">
        <v>1950</v>
      </c>
      <c r="N24" s="1">
        <v>2019</v>
      </c>
    </row>
    <row r="25" spans="1:14" ht="15.6" x14ac:dyDescent="0.3">
      <c r="A25" s="2">
        <v>19</v>
      </c>
      <c r="B25" s="3" t="s">
        <v>82</v>
      </c>
      <c r="C25" s="3" t="s">
        <v>83</v>
      </c>
      <c r="D25" s="2">
        <v>590.75269700000001</v>
      </c>
      <c r="E25" s="3" t="s">
        <v>15</v>
      </c>
      <c r="F25" s="3" t="s">
        <v>83</v>
      </c>
      <c r="G25" s="2">
        <v>0</v>
      </c>
      <c r="H25" s="2">
        <v>13</v>
      </c>
      <c r="I25" s="3" t="s">
        <v>75</v>
      </c>
      <c r="J25" s="3" t="s">
        <v>17</v>
      </c>
      <c r="K25" s="3" t="s">
        <v>76</v>
      </c>
      <c r="L25" s="1">
        <f>+N25-M25+1</f>
        <v>70</v>
      </c>
      <c r="M25" s="1">
        <v>1950</v>
      </c>
      <c r="N25" s="1">
        <v>2019</v>
      </c>
    </row>
  </sheetData>
  <sortState xmlns:xlrd2="http://schemas.microsoft.com/office/spreadsheetml/2017/richdata2" ref="A2:N25">
    <sortCondition ref="H2:H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nestorcollado@umail.ucsb.edu</dc:creator>
  <cp:lastModifiedBy>nestorcollado@umail.ucsb.edu</cp:lastModifiedBy>
  <dcterms:created xsi:type="dcterms:W3CDTF">2023-11-14T01:05:59Z</dcterms:created>
  <dcterms:modified xsi:type="dcterms:W3CDTF">2023-11-14T01:06:54Z</dcterms:modified>
</cp:coreProperties>
</file>