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other_tables\"/>
    </mc:Choice>
  </mc:AlternateContent>
  <xr:revisionPtr revIDLastSave="0" documentId="13_ncr:1_{AC61398E-C298-4B5B-9145-74B7A2ED6FA3}" xr6:coauthVersionLast="47" xr6:coauthVersionMax="47" xr10:uidLastSave="{00000000-0000-0000-0000-000000000000}"/>
  <bookViews>
    <workbookView xWindow="-108" yWindow="-108" windowWidth="23256" windowHeight="12456" activeTab="1" xr2:uid="{CDD40EED-EDCF-4A45-9BFB-3F368021657C}"/>
  </bookViews>
  <sheets>
    <sheet name="Sheet1" sheetId="1" r:id="rId1"/>
    <sheet name="Sheet2" sheetId="2" r:id="rId2"/>
  </sheets>
  <definedNames>
    <definedName name="_xlnm._FilterDatabase" localSheetId="0" hidden="1">Sheet1!$A$1:$E$141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C12" i="2"/>
  <c r="D8" i="2"/>
  <c r="C8" i="2"/>
  <c r="C9" i="2"/>
  <c r="C6" i="2"/>
  <c r="C5" i="2"/>
  <c r="D2" i="2"/>
  <c r="C3" i="2"/>
  <c r="C2" i="2"/>
</calcChain>
</file>

<file path=xl/sharedStrings.xml><?xml version="1.0" encoding="utf-8"?>
<sst xmlns="http://schemas.openxmlformats.org/spreadsheetml/2006/main" count="431" uniqueCount="13">
  <si>
    <t>sci_name</t>
  </si>
  <si>
    <t>comm_name</t>
  </si>
  <si>
    <t>name_label</t>
  </si>
  <si>
    <t>year</t>
  </si>
  <si>
    <t>catch_mt</t>
  </si>
  <si>
    <t>Epinephelus guttatus</t>
  </si>
  <si>
    <t>Red hind</t>
  </si>
  <si>
    <t>Red hind_x000D_
(Epinephelus guttatus)</t>
  </si>
  <si>
    <t>Lutjanus analis</t>
  </si>
  <si>
    <t>Mutton snapper</t>
  </si>
  <si>
    <t>Mutton snapper_x000D_
(Lutjanus analis)</t>
  </si>
  <si>
    <t>average</t>
  </si>
  <si>
    <t>Mutton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</si>
</sst>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2F061B98-C8AD-4F7A-8DF6-27F99A42EC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40D9-6281-45A3-97F2-83E2B38E68E9}">
  <dimension ref="A1:E141"/>
  <sheetViews>
    <sheetView workbookViewId="0">
      <selection activeCell="H9" sqref="H9"/>
    </sheetView>
  </sheetViews>
  <sheetFormatPr defaultRowHeight="14.4" x14ac:dyDescent="0.3"/>
  <cols>
    <col min="1" max="1" width="1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>
        <v>1950</v>
      </c>
      <c r="E2" s="1">
        <v>13.3516761629</v>
      </c>
    </row>
    <row r="3" spans="1:5" x14ac:dyDescent="0.3">
      <c r="A3" s="1" t="s">
        <v>5</v>
      </c>
      <c r="B3" s="1" t="s">
        <v>6</v>
      </c>
      <c r="C3" s="1" t="s">
        <v>7</v>
      </c>
      <c r="D3" s="1">
        <v>1951</v>
      </c>
      <c r="E3" s="1">
        <v>13.597042113700001</v>
      </c>
    </row>
    <row r="4" spans="1:5" x14ac:dyDescent="0.3">
      <c r="A4" s="1" t="s">
        <v>5</v>
      </c>
      <c r="B4" s="1" t="s">
        <v>6</v>
      </c>
      <c r="C4" s="1" t="s">
        <v>7</v>
      </c>
      <c r="D4" s="1">
        <v>1952</v>
      </c>
      <c r="E4" s="1">
        <v>13.834412500599999</v>
      </c>
    </row>
    <row r="5" spans="1:5" x14ac:dyDescent="0.3">
      <c r="A5" s="1" t="s">
        <v>5</v>
      </c>
      <c r="B5" s="1" t="s">
        <v>6</v>
      </c>
      <c r="C5" s="1" t="s">
        <v>7</v>
      </c>
      <c r="D5" s="1">
        <v>1953</v>
      </c>
      <c r="E5" s="1">
        <v>14.0637873233</v>
      </c>
    </row>
    <row r="6" spans="1:5" x14ac:dyDescent="0.3">
      <c r="A6" s="1" t="s">
        <v>5</v>
      </c>
      <c r="B6" s="1" t="s">
        <v>6</v>
      </c>
      <c r="C6" s="1" t="s">
        <v>7</v>
      </c>
      <c r="D6" s="1">
        <v>1954</v>
      </c>
      <c r="E6" s="1">
        <v>14.9257152699</v>
      </c>
    </row>
    <row r="7" spans="1:5" x14ac:dyDescent="0.3">
      <c r="A7" s="1" t="s">
        <v>5</v>
      </c>
      <c r="B7" s="1" t="s">
        <v>6</v>
      </c>
      <c r="C7" s="1" t="s">
        <v>7</v>
      </c>
      <c r="D7" s="1">
        <v>1955</v>
      </c>
      <c r="E7" s="1">
        <v>14.4985502763</v>
      </c>
    </row>
    <row r="8" spans="1:5" x14ac:dyDescent="0.3">
      <c r="A8" s="1" t="s">
        <v>5</v>
      </c>
      <c r="B8" s="1" t="s">
        <v>6</v>
      </c>
      <c r="C8" s="1" t="s">
        <v>7</v>
      </c>
      <c r="D8" s="1">
        <v>1956</v>
      </c>
      <c r="E8" s="1">
        <v>15.3444870951</v>
      </c>
    </row>
    <row r="9" spans="1:5" x14ac:dyDescent="0.3">
      <c r="A9" s="1" t="s">
        <v>5</v>
      </c>
      <c r="B9" s="1" t="s">
        <v>6</v>
      </c>
      <c r="C9" s="1" t="s">
        <v>7</v>
      </c>
      <c r="D9" s="1">
        <v>1957</v>
      </c>
      <c r="E9" s="1">
        <v>14.9013309734</v>
      </c>
    </row>
    <row r="10" spans="1:5" x14ac:dyDescent="0.3">
      <c r="A10" s="1" t="s">
        <v>5</v>
      </c>
      <c r="B10" s="1" t="s">
        <v>6</v>
      </c>
      <c r="C10" s="1" t="s">
        <v>7</v>
      </c>
      <c r="D10" s="1">
        <v>1958</v>
      </c>
      <c r="E10" s="1">
        <v>15.731276664099999</v>
      </c>
    </row>
    <row r="11" spans="1:5" x14ac:dyDescent="0.3">
      <c r="A11" s="1" t="s">
        <v>5</v>
      </c>
      <c r="B11" s="1" t="s">
        <v>6</v>
      </c>
      <c r="C11" s="1" t="s">
        <v>7</v>
      </c>
      <c r="D11" s="1">
        <v>1959</v>
      </c>
      <c r="E11" s="1">
        <v>15.2721294145</v>
      </c>
    </row>
    <row r="12" spans="1:5" x14ac:dyDescent="0.3">
      <c r="A12" s="1" t="s">
        <v>5</v>
      </c>
      <c r="B12" s="1" t="s">
        <v>6</v>
      </c>
      <c r="C12" s="1" t="s">
        <v>7</v>
      </c>
      <c r="D12" s="1">
        <v>1960</v>
      </c>
      <c r="E12" s="1">
        <v>15.4455352888</v>
      </c>
    </row>
    <row r="13" spans="1:5" x14ac:dyDescent="0.3">
      <c r="A13" s="1" t="s">
        <v>5</v>
      </c>
      <c r="B13" s="1" t="s">
        <v>6</v>
      </c>
      <c r="C13" s="1" t="s">
        <v>7</v>
      </c>
      <c r="D13" s="1">
        <v>1961</v>
      </c>
      <c r="E13" s="1">
        <v>15.346296644700001</v>
      </c>
    </row>
    <row r="14" spans="1:5" x14ac:dyDescent="0.3">
      <c r="A14" s="1" t="s">
        <v>5</v>
      </c>
      <c r="B14" s="1" t="s">
        <v>6</v>
      </c>
      <c r="C14" s="1" t="s">
        <v>7</v>
      </c>
      <c r="D14" s="1">
        <v>1962</v>
      </c>
      <c r="E14" s="1">
        <v>15.878941041299999</v>
      </c>
    </row>
    <row r="15" spans="1:5" x14ac:dyDescent="0.3">
      <c r="A15" s="1" t="s">
        <v>5</v>
      </c>
      <c r="B15" s="1" t="s">
        <v>6</v>
      </c>
      <c r="C15" s="1" t="s">
        <v>7</v>
      </c>
      <c r="D15" s="1">
        <v>1963</v>
      </c>
      <c r="E15" s="1">
        <v>16.081696386000001</v>
      </c>
    </row>
    <row r="16" spans="1:5" x14ac:dyDescent="0.3">
      <c r="A16" s="1" t="s">
        <v>5</v>
      </c>
      <c r="B16" s="1" t="s">
        <v>6</v>
      </c>
      <c r="C16" s="1" t="s">
        <v>7</v>
      </c>
      <c r="D16" s="1">
        <v>1964</v>
      </c>
      <c r="E16" s="1">
        <v>16.2748370228</v>
      </c>
    </row>
    <row r="17" spans="1:5" x14ac:dyDescent="0.3">
      <c r="A17" s="1" t="s">
        <v>5</v>
      </c>
      <c r="B17" s="1" t="s">
        <v>6</v>
      </c>
      <c r="C17" s="1" t="s">
        <v>7</v>
      </c>
      <c r="D17" s="1">
        <v>1965</v>
      </c>
      <c r="E17" s="1">
        <v>16.4583629521</v>
      </c>
    </row>
    <row r="18" spans="1:5" x14ac:dyDescent="0.3">
      <c r="A18" s="1" t="s">
        <v>5</v>
      </c>
      <c r="B18" s="1" t="s">
        <v>6</v>
      </c>
      <c r="C18" s="1" t="s">
        <v>7</v>
      </c>
      <c r="D18" s="1">
        <v>1966</v>
      </c>
      <c r="E18" s="1">
        <v>16.634710830700001</v>
      </c>
    </row>
    <row r="19" spans="1:5" x14ac:dyDescent="0.3">
      <c r="A19" s="1" t="s">
        <v>5</v>
      </c>
      <c r="B19" s="1" t="s">
        <v>6</v>
      </c>
      <c r="C19" s="1" t="s">
        <v>7</v>
      </c>
      <c r="D19" s="1">
        <v>1967</v>
      </c>
      <c r="E19" s="1">
        <v>16.8017485837</v>
      </c>
    </row>
    <row r="20" spans="1:5" x14ac:dyDescent="0.3">
      <c r="A20" s="1" t="s">
        <v>5</v>
      </c>
      <c r="B20" s="1" t="s">
        <v>6</v>
      </c>
      <c r="C20" s="1" t="s">
        <v>7</v>
      </c>
      <c r="D20" s="1">
        <v>1968</v>
      </c>
      <c r="E20" s="1">
        <v>17.600024899200001</v>
      </c>
    </row>
    <row r="21" spans="1:5" x14ac:dyDescent="0.3">
      <c r="A21" s="1" t="s">
        <v>5</v>
      </c>
      <c r="B21" s="1" t="s">
        <v>6</v>
      </c>
      <c r="C21" s="1" t="s">
        <v>7</v>
      </c>
      <c r="D21" s="1">
        <v>1969</v>
      </c>
      <c r="E21" s="1">
        <v>17.107893712999999</v>
      </c>
    </row>
    <row r="22" spans="1:5" x14ac:dyDescent="0.3">
      <c r="A22" s="1" t="s">
        <v>5</v>
      </c>
      <c r="B22" s="1" t="s">
        <v>6</v>
      </c>
      <c r="C22" s="1" t="s">
        <v>7</v>
      </c>
      <c r="D22" s="1">
        <v>1970</v>
      </c>
      <c r="E22" s="1">
        <v>17.247001089000001</v>
      </c>
    </row>
    <row r="23" spans="1:5" x14ac:dyDescent="0.3">
      <c r="A23" s="1" t="s">
        <v>5</v>
      </c>
      <c r="B23" s="1" t="s">
        <v>6</v>
      </c>
      <c r="C23" s="1" t="s">
        <v>7</v>
      </c>
      <c r="D23" s="1">
        <v>1971</v>
      </c>
      <c r="E23" s="1">
        <v>17.260211121000001</v>
      </c>
    </row>
    <row r="24" spans="1:5" x14ac:dyDescent="0.3">
      <c r="A24" s="1" t="s">
        <v>5</v>
      </c>
      <c r="B24" s="1" t="s">
        <v>6</v>
      </c>
      <c r="C24" s="1" t="s">
        <v>7</v>
      </c>
      <c r="D24" s="1">
        <v>1972</v>
      </c>
      <c r="E24" s="1">
        <v>16.626484835900001</v>
      </c>
    </row>
    <row r="25" spans="1:5" x14ac:dyDescent="0.3">
      <c r="A25" s="1" t="s">
        <v>5</v>
      </c>
      <c r="B25" s="1" t="s">
        <v>6</v>
      </c>
      <c r="C25" s="1" t="s">
        <v>7</v>
      </c>
      <c r="D25" s="1">
        <v>1973</v>
      </c>
      <c r="E25" s="1">
        <v>16.623716866900001</v>
      </c>
    </row>
    <row r="26" spans="1:5" x14ac:dyDescent="0.3">
      <c r="A26" s="1" t="s">
        <v>5</v>
      </c>
      <c r="B26" s="1" t="s">
        <v>6</v>
      </c>
      <c r="C26" s="1" t="s">
        <v>7</v>
      </c>
      <c r="D26" s="1">
        <v>1974</v>
      </c>
      <c r="E26" s="1">
        <v>17.008498712400002</v>
      </c>
    </row>
    <row r="27" spans="1:5" x14ac:dyDescent="0.3">
      <c r="A27" s="1" t="s">
        <v>5</v>
      </c>
      <c r="B27" s="1" t="s">
        <v>6</v>
      </c>
      <c r="C27" s="1" t="s">
        <v>7</v>
      </c>
      <c r="D27" s="1">
        <v>1975</v>
      </c>
      <c r="E27" s="1">
        <v>17.181917348999999</v>
      </c>
    </row>
    <row r="28" spans="1:5" x14ac:dyDescent="0.3">
      <c r="A28" s="1" t="s">
        <v>5</v>
      </c>
      <c r="B28" s="1" t="s">
        <v>6</v>
      </c>
      <c r="C28" s="1" t="s">
        <v>7</v>
      </c>
      <c r="D28" s="1">
        <v>1976</v>
      </c>
      <c r="E28" s="1">
        <v>17.776514606199999</v>
      </c>
    </row>
    <row r="29" spans="1:5" x14ac:dyDescent="0.3">
      <c r="A29" s="1" t="s">
        <v>5</v>
      </c>
      <c r="B29" s="1" t="s">
        <v>6</v>
      </c>
      <c r="C29" s="1" t="s">
        <v>7</v>
      </c>
      <c r="D29" s="1">
        <v>1977</v>
      </c>
      <c r="E29" s="1">
        <v>18.8390128586</v>
      </c>
    </row>
    <row r="30" spans="1:5" x14ac:dyDescent="0.3">
      <c r="A30" s="1" t="s">
        <v>5</v>
      </c>
      <c r="B30" s="1" t="s">
        <v>6</v>
      </c>
      <c r="C30" s="1" t="s">
        <v>7</v>
      </c>
      <c r="D30" s="1">
        <v>1978</v>
      </c>
      <c r="E30" s="1">
        <v>18.386537123699998</v>
      </c>
    </row>
    <row r="31" spans="1:5" x14ac:dyDescent="0.3">
      <c r="A31" s="1" t="s">
        <v>5</v>
      </c>
      <c r="B31" s="1" t="s">
        <v>6</v>
      </c>
      <c r="C31" s="1" t="s">
        <v>7</v>
      </c>
      <c r="D31" s="1">
        <v>1979</v>
      </c>
      <c r="E31" s="1">
        <v>17.831874051900002</v>
      </c>
    </row>
    <row r="32" spans="1:5" x14ac:dyDescent="0.3">
      <c r="A32" s="1" t="s">
        <v>5</v>
      </c>
      <c r="B32" s="1" t="s">
        <v>6</v>
      </c>
      <c r="C32" s="1" t="s">
        <v>7</v>
      </c>
      <c r="D32" s="1">
        <v>1980</v>
      </c>
      <c r="E32" s="1">
        <v>18.1688160932</v>
      </c>
    </row>
    <row r="33" spans="1:5" x14ac:dyDescent="0.3">
      <c r="A33" s="1" t="s">
        <v>5</v>
      </c>
      <c r="B33" s="1" t="s">
        <v>6</v>
      </c>
      <c r="C33" s="1" t="s">
        <v>7</v>
      </c>
      <c r="D33" s="1">
        <v>1981</v>
      </c>
      <c r="E33" s="1">
        <v>17.883802669800001</v>
      </c>
    </row>
    <row r="34" spans="1:5" x14ac:dyDescent="0.3">
      <c r="A34" s="1" t="s">
        <v>5</v>
      </c>
      <c r="B34" s="1" t="s">
        <v>6</v>
      </c>
      <c r="C34" s="1" t="s">
        <v>7</v>
      </c>
      <c r="D34" s="1">
        <v>1982</v>
      </c>
      <c r="E34" s="1">
        <v>18.384556307099999</v>
      </c>
    </row>
    <row r="35" spans="1:5" x14ac:dyDescent="0.3">
      <c r="A35" s="1" t="s">
        <v>5</v>
      </c>
      <c r="B35" s="1" t="s">
        <v>6</v>
      </c>
      <c r="C35" s="1" t="s">
        <v>7</v>
      </c>
      <c r="D35" s="1">
        <v>1983</v>
      </c>
      <c r="E35" s="1">
        <v>19.0116886494</v>
      </c>
    </row>
    <row r="36" spans="1:5" x14ac:dyDescent="0.3">
      <c r="A36" s="1" t="s">
        <v>5</v>
      </c>
      <c r="B36" s="1" t="s">
        <v>6</v>
      </c>
      <c r="C36" s="1" t="s">
        <v>7</v>
      </c>
      <c r="D36" s="1">
        <v>1984</v>
      </c>
      <c r="E36" s="1">
        <v>18.102599058100001</v>
      </c>
    </row>
    <row r="37" spans="1:5" x14ac:dyDescent="0.3">
      <c r="A37" s="1" t="s">
        <v>5</v>
      </c>
      <c r="B37" s="1" t="s">
        <v>6</v>
      </c>
      <c r="C37" s="1" t="s">
        <v>7</v>
      </c>
      <c r="D37" s="1">
        <v>1985</v>
      </c>
      <c r="E37" s="1">
        <v>18.144123616200002</v>
      </c>
    </row>
    <row r="38" spans="1:5" x14ac:dyDescent="0.3">
      <c r="A38" s="1" t="s">
        <v>5</v>
      </c>
      <c r="B38" s="1" t="s">
        <v>6</v>
      </c>
      <c r="C38" s="1" t="s">
        <v>7</v>
      </c>
      <c r="D38" s="1">
        <v>1986</v>
      </c>
      <c r="E38" s="1">
        <v>18.679400391800002</v>
      </c>
    </row>
    <row r="39" spans="1:5" x14ac:dyDescent="0.3">
      <c r="A39" s="1" t="s">
        <v>5</v>
      </c>
      <c r="B39" s="1" t="s">
        <v>6</v>
      </c>
      <c r="C39" s="1" t="s">
        <v>7</v>
      </c>
      <c r="D39" s="1">
        <v>1987</v>
      </c>
      <c r="E39" s="1">
        <v>18.917163358300002</v>
      </c>
    </row>
    <row r="40" spans="1:5" x14ac:dyDescent="0.3">
      <c r="A40" s="1" t="s">
        <v>5</v>
      </c>
      <c r="B40" s="1" t="s">
        <v>6</v>
      </c>
      <c r="C40" s="1" t="s">
        <v>7</v>
      </c>
      <c r="D40" s="1">
        <v>1988</v>
      </c>
      <c r="E40" s="1">
        <v>18.683145593399999</v>
      </c>
    </row>
    <row r="41" spans="1:5" x14ac:dyDescent="0.3">
      <c r="A41" s="1" t="s">
        <v>5</v>
      </c>
      <c r="B41" s="1" t="s">
        <v>6</v>
      </c>
      <c r="C41" s="1" t="s">
        <v>7</v>
      </c>
      <c r="D41" s="1">
        <v>1989</v>
      </c>
      <c r="E41" s="1">
        <v>18.142194185699999</v>
      </c>
    </row>
    <row r="42" spans="1:5" x14ac:dyDescent="0.3">
      <c r="A42" s="1" t="s">
        <v>5</v>
      </c>
      <c r="B42" s="1" t="s">
        <v>6</v>
      </c>
      <c r="C42" s="1" t="s">
        <v>7</v>
      </c>
      <c r="D42" s="1">
        <v>1990</v>
      </c>
      <c r="E42" s="1">
        <v>18.062025578</v>
      </c>
    </row>
    <row r="43" spans="1:5" x14ac:dyDescent="0.3">
      <c r="A43" s="1" t="s">
        <v>5</v>
      </c>
      <c r="B43" s="1" t="s">
        <v>6</v>
      </c>
      <c r="C43" s="1" t="s">
        <v>7</v>
      </c>
      <c r="D43" s="1">
        <v>1991</v>
      </c>
      <c r="E43" s="1">
        <v>17.668481213</v>
      </c>
    </row>
    <row r="44" spans="1:5" x14ac:dyDescent="0.3">
      <c r="A44" s="1" t="s">
        <v>5</v>
      </c>
      <c r="B44" s="1" t="s">
        <v>6</v>
      </c>
      <c r="C44" s="1" t="s">
        <v>7</v>
      </c>
      <c r="D44" s="1">
        <v>1992</v>
      </c>
      <c r="E44" s="1">
        <v>17.230203956699999</v>
      </c>
    </row>
    <row r="45" spans="1:5" x14ac:dyDescent="0.3">
      <c r="A45" s="1" t="s">
        <v>5</v>
      </c>
      <c r="B45" s="1" t="s">
        <v>6</v>
      </c>
      <c r="C45" s="1" t="s">
        <v>7</v>
      </c>
      <c r="D45" s="1">
        <v>1993</v>
      </c>
      <c r="E45" s="1">
        <v>16.786193406100001</v>
      </c>
    </row>
    <row r="46" spans="1:5" x14ac:dyDescent="0.3">
      <c r="A46" s="1" t="s">
        <v>5</v>
      </c>
      <c r="B46" s="1" t="s">
        <v>6</v>
      </c>
      <c r="C46" s="1" t="s">
        <v>7</v>
      </c>
      <c r="D46" s="1">
        <v>1994</v>
      </c>
      <c r="E46" s="1">
        <v>16.325668799900001</v>
      </c>
    </row>
    <row r="47" spans="1:5" x14ac:dyDescent="0.3">
      <c r="A47" s="1" t="s">
        <v>5</v>
      </c>
      <c r="B47" s="1" t="s">
        <v>6</v>
      </c>
      <c r="C47" s="1" t="s">
        <v>7</v>
      </c>
      <c r="D47" s="1">
        <v>1995</v>
      </c>
      <c r="E47" s="1">
        <v>16.257432851699999</v>
      </c>
    </row>
    <row r="48" spans="1:5" x14ac:dyDescent="0.3">
      <c r="A48" s="1" t="s">
        <v>5</v>
      </c>
      <c r="B48" s="1" t="s">
        <v>6</v>
      </c>
      <c r="C48" s="1" t="s">
        <v>7</v>
      </c>
      <c r="D48" s="1">
        <v>1996</v>
      </c>
      <c r="E48" s="1">
        <v>17.146675580699998</v>
      </c>
    </row>
    <row r="49" spans="1:5" x14ac:dyDescent="0.3">
      <c r="A49" s="1" t="s">
        <v>5</v>
      </c>
      <c r="B49" s="1" t="s">
        <v>6</v>
      </c>
      <c r="C49" s="1" t="s">
        <v>7</v>
      </c>
      <c r="D49" s="1">
        <v>1997</v>
      </c>
      <c r="E49" s="1">
        <v>15.281689163199999</v>
      </c>
    </row>
    <row r="50" spans="1:5" x14ac:dyDescent="0.3">
      <c r="A50" s="1" t="s">
        <v>5</v>
      </c>
      <c r="B50" s="1" t="s">
        <v>6</v>
      </c>
      <c r="C50" s="1" t="s">
        <v>7</v>
      </c>
      <c r="D50" s="1">
        <v>1998</v>
      </c>
      <c r="E50" s="1">
        <v>14.788199458199999</v>
      </c>
    </row>
    <row r="51" spans="1:5" x14ac:dyDescent="0.3">
      <c r="A51" s="1" t="s">
        <v>5</v>
      </c>
      <c r="B51" s="1" t="s">
        <v>6</v>
      </c>
      <c r="C51" s="1" t="s">
        <v>7</v>
      </c>
      <c r="D51" s="1">
        <v>1999</v>
      </c>
      <c r="E51" s="1">
        <v>14.2798901471</v>
      </c>
    </row>
    <row r="52" spans="1:5" x14ac:dyDescent="0.3">
      <c r="A52" s="1" t="s">
        <v>5</v>
      </c>
      <c r="B52" s="1" t="s">
        <v>6</v>
      </c>
      <c r="C52" s="1" t="s">
        <v>7</v>
      </c>
      <c r="D52" s="1">
        <v>2000</v>
      </c>
      <c r="E52" s="1">
        <v>13.028002281599999</v>
      </c>
    </row>
    <row r="53" spans="1:5" x14ac:dyDescent="0.3">
      <c r="A53" s="1" t="s">
        <v>5</v>
      </c>
      <c r="B53" s="1" t="s">
        <v>6</v>
      </c>
      <c r="C53" s="1" t="s">
        <v>7</v>
      </c>
      <c r="D53" s="1">
        <v>2001</v>
      </c>
      <c r="E53" s="1">
        <v>11.9132852157</v>
      </c>
    </row>
    <row r="54" spans="1:5" x14ac:dyDescent="0.3">
      <c r="A54" s="1" t="s">
        <v>5</v>
      </c>
      <c r="B54" s="1" t="s">
        <v>6</v>
      </c>
      <c r="C54" s="1" t="s">
        <v>7</v>
      </c>
      <c r="D54" s="1">
        <v>2002</v>
      </c>
      <c r="E54" s="1">
        <v>11.088751458100001</v>
      </c>
    </row>
    <row r="55" spans="1:5" x14ac:dyDescent="0.3">
      <c r="A55" s="1" t="s">
        <v>5</v>
      </c>
      <c r="B55" s="1" t="s">
        <v>6</v>
      </c>
      <c r="C55" s="1" t="s">
        <v>7</v>
      </c>
      <c r="D55" s="1">
        <v>2003</v>
      </c>
      <c r="E55" s="1">
        <v>10.073934035300001</v>
      </c>
    </row>
    <row r="56" spans="1:5" x14ac:dyDescent="0.3">
      <c r="A56" s="1" t="s">
        <v>5</v>
      </c>
      <c r="B56" s="1" t="s">
        <v>6</v>
      </c>
      <c r="C56" s="1" t="s">
        <v>7</v>
      </c>
      <c r="D56" s="1">
        <v>2004</v>
      </c>
      <c r="E56" s="1">
        <v>9.0835165514000007</v>
      </c>
    </row>
    <row r="57" spans="1:5" x14ac:dyDescent="0.3">
      <c r="A57" s="1" t="s">
        <v>5</v>
      </c>
      <c r="B57" s="1" t="s">
        <v>6</v>
      </c>
      <c r="C57" s="1" t="s">
        <v>7</v>
      </c>
      <c r="D57" s="1">
        <v>2005</v>
      </c>
      <c r="E57" s="1">
        <v>8.1889657567</v>
      </c>
    </row>
    <row r="58" spans="1:5" x14ac:dyDescent="0.3">
      <c r="A58" s="1" t="s">
        <v>5</v>
      </c>
      <c r="B58" s="1" t="s">
        <v>6</v>
      </c>
      <c r="C58" s="1" t="s">
        <v>7</v>
      </c>
      <c r="D58" s="1">
        <v>2006</v>
      </c>
      <c r="E58" s="1">
        <v>7.3152345801000003</v>
      </c>
    </row>
    <row r="59" spans="1:5" x14ac:dyDescent="0.3">
      <c r="A59" s="1" t="s">
        <v>5</v>
      </c>
      <c r="B59" s="1" t="s">
        <v>6</v>
      </c>
      <c r="C59" s="1" t="s">
        <v>7</v>
      </c>
      <c r="D59" s="1">
        <v>2007</v>
      </c>
      <c r="E59" s="1">
        <v>6.4703724211999996</v>
      </c>
    </row>
    <row r="60" spans="1:5" x14ac:dyDescent="0.3">
      <c r="A60" s="1" t="s">
        <v>5</v>
      </c>
      <c r="B60" s="1" t="s">
        <v>6</v>
      </c>
      <c r="C60" s="1" t="s">
        <v>7</v>
      </c>
      <c r="D60" s="1">
        <v>2008</v>
      </c>
      <c r="E60" s="1">
        <v>5.4579824154000001</v>
      </c>
    </row>
    <row r="61" spans="1:5" x14ac:dyDescent="0.3">
      <c r="A61" s="1" t="s">
        <v>5</v>
      </c>
      <c r="B61" s="1" t="s">
        <v>6</v>
      </c>
      <c r="C61" s="1" t="s">
        <v>7</v>
      </c>
      <c r="D61" s="1">
        <v>2009</v>
      </c>
      <c r="E61" s="1">
        <v>4.9637124779999997</v>
      </c>
    </row>
    <row r="62" spans="1:5" x14ac:dyDescent="0.3">
      <c r="A62" s="1" t="s">
        <v>5</v>
      </c>
      <c r="B62" s="1" t="s">
        <v>6</v>
      </c>
      <c r="C62" s="1" t="s">
        <v>7</v>
      </c>
      <c r="D62" s="1">
        <v>2010</v>
      </c>
      <c r="E62" s="1">
        <v>4.5184939894999996</v>
      </c>
    </row>
    <row r="63" spans="1:5" x14ac:dyDescent="0.3">
      <c r="A63" s="1" t="s">
        <v>5</v>
      </c>
      <c r="B63" s="1" t="s">
        <v>6</v>
      </c>
      <c r="C63" s="1" t="s">
        <v>7</v>
      </c>
      <c r="D63" s="1">
        <v>2011</v>
      </c>
      <c r="E63" s="1">
        <v>4.0535012571999998</v>
      </c>
    </row>
    <row r="64" spans="1:5" x14ac:dyDescent="0.3">
      <c r="A64" s="1" t="s">
        <v>5</v>
      </c>
      <c r="B64" s="1" t="s">
        <v>6</v>
      </c>
      <c r="C64" s="1" t="s">
        <v>7</v>
      </c>
      <c r="D64" s="1">
        <v>2012</v>
      </c>
      <c r="E64" s="1">
        <v>3.5862672397000002</v>
      </c>
    </row>
    <row r="65" spans="1:5" x14ac:dyDescent="0.3">
      <c r="A65" s="1" t="s">
        <v>5</v>
      </c>
      <c r="B65" s="1" t="s">
        <v>6</v>
      </c>
      <c r="C65" s="1" t="s">
        <v>7</v>
      </c>
      <c r="D65" s="1">
        <v>2013</v>
      </c>
      <c r="E65" s="1">
        <v>3.1185232883</v>
      </c>
    </row>
    <row r="66" spans="1:5" x14ac:dyDescent="0.3">
      <c r="A66" s="1" t="s">
        <v>5</v>
      </c>
      <c r="B66" s="1" t="s">
        <v>6</v>
      </c>
      <c r="C66" s="1" t="s">
        <v>7</v>
      </c>
      <c r="D66" s="1">
        <v>2014</v>
      </c>
      <c r="E66" s="1">
        <v>2.6521168114</v>
      </c>
    </row>
    <row r="67" spans="1:5" x14ac:dyDescent="0.3">
      <c r="A67" s="1" t="s">
        <v>5</v>
      </c>
      <c r="B67" s="1" t="s">
        <v>6</v>
      </c>
      <c r="C67" s="1" t="s">
        <v>7</v>
      </c>
      <c r="D67" s="1">
        <v>2015</v>
      </c>
      <c r="E67" s="1">
        <v>2.1901708519</v>
      </c>
    </row>
    <row r="68" spans="1:5" x14ac:dyDescent="0.3">
      <c r="A68" s="1" t="s">
        <v>5</v>
      </c>
      <c r="B68" s="1" t="s">
        <v>6</v>
      </c>
      <c r="C68" s="1" t="s">
        <v>7</v>
      </c>
      <c r="D68" s="1">
        <v>2016</v>
      </c>
      <c r="E68" s="1">
        <v>1.7312362888999999</v>
      </c>
    </row>
    <row r="69" spans="1:5" x14ac:dyDescent="0.3">
      <c r="A69" s="1" t="s">
        <v>5</v>
      </c>
      <c r="B69" s="1" t="s">
        <v>6</v>
      </c>
      <c r="C69" s="1" t="s">
        <v>7</v>
      </c>
      <c r="D69" s="1">
        <v>2017</v>
      </c>
      <c r="E69" s="1">
        <v>1.2810454048</v>
      </c>
    </row>
    <row r="70" spans="1:5" x14ac:dyDescent="0.3">
      <c r="A70" s="1" t="s">
        <v>5</v>
      </c>
      <c r="B70" s="1" t="s">
        <v>6</v>
      </c>
      <c r="C70" s="1" t="s">
        <v>7</v>
      </c>
      <c r="D70" s="1">
        <v>2018</v>
      </c>
      <c r="E70" s="1">
        <v>0.84076015049999997</v>
      </c>
    </row>
    <row r="71" spans="1:5" x14ac:dyDescent="0.3">
      <c r="A71" s="1" t="s">
        <v>5</v>
      </c>
      <c r="B71" s="1" t="s">
        <v>6</v>
      </c>
      <c r="C71" s="1" t="s">
        <v>7</v>
      </c>
      <c r="D71" s="1">
        <v>2019</v>
      </c>
      <c r="E71" s="1">
        <v>0.40903272330000001</v>
      </c>
    </row>
    <row r="72" spans="1:5" x14ac:dyDescent="0.3">
      <c r="A72" s="1" t="s">
        <v>8</v>
      </c>
      <c r="B72" s="1" t="s">
        <v>9</v>
      </c>
      <c r="C72" s="1" t="s">
        <v>10</v>
      </c>
      <c r="D72" s="1">
        <v>1950</v>
      </c>
      <c r="E72" s="1">
        <v>510.95500270539998</v>
      </c>
    </row>
    <row r="73" spans="1:5" x14ac:dyDescent="0.3">
      <c r="A73" s="1" t="s">
        <v>8</v>
      </c>
      <c r="B73" s="1" t="s">
        <v>9</v>
      </c>
      <c r="C73" s="1" t="s">
        <v>10</v>
      </c>
      <c r="D73" s="1">
        <v>1951</v>
      </c>
      <c r="E73" s="1">
        <v>520.34490690359996</v>
      </c>
    </row>
    <row r="74" spans="1:5" x14ac:dyDescent="0.3">
      <c r="A74" s="1" t="s">
        <v>8</v>
      </c>
      <c r="B74" s="1" t="s">
        <v>9</v>
      </c>
      <c r="C74" s="1" t="s">
        <v>10</v>
      </c>
      <c r="D74" s="1">
        <v>1952</v>
      </c>
      <c r="E74" s="1">
        <v>529.42882903609996</v>
      </c>
    </row>
    <row r="75" spans="1:5" x14ac:dyDescent="0.3">
      <c r="A75" s="1" t="s">
        <v>8</v>
      </c>
      <c r="B75" s="1" t="s">
        <v>9</v>
      </c>
      <c r="C75" s="1" t="s">
        <v>10</v>
      </c>
      <c r="D75" s="1">
        <v>1953</v>
      </c>
      <c r="E75" s="1">
        <v>538.20676910379996</v>
      </c>
    </row>
    <row r="76" spans="1:5" x14ac:dyDescent="0.3">
      <c r="A76" s="1" t="s">
        <v>8</v>
      </c>
      <c r="B76" s="1" t="s">
        <v>9</v>
      </c>
      <c r="C76" s="1" t="s">
        <v>10</v>
      </c>
      <c r="D76" s="1">
        <v>1954</v>
      </c>
      <c r="E76" s="1">
        <v>571.1918708247</v>
      </c>
    </row>
    <row r="77" spans="1:5" x14ac:dyDescent="0.3">
      <c r="A77" s="1" t="s">
        <v>8</v>
      </c>
      <c r="B77" s="1" t="s">
        <v>9</v>
      </c>
      <c r="C77" s="1" t="s">
        <v>10</v>
      </c>
      <c r="D77" s="1">
        <v>1955</v>
      </c>
      <c r="E77" s="1">
        <v>554.84470304240006</v>
      </c>
    </row>
    <row r="78" spans="1:5" x14ac:dyDescent="0.3">
      <c r="A78" s="1" t="s">
        <v>8</v>
      </c>
      <c r="B78" s="1" t="s">
        <v>9</v>
      </c>
      <c r="C78" s="1" t="s">
        <v>10</v>
      </c>
      <c r="D78" s="1">
        <v>1956</v>
      </c>
      <c r="E78" s="1">
        <v>587.21784063289999</v>
      </c>
    </row>
    <row r="79" spans="1:5" x14ac:dyDescent="0.3">
      <c r="A79" s="1" t="s">
        <v>8</v>
      </c>
      <c r="B79" s="1" t="s">
        <v>9</v>
      </c>
      <c r="C79" s="1" t="s">
        <v>10</v>
      </c>
      <c r="D79" s="1">
        <v>1957</v>
      </c>
      <c r="E79" s="1">
        <v>570.25870871979998</v>
      </c>
    </row>
    <row r="80" spans="1:5" x14ac:dyDescent="0.3">
      <c r="A80" s="1" t="s">
        <v>8</v>
      </c>
      <c r="B80" s="1" t="s">
        <v>9</v>
      </c>
      <c r="C80" s="1" t="s">
        <v>10</v>
      </c>
      <c r="D80" s="1">
        <v>1958</v>
      </c>
      <c r="E80" s="1">
        <v>602.01988217940004</v>
      </c>
    </row>
    <row r="81" spans="1:5" x14ac:dyDescent="0.3">
      <c r="A81" s="1" t="s">
        <v>8</v>
      </c>
      <c r="B81" s="1" t="s">
        <v>9</v>
      </c>
      <c r="C81" s="1" t="s">
        <v>10</v>
      </c>
      <c r="D81" s="1">
        <v>1959</v>
      </c>
      <c r="E81" s="1">
        <v>584.44878613560002</v>
      </c>
    </row>
    <row r="82" spans="1:5" x14ac:dyDescent="0.3">
      <c r="A82" s="1" t="s">
        <v>8</v>
      </c>
      <c r="B82" s="1" t="s">
        <v>9</v>
      </c>
      <c r="C82" s="1" t="s">
        <v>10</v>
      </c>
      <c r="D82" s="1">
        <v>1960</v>
      </c>
      <c r="E82" s="1">
        <v>591.08485174539999</v>
      </c>
    </row>
    <row r="83" spans="1:5" x14ac:dyDescent="0.3">
      <c r="A83" s="1" t="s">
        <v>8</v>
      </c>
      <c r="B83" s="1" t="s">
        <v>9</v>
      </c>
      <c r="C83" s="1" t="s">
        <v>10</v>
      </c>
      <c r="D83" s="1">
        <v>1961</v>
      </c>
      <c r="E83" s="1">
        <v>587.28709024509999</v>
      </c>
    </row>
    <row r="84" spans="1:5" x14ac:dyDescent="0.3">
      <c r="A84" s="1" t="s">
        <v>8</v>
      </c>
      <c r="B84" s="1" t="s">
        <v>9</v>
      </c>
      <c r="C84" s="1" t="s">
        <v>10</v>
      </c>
      <c r="D84" s="1">
        <v>1962</v>
      </c>
      <c r="E84" s="1">
        <v>607.67084699149996</v>
      </c>
    </row>
    <row r="85" spans="1:5" x14ac:dyDescent="0.3">
      <c r="A85" s="1" t="s">
        <v>8</v>
      </c>
      <c r="B85" s="1" t="s">
        <v>9</v>
      </c>
      <c r="C85" s="1" t="s">
        <v>10</v>
      </c>
      <c r="D85" s="1">
        <v>1963</v>
      </c>
      <c r="E85" s="1">
        <v>615.43008683810001</v>
      </c>
    </row>
    <row r="86" spans="1:5" x14ac:dyDescent="0.3">
      <c r="A86" s="1" t="s">
        <v>8</v>
      </c>
      <c r="B86" s="1" t="s">
        <v>9</v>
      </c>
      <c r="C86" s="1" t="s">
        <v>10</v>
      </c>
      <c r="D86" s="1">
        <v>1964</v>
      </c>
      <c r="E86" s="1">
        <v>622.82138164469995</v>
      </c>
    </row>
    <row r="87" spans="1:5" x14ac:dyDescent="0.3">
      <c r="A87" s="1" t="s">
        <v>8</v>
      </c>
      <c r="B87" s="1" t="s">
        <v>9</v>
      </c>
      <c r="C87" s="1" t="s">
        <v>10</v>
      </c>
      <c r="D87" s="1">
        <v>1965</v>
      </c>
      <c r="E87" s="1">
        <v>629.84473141110004</v>
      </c>
    </row>
    <row r="88" spans="1:5" x14ac:dyDescent="0.3">
      <c r="A88" s="1" t="s">
        <v>8</v>
      </c>
      <c r="B88" s="1" t="s">
        <v>9</v>
      </c>
      <c r="C88" s="1" t="s">
        <v>10</v>
      </c>
      <c r="D88" s="1">
        <v>1966</v>
      </c>
      <c r="E88" s="1">
        <v>636.5933845157</v>
      </c>
    </row>
    <row r="89" spans="1:5" x14ac:dyDescent="0.3">
      <c r="A89" s="1" t="s">
        <v>8</v>
      </c>
      <c r="B89" s="1" t="s">
        <v>9</v>
      </c>
      <c r="C89" s="1" t="s">
        <v>10</v>
      </c>
      <c r="D89" s="1">
        <v>1967</v>
      </c>
      <c r="E89" s="1">
        <v>642.98574862780004</v>
      </c>
    </row>
    <row r="90" spans="1:5" x14ac:dyDescent="0.3">
      <c r="A90" s="1" t="s">
        <v>8</v>
      </c>
      <c r="B90" s="1" t="s">
        <v>9</v>
      </c>
      <c r="C90" s="1" t="s">
        <v>10</v>
      </c>
      <c r="D90" s="1">
        <v>1968</v>
      </c>
      <c r="E90" s="1">
        <v>673.53496746580004</v>
      </c>
    </row>
    <row r="91" spans="1:5" x14ac:dyDescent="0.3">
      <c r="A91" s="1" t="s">
        <v>8</v>
      </c>
      <c r="B91" s="1" t="s">
        <v>9</v>
      </c>
      <c r="C91" s="1" t="s">
        <v>10</v>
      </c>
      <c r="D91" s="1">
        <v>1969</v>
      </c>
      <c r="E91" s="1">
        <v>654.70160987309998</v>
      </c>
    </row>
    <row r="92" spans="1:5" x14ac:dyDescent="0.3">
      <c r="A92" s="1" t="s">
        <v>8</v>
      </c>
      <c r="B92" s="1" t="s">
        <v>9</v>
      </c>
      <c r="C92" s="1" t="s">
        <v>10</v>
      </c>
      <c r="D92" s="1">
        <v>1970</v>
      </c>
      <c r="E92" s="1">
        <v>660.02510700669995</v>
      </c>
    </row>
    <row r="93" spans="1:5" x14ac:dyDescent="0.3">
      <c r="A93" s="1" t="s">
        <v>8</v>
      </c>
      <c r="B93" s="1" t="s">
        <v>9</v>
      </c>
      <c r="C93" s="1" t="s">
        <v>10</v>
      </c>
      <c r="D93" s="1">
        <v>1971</v>
      </c>
      <c r="E93" s="1">
        <v>660.53064142599999</v>
      </c>
    </row>
    <row r="94" spans="1:5" x14ac:dyDescent="0.3">
      <c r="A94" s="1" t="s">
        <v>8</v>
      </c>
      <c r="B94" s="1" t="s">
        <v>9</v>
      </c>
      <c r="C94" s="1" t="s">
        <v>10</v>
      </c>
      <c r="D94" s="1">
        <v>1972</v>
      </c>
      <c r="E94" s="1">
        <v>636.27858410279998</v>
      </c>
    </row>
    <row r="95" spans="1:5" x14ac:dyDescent="0.3">
      <c r="A95" s="1" t="s">
        <v>8</v>
      </c>
      <c r="B95" s="1" t="s">
        <v>9</v>
      </c>
      <c r="C95" s="1" t="s">
        <v>10</v>
      </c>
      <c r="D95" s="1">
        <v>1973</v>
      </c>
      <c r="E95" s="1">
        <v>636.17265675680005</v>
      </c>
    </row>
    <row r="96" spans="1:5" x14ac:dyDescent="0.3">
      <c r="A96" s="1" t="s">
        <v>8</v>
      </c>
      <c r="B96" s="1" t="s">
        <v>9</v>
      </c>
      <c r="C96" s="1" t="s">
        <v>10</v>
      </c>
      <c r="D96" s="1">
        <v>1974</v>
      </c>
      <c r="E96" s="1">
        <v>650.89786477450002</v>
      </c>
    </row>
    <row r="97" spans="1:5" x14ac:dyDescent="0.3">
      <c r="A97" s="1" t="s">
        <v>8</v>
      </c>
      <c r="B97" s="1" t="s">
        <v>9</v>
      </c>
      <c r="C97" s="1" t="s">
        <v>10</v>
      </c>
      <c r="D97" s="1">
        <v>1975</v>
      </c>
      <c r="E97" s="1">
        <v>657.5344187787</v>
      </c>
    </row>
    <row r="98" spans="1:5" x14ac:dyDescent="0.3">
      <c r="A98" s="1" t="s">
        <v>8</v>
      </c>
      <c r="B98" s="1" t="s">
        <v>9</v>
      </c>
      <c r="C98" s="1" t="s">
        <v>10</v>
      </c>
      <c r="D98" s="1">
        <v>1976</v>
      </c>
      <c r="E98" s="1">
        <v>680.28904819210004</v>
      </c>
    </row>
    <row r="99" spans="1:5" x14ac:dyDescent="0.3">
      <c r="A99" s="1" t="s">
        <v>8</v>
      </c>
      <c r="B99" s="1" t="s">
        <v>9</v>
      </c>
      <c r="C99" s="1" t="s">
        <v>10</v>
      </c>
      <c r="D99" s="1">
        <v>1977</v>
      </c>
      <c r="E99" s="1">
        <v>720.9497705563</v>
      </c>
    </row>
    <row r="100" spans="1:5" x14ac:dyDescent="0.3">
      <c r="A100" s="1" t="s">
        <v>8</v>
      </c>
      <c r="B100" s="1" t="s">
        <v>9</v>
      </c>
      <c r="C100" s="1" t="s">
        <v>10</v>
      </c>
      <c r="D100" s="1">
        <v>1978</v>
      </c>
      <c r="E100" s="1">
        <v>703.63398656439995</v>
      </c>
    </row>
    <row r="101" spans="1:5" x14ac:dyDescent="0.3">
      <c r="A101" s="1" t="s">
        <v>8</v>
      </c>
      <c r="B101" s="1" t="s">
        <v>9</v>
      </c>
      <c r="C101" s="1" t="s">
        <v>10</v>
      </c>
      <c r="D101" s="1">
        <v>1979</v>
      </c>
      <c r="E101" s="1">
        <v>682.40759761369998</v>
      </c>
    </row>
    <row r="102" spans="1:5" x14ac:dyDescent="0.3">
      <c r="A102" s="1" t="s">
        <v>8</v>
      </c>
      <c r="B102" s="1" t="s">
        <v>9</v>
      </c>
      <c r="C102" s="1" t="s">
        <v>10</v>
      </c>
      <c r="D102" s="1">
        <v>1980</v>
      </c>
      <c r="E102" s="1">
        <v>695.30202520930004</v>
      </c>
    </row>
    <row r="103" spans="1:5" x14ac:dyDescent="0.3">
      <c r="A103" s="1" t="s">
        <v>8</v>
      </c>
      <c r="B103" s="1" t="s">
        <v>9</v>
      </c>
      <c r="C103" s="1" t="s">
        <v>10</v>
      </c>
      <c r="D103" s="1">
        <v>1981</v>
      </c>
      <c r="E103" s="1">
        <v>684.39485275219999</v>
      </c>
    </row>
    <row r="104" spans="1:5" x14ac:dyDescent="0.3">
      <c r="A104" s="1" t="s">
        <v>8</v>
      </c>
      <c r="B104" s="1" t="s">
        <v>9</v>
      </c>
      <c r="C104" s="1" t="s">
        <v>10</v>
      </c>
      <c r="D104" s="1">
        <v>1982</v>
      </c>
      <c r="E104" s="1">
        <v>703.55818273110003</v>
      </c>
    </row>
    <row r="105" spans="1:5" x14ac:dyDescent="0.3">
      <c r="A105" s="1" t="s">
        <v>8</v>
      </c>
      <c r="B105" s="1" t="s">
        <v>9</v>
      </c>
      <c r="C105" s="1" t="s">
        <v>10</v>
      </c>
      <c r="D105" s="1">
        <v>1983</v>
      </c>
      <c r="E105" s="1">
        <v>727.55789661159997</v>
      </c>
    </row>
    <row r="106" spans="1:5" x14ac:dyDescent="0.3">
      <c r="A106" s="1" t="s">
        <v>8</v>
      </c>
      <c r="B106" s="1" t="s">
        <v>9</v>
      </c>
      <c r="C106" s="1" t="s">
        <v>10</v>
      </c>
      <c r="D106" s="1">
        <v>1984</v>
      </c>
      <c r="E106" s="1">
        <v>692.767966946</v>
      </c>
    </row>
    <row r="107" spans="1:5" x14ac:dyDescent="0.3">
      <c r="A107" s="1" t="s">
        <v>8</v>
      </c>
      <c r="B107" s="1" t="s">
        <v>9</v>
      </c>
      <c r="C107" s="1" t="s">
        <v>10</v>
      </c>
      <c r="D107" s="1">
        <v>1985</v>
      </c>
      <c r="E107" s="1">
        <v>694.35706935029998</v>
      </c>
    </row>
    <row r="108" spans="1:5" x14ac:dyDescent="0.3">
      <c r="A108" s="1" t="s">
        <v>8</v>
      </c>
      <c r="B108" s="1" t="s">
        <v>9</v>
      </c>
      <c r="C108" s="1" t="s">
        <v>10</v>
      </c>
      <c r="D108" s="1">
        <v>1986</v>
      </c>
      <c r="E108" s="1">
        <v>714.84156455380003</v>
      </c>
    </row>
    <row r="109" spans="1:5" x14ac:dyDescent="0.3">
      <c r="A109" s="1" t="s">
        <v>8</v>
      </c>
      <c r="B109" s="1" t="s">
        <v>9</v>
      </c>
      <c r="C109" s="1" t="s">
        <v>10</v>
      </c>
      <c r="D109" s="1">
        <v>1987</v>
      </c>
      <c r="E109" s="1">
        <v>723.94051031510003</v>
      </c>
    </row>
    <row r="110" spans="1:5" x14ac:dyDescent="0.3">
      <c r="A110" s="1" t="s">
        <v>8</v>
      </c>
      <c r="B110" s="1" t="s">
        <v>9</v>
      </c>
      <c r="C110" s="1" t="s">
        <v>10</v>
      </c>
      <c r="D110" s="1">
        <v>1988</v>
      </c>
      <c r="E110" s="1">
        <v>714.98488959350004</v>
      </c>
    </row>
    <row r="111" spans="1:5" x14ac:dyDescent="0.3">
      <c r="A111" s="1" t="s">
        <v>8</v>
      </c>
      <c r="B111" s="1" t="s">
        <v>9</v>
      </c>
      <c r="C111" s="1" t="s">
        <v>10</v>
      </c>
      <c r="D111" s="1">
        <v>1989</v>
      </c>
      <c r="E111" s="1">
        <v>694.28323202199999</v>
      </c>
    </row>
    <row r="112" spans="1:5" x14ac:dyDescent="0.3">
      <c r="A112" s="1" t="s">
        <v>8</v>
      </c>
      <c r="B112" s="1" t="s">
        <v>9</v>
      </c>
      <c r="C112" s="1" t="s">
        <v>10</v>
      </c>
      <c r="D112" s="1">
        <v>1990</v>
      </c>
      <c r="E112" s="1">
        <v>691.21526132320002</v>
      </c>
    </row>
    <row r="113" spans="1:5" x14ac:dyDescent="0.3">
      <c r="A113" s="1" t="s">
        <v>8</v>
      </c>
      <c r="B113" s="1" t="s">
        <v>9</v>
      </c>
      <c r="C113" s="1" t="s">
        <v>10</v>
      </c>
      <c r="D113" s="1">
        <v>1991</v>
      </c>
      <c r="E113" s="1">
        <v>676.15472064120002</v>
      </c>
    </row>
    <row r="114" spans="1:5" x14ac:dyDescent="0.3">
      <c r="A114" s="1" t="s">
        <v>8</v>
      </c>
      <c r="B114" s="1" t="s">
        <v>9</v>
      </c>
      <c r="C114" s="1" t="s">
        <v>10</v>
      </c>
      <c r="D114" s="1">
        <v>1992</v>
      </c>
      <c r="E114" s="1">
        <v>659.38229791660001</v>
      </c>
    </row>
    <row r="115" spans="1:5" x14ac:dyDescent="0.3">
      <c r="A115" s="1" t="s">
        <v>8</v>
      </c>
      <c r="B115" s="1" t="s">
        <v>9</v>
      </c>
      <c r="C115" s="1" t="s">
        <v>10</v>
      </c>
      <c r="D115" s="1">
        <v>1993</v>
      </c>
      <c r="E115" s="1">
        <v>642.39046787569998</v>
      </c>
    </row>
    <row r="116" spans="1:5" x14ac:dyDescent="0.3">
      <c r="A116" s="1" t="s">
        <v>8</v>
      </c>
      <c r="B116" s="1" t="s">
        <v>9</v>
      </c>
      <c r="C116" s="1" t="s">
        <v>10</v>
      </c>
      <c r="D116" s="1">
        <v>1994</v>
      </c>
      <c r="E116" s="1">
        <v>624.76666180699999</v>
      </c>
    </row>
    <row r="117" spans="1:5" x14ac:dyDescent="0.3">
      <c r="A117" s="1" t="s">
        <v>8</v>
      </c>
      <c r="B117" s="1" t="s">
        <v>9</v>
      </c>
      <c r="C117" s="1" t="s">
        <v>10</v>
      </c>
      <c r="D117" s="1">
        <v>1995</v>
      </c>
      <c r="E117" s="1">
        <v>622.15534180270004</v>
      </c>
    </row>
    <row r="118" spans="1:5" x14ac:dyDescent="0.3">
      <c r="A118" s="1" t="s">
        <v>8</v>
      </c>
      <c r="B118" s="1" t="s">
        <v>9</v>
      </c>
      <c r="C118" s="1" t="s">
        <v>10</v>
      </c>
      <c r="D118" s="1">
        <v>1996</v>
      </c>
      <c r="E118" s="1">
        <v>656.18575232030003</v>
      </c>
    </row>
    <row r="119" spans="1:5" x14ac:dyDescent="0.3">
      <c r="A119" s="1" t="s">
        <v>8</v>
      </c>
      <c r="B119" s="1" t="s">
        <v>9</v>
      </c>
      <c r="C119" s="1" t="s">
        <v>10</v>
      </c>
      <c r="D119" s="1">
        <v>1997</v>
      </c>
      <c r="E119" s="1">
        <v>584.81462794720005</v>
      </c>
    </row>
    <row r="120" spans="1:5" x14ac:dyDescent="0.3">
      <c r="A120" s="1" t="s">
        <v>8</v>
      </c>
      <c r="B120" s="1" t="s">
        <v>9</v>
      </c>
      <c r="C120" s="1" t="s">
        <v>10</v>
      </c>
      <c r="D120" s="1">
        <v>1998</v>
      </c>
      <c r="E120" s="1">
        <v>565.92928123449997</v>
      </c>
    </row>
    <row r="121" spans="1:5" x14ac:dyDescent="0.3">
      <c r="A121" s="1" t="s">
        <v>8</v>
      </c>
      <c r="B121" s="1" t="s">
        <v>9</v>
      </c>
      <c r="C121" s="1" t="s">
        <v>10</v>
      </c>
      <c r="D121" s="1">
        <v>1999</v>
      </c>
      <c r="E121" s="1">
        <v>546.47680334070003</v>
      </c>
    </row>
    <row r="122" spans="1:5" x14ac:dyDescent="0.3">
      <c r="A122" s="1" t="s">
        <v>8</v>
      </c>
      <c r="B122" s="1" t="s">
        <v>9</v>
      </c>
      <c r="C122" s="1" t="s">
        <v>10</v>
      </c>
      <c r="D122" s="1">
        <v>2000</v>
      </c>
      <c r="E122" s="1">
        <v>498.56833402960001</v>
      </c>
    </row>
    <row r="123" spans="1:5" x14ac:dyDescent="0.3">
      <c r="A123" s="1" t="s">
        <v>8</v>
      </c>
      <c r="B123" s="1" t="s">
        <v>9</v>
      </c>
      <c r="C123" s="1" t="s">
        <v>10</v>
      </c>
      <c r="D123" s="1">
        <v>2001</v>
      </c>
      <c r="E123" s="1">
        <v>462.64572142140003</v>
      </c>
    </row>
    <row r="124" spans="1:5" x14ac:dyDescent="0.3">
      <c r="A124" s="1" t="s">
        <v>8</v>
      </c>
      <c r="B124" s="1" t="s">
        <v>9</v>
      </c>
      <c r="C124" s="1" t="s">
        <v>10</v>
      </c>
      <c r="D124" s="1">
        <v>2002</v>
      </c>
      <c r="E124" s="1">
        <v>437.59234025590001</v>
      </c>
    </row>
    <row r="125" spans="1:5" x14ac:dyDescent="0.3">
      <c r="A125" s="1" t="s">
        <v>8</v>
      </c>
      <c r="B125" s="1" t="s">
        <v>9</v>
      </c>
      <c r="C125" s="1" t="s">
        <v>10</v>
      </c>
      <c r="D125" s="1">
        <v>2003</v>
      </c>
      <c r="E125" s="1">
        <v>404.61883269100002</v>
      </c>
    </row>
    <row r="126" spans="1:5" x14ac:dyDescent="0.3">
      <c r="A126" s="1" t="s">
        <v>8</v>
      </c>
      <c r="B126" s="1" t="s">
        <v>9</v>
      </c>
      <c r="C126" s="1" t="s">
        <v>10</v>
      </c>
      <c r="D126" s="1">
        <v>2004</v>
      </c>
      <c r="E126" s="1">
        <v>372.01457350959998</v>
      </c>
    </row>
    <row r="127" spans="1:5" x14ac:dyDescent="0.3">
      <c r="A127" s="1" t="s">
        <v>8</v>
      </c>
      <c r="B127" s="1" t="s">
        <v>9</v>
      </c>
      <c r="C127" s="1" t="s">
        <v>10</v>
      </c>
      <c r="D127" s="1">
        <v>2005</v>
      </c>
      <c r="E127" s="1">
        <v>342.70998840779998</v>
      </c>
    </row>
    <row r="128" spans="1:5" x14ac:dyDescent="0.3">
      <c r="A128" s="1" t="s">
        <v>8</v>
      </c>
      <c r="B128" s="1" t="s">
        <v>9</v>
      </c>
      <c r="C128" s="1" t="s">
        <v>10</v>
      </c>
      <c r="D128" s="1">
        <v>2006</v>
      </c>
      <c r="E128" s="1">
        <v>313.62917756870002</v>
      </c>
    </row>
    <row r="129" spans="1:5" x14ac:dyDescent="0.3">
      <c r="A129" s="1" t="s">
        <v>8</v>
      </c>
      <c r="B129" s="1" t="s">
        <v>9</v>
      </c>
      <c r="C129" s="1" t="s">
        <v>10</v>
      </c>
      <c r="D129" s="1">
        <v>2007</v>
      </c>
      <c r="E129" s="1">
        <v>285.04614403080001</v>
      </c>
    </row>
    <row r="130" spans="1:5" x14ac:dyDescent="0.3">
      <c r="A130" s="1" t="s">
        <v>8</v>
      </c>
      <c r="B130" s="1" t="s">
        <v>9</v>
      </c>
      <c r="C130" s="1" t="s">
        <v>10</v>
      </c>
      <c r="D130" s="1">
        <v>2008</v>
      </c>
      <c r="E130" s="1">
        <v>247.96408004439999</v>
      </c>
    </row>
    <row r="131" spans="1:5" x14ac:dyDescent="0.3">
      <c r="A131" s="1" t="s">
        <v>8</v>
      </c>
      <c r="B131" s="1" t="s">
        <v>9</v>
      </c>
      <c r="C131" s="1" t="s">
        <v>10</v>
      </c>
      <c r="D131" s="1">
        <v>2009</v>
      </c>
      <c r="E131" s="1">
        <v>233.58878551149999</v>
      </c>
    </row>
    <row r="132" spans="1:5" x14ac:dyDescent="0.3">
      <c r="A132" s="1" t="s">
        <v>8</v>
      </c>
      <c r="B132" s="1" t="s">
        <v>9</v>
      </c>
      <c r="C132" s="1" t="s">
        <v>10</v>
      </c>
      <c r="D132" s="1">
        <v>2010</v>
      </c>
      <c r="E132" s="1">
        <v>221.46355770989999</v>
      </c>
    </row>
    <row r="133" spans="1:5" x14ac:dyDescent="0.3">
      <c r="A133" s="1" t="s">
        <v>8</v>
      </c>
      <c r="B133" s="1" t="s">
        <v>9</v>
      </c>
      <c r="C133" s="1" t="s">
        <v>10</v>
      </c>
      <c r="D133" s="1">
        <v>2011</v>
      </c>
      <c r="E133" s="1">
        <v>208.3507142087</v>
      </c>
    </row>
    <row r="134" spans="1:5" x14ac:dyDescent="0.3">
      <c r="A134" s="1" t="s">
        <v>8</v>
      </c>
      <c r="B134" s="1" t="s">
        <v>9</v>
      </c>
      <c r="C134" s="1" t="s">
        <v>10</v>
      </c>
      <c r="D134" s="1">
        <v>2012</v>
      </c>
      <c r="E134" s="1">
        <v>195.0375304165</v>
      </c>
    </row>
    <row r="135" spans="1:5" x14ac:dyDescent="0.3">
      <c r="A135" s="1" t="s">
        <v>8</v>
      </c>
      <c r="B135" s="1" t="s">
        <v>9</v>
      </c>
      <c r="C135" s="1" t="s">
        <v>10</v>
      </c>
      <c r="D135" s="1">
        <v>2013</v>
      </c>
      <c r="E135" s="1">
        <v>181.56538762380001</v>
      </c>
    </row>
    <row r="136" spans="1:5" x14ac:dyDescent="0.3">
      <c r="A136" s="1" t="s">
        <v>8</v>
      </c>
      <c r="B136" s="1" t="s">
        <v>9</v>
      </c>
      <c r="C136" s="1" t="s">
        <v>10</v>
      </c>
      <c r="D136" s="1">
        <v>2014</v>
      </c>
      <c r="E136" s="1">
        <v>167.9788348857</v>
      </c>
    </row>
    <row r="137" spans="1:5" x14ac:dyDescent="0.3">
      <c r="A137" s="1" t="s">
        <v>8</v>
      </c>
      <c r="B137" s="1" t="s">
        <v>9</v>
      </c>
      <c r="C137" s="1" t="s">
        <v>10</v>
      </c>
      <c r="D137" s="1">
        <v>2015</v>
      </c>
      <c r="E137" s="1">
        <v>154.40731252219999</v>
      </c>
    </row>
    <row r="138" spans="1:5" x14ac:dyDescent="0.3">
      <c r="A138" s="1" t="s">
        <v>8</v>
      </c>
      <c r="B138" s="1" t="s">
        <v>9</v>
      </c>
      <c r="C138" s="1" t="s">
        <v>10</v>
      </c>
      <c r="D138" s="1">
        <v>2016</v>
      </c>
      <c r="E138" s="1">
        <v>140.65227851509999</v>
      </c>
    </row>
    <row r="139" spans="1:5" x14ac:dyDescent="0.3">
      <c r="A139" s="1" t="s">
        <v>8</v>
      </c>
      <c r="B139" s="1" t="s">
        <v>9</v>
      </c>
      <c r="C139" s="1" t="s">
        <v>10</v>
      </c>
      <c r="D139" s="1">
        <v>2017</v>
      </c>
      <c r="E139" s="1">
        <v>127.0156876519</v>
      </c>
    </row>
    <row r="140" spans="1:5" x14ac:dyDescent="0.3">
      <c r="A140" s="1" t="s">
        <v>8</v>
      </c>
      <c r="B140" s="1" t="s">
        <v>9</v>
      </c>
      <c r="C140" s="1" t="s">
        <v>10</v>
      </c>
      <c r="D140" s="1">
        <v>2018</v>
      </c>
      <c r="E140" s="1">
        <v>113.4710162873</v>
      </c>
    </row>
    <row r="141" spans="1:5" x14ac:dyDescent="0.3">
      <c r="A141" s="1" t="s">
        <v>8</v>
      </c>
      <c r="B141" s="1" t="s">
        <v>9</v>
      </c>
      <c r="C141" s="1" t="s">
        <v>10</v>
      </c>
      <c r="D141" s="1">
        <v>2019</v>
      </c>
      <c r="E141" s="1">
        <v>99.149350882799993</v>
      </c>
    </row>
  </sheetData>
  <autoFilter ref="A1:E141" xr:uid="{D44B40D9-6281-45A3-97F2-83E2B38E68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FBA1-6286-4CAC-BE28-16ACC7A6609C}">
  <dimension ref="A2:D12"/>
  <sheetViews>
    <sheetView tabSelected="1" workbookViewId="0">
      <selection activeCell="D11" sqref="D11"/>
    </sheetView>
  </sheetViews>
  <sheetFormatPr defaultRowHeight="14.4" x14ac:dyDescent="0.3"/>
  <cols>
    <col min="4" max="4" width="12" bestFit="1" customWidth="1"/>
  </cols>
  <sheetData>
    <row r="2" spans="1:4" x14ac:dyDescent="0.3">
      <c r="C2">
        <f>99*163.1*0.1</f>
        <v>1614.69</v>
      </c>
      <c r="D2">
        <f>C2/C3</f>
        <v>4.4989675269495173</v>
      </c>
    </row>
    <row r="3" spans="1:4" x14ac:dyDescent="0.3">
      <c r="C3">
        <f>0.44*8156.8715*0.1</f>
        <v>358.90234600000002</v>
      </c>
    </row>
    <row r="5" spans="1:4" x14ac:dyDescent="0.3">
      <c r="A5" t="s">
        <v>11</v>
      </c>
      <c r="C5">
        <f>163.1*0.1</f>
        <v>16.309999999999999</v>
      </c>
    </row>
    <row r="6" spans="1:4" x14ac:dyDescent="0.3">
      <c r="A6" t="s">
        <v>11</v>
      </c>
      <c r="C6">
        <f>8156.8715*0.1</f>
        <v>815.68715000000009</v>
      </c>
    </row>
    <row r="8" spans="1:4" x14ac:dyDescent="0.3">
      <c r="A8" t="s">
        <v>6</v>
      </c>
      <c r="B8">
        <v>13.483443986389998</v>
      </c>
      <c r="C8">
        <f>B8*C5</f>
        <v>219.91497141802085</v>
      </c>
      <c r="D8">
        <f>C8/C9</f>
        <v>5.0948181011449046E-4</v>
      </c>
    </row>
    <row r="9" spans="1:4" x14ac:dyDescent="0.3">
      <c r="A9" t="s">
        <v>12</v>
      </c>
      <c r="B9">
        <v>529.17886755546567</v>
      </c>
      <c r="C9">
        <f>B9*C6</f>
        <v>431644.40231654531</v>
      </c>
    </row>
    <row r="11" spans="1:4" x14ac:dyDescent="0.3">
      <c r="A11" t="s">
        <v>6</v>
      </c>
      <c r="B11">
        <v>2.4381148005499997</v>
      </c>
      <c r="C11">
        <f>B11*C5</f>
        <v>39.765652396970495</v>
      </c>
      <c r="D11">
        <f>C11/C12</f>
        <v>3.0297284457250588E-4</v>
      </c>
    </row>
    <row r="12" spans="1:4" x14ac:dyDescent="0.3">
      <c r="A12" t="s">
        <v>12</v>
      </c>
      <c r="B12">
        <v>160.90916707039</v>
      </c>
      <c r="C12">
        <f>B12*C6</f>
        <v>131251.53989652029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2024-01-16T22:45:18Z</dcterms:created>
  <dcterms:modified xsi:type="dcterms:W3CDTF">2024-01-17T00:04:05Z</dcterms:modified>
</cp:coreProperties>
</file>