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raw\"/>
    </mc:Choice>
  </mc:AlternateContent>
  <xr:revisionPtr revIDLastSave="0" documentId="13_ncr:1_{66FA6F8F-1C7E-497F-B3DA-1C7FAE2DE2BE}" xr6:coauthVersionLast="47" xr6:coauthVersionMax="47" xr10:uidLastSave="{00000000-0000-0000-0000-000000000000}"/>
  <bookViews>
    <workbookView xWindow="-108" yWindow="-108" windowWidth="23256" windowHeight="12456" xr2:uid="{45EBC26F-2D09-2540-A5EC-84CB54817139}"/>
  </bookViews>
  <sheets>
    <sheet name="Long_data (2)" sheetId="16" r:id="rId1"/>
    <sheet name="Long_data" sheetId="1" r:id="rId2"/>
    <sheet name="Sheet2" sheetId="3" r:id="rId3"/>
    <sheet name="Summary" sheetId="2" r:id="rId4"/>
    <sheet name="belize_data_catch" sheetId="6" r:id="rId5"/>
    <sheet name="Summary (3)" sheetId="8" r:id="rId6"/>
    <sheet name="Summary (2)" sheetId="4" r:id="rId7"/>
    <sheet name="gear" sheetId="7" r:id="rId8"/>
    <sheet name="pivot" sheetId="14" r:id="rId9"/>
    <sheet name="Sheet9" sheetId="15" r:id="rId10"/>
  </sheets>
  <definedNames>
    <definedName name="_xlnm._FilterDatabase" localSheetId="4" hidden="1">belize_data_catch!$A$1:$F$1373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0" i="6" l="1"/>
  <c r="J189" i="6"/>
  <c r="J187" i="6"/>
  <c r="J186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L2" i="4"/>
</calcChain>
</file>

<file path=xl/sharedStrings.xml><?xml version="1.0" encoding="utf-8"?>
<sst xmlns="http://schemas.openxmlformats.org/spreadsheetml/2006/main" count="5484" uniqueCount="274">
  <si>
    <t>Caranx hippos</t>
  </si>
  <si>
    <t>Centropomus undecimalis</t>
  </si>
  <si>
    <t>Epinephelus guttatus</t>
  </si>
  <si>
    <t>Red hind</t>
  </si>
  <si>
    <t>Epinephelus striatus</t>
  </si>
  <si>
    <t>Nassau grouper</t>
  </si>
  <si>
    <t>Gerres cinereus</t>
  </si>
  <si>
    <t>Lachnolaimus maximus</t>
  </si>
  <si>
    <t>Hogfish</t>
  </si>
  <si>
    <t>Mutton snapper</t>
  </si>
  <si>
    <t>Lutjanus apodus</t>
  </si>
  <si>
    <t>Lutjanus cyanopterus</t>
  </si>
  <si>
    <t>Cubera snapper</t>
  </si>
  <si>
    <t>Lutjanus griseus</t>
  </si>
  <si>
    <t>Lutjanus jocu</t>
  </si>
  <si>
    <t>Dog snapper</t>
  </si>
  <si>
    <t>Lane snapper</t>
  </si>
  <si>
    <t>Ocyurus chrysurus</t>
  </si>
  <si>
    <t>Yellowtail snapper</t>
  </si>
  <si>
    <t>Scomberomorus cavalla</t>
  </si>
  <si>
    <t>sci_name</t>
  </si>
  <si>
    <t>comm_name</t>
  </si>
  <si>
    <t>comm_name_foreign</t>
  </si>
  <si>
    <t>region</t>
  </si>
  <si>
    <t>Belize</t>
  </si>
  <si>
    <t>indicator_spe</t>
  </si>
  <si>
    <t>Coryphaena hippurus</t>
  </si>
  <si>
    <t>Kajikia albida</t>
  </si>
  <si>
    <t>Kajikia audax</t>
  </si>
  <si>
    <t>basket</t>
  </si>
  <si>
    <t>Wahoo</t>
  </si>
  <si>
    <t>Marlin white</t>
  </si>
  <si>
    <t>Marlin stripe</t>
  </si>
  <si>
    <t>Xiphias gladius</t>
  </si>
  <si>
    <t>Thunnus albacares</t>
  </si>
  <si>
    <t>Rachycentron canadum</t>
  </si>
  <si>
    <t>Dolphinfish</t>
  </si>
  <si>
    <t>Acanthocybium solandri</t>
  </si>
  <si>
    <t>Swordfish</t>
  </si>
  <si>
    <t>Yellowfin tuna</t>
  </si>
  <si>
    <t>Cobia</t>
  </si>
  <si>
    <t>Great amberjack</t>
  </si>
  <si>
    <t>Seriola dumerili</t>
  </si>
  <si>
    <t>White grunt</t>
  </si>
  <si>
    <t>Gray snapper</t>
  </si>
  <si>
    <t>Bluestriped grunt</t>
  </si>
  <si>
    <t>group_name</t>
  </si>
  <si>
    <t>pelagic/migratory/gear</t>
  </si>
  <si>
    <t>priority</t>
  </si>
  <si>
    <t>moderate</t>
  </si>
  <si>
    <t>Great barracuda</t>
  </si>
  <si>
    <t>Mojarra (yellowfin)</t>
  </si>
  <si>
    <t>Mojarra (Pompano)</t>
  </si>
  <si>
    <t>beach traps</t>
  </si>
  <si>
    <t>Haemulon plumieri</t>
  </si>
  <si>
    <t>Haemulon sciurus</t>
  </si>
  <si>
    <t>Sphyraena barracuda</t>
  </si>
  <si>
    <t>Diapterus auratus</t>
  </si>
  <si>
    <t>opportunistic sling</t>
  </si>
  <si>
    <t>Schoolmaster</t>
  </si>
  <si>
    <t>Mangrove/Mahogany snapper</t>
  </si>
  <si>
    <t>Sailor's choice</t>
  </si>
  <si>
    <t>Margate</t>
  </si>
  <si>
    <t>Haemulon album</t>
  </si>
  <si>
    <t>Haemulun parra</t>
  </si>
  <si>
    <t>Lutjanus mahogoni</t>
  </si>
  <si>
    <t>deep-slope fishery</t>
  </si>
  <si>
    <t>Yellow-eyed snapper</t>
  </si>
  <si>
    <t>Deep water blackgin snapper</t>
  </si>
  <si>
    <t>Southern red snapper</t>
  </si>
  <si>
    <t>Queen snapper</t>
  </si>
  <si>
    <t>Vermillion snapper</t>
  </si>
  <si>
    <t>Misty grouper</t>
  </si>
  <si>
    <t>Lutjanus vivanus</t>
  </si>
  <si>
    <t>Lutjanus buccanella</t>
  </si>
  <si>
    <t>Lutjanus purpureus</t>
  </si>
  <si>
    <t>Etelis oculatus</t>
  </si>
  <si>
    <t>Rhomboplites aurorubens</t>
  </si>
  <si>
    <t>Hyporthodus mystacinus</t>
  </si>
  <si>
    <t>forefreed/open/handline</t>
  </si>
  <si>
    <t>low</t>
  </si>
  <si>
    <t>bait</t>
  </si>
  <si>
    <t>high</t>
  </si>
  <si>
    <t>Mullet</t>
  </si>
  <si>
    <t>Sardine</t>
  </si>
  <si>
    <t>Sprat</t>
  </si>
  <si>
    <t>Muguil spp.</t>
  </si>
  <si>
    <t>Sardinella spp.</t>
  </si>
  <si>
    <t>Sprattus spp.</t>
  </si>
  <si>
    <t>habitats/traps/lines/nets</t>
  </si>
  <si>
    <t>Snook</t>
  </si>
  <si>
    <t>Bay snook</t>
  </si>
  <si>
    <t>Crana</t>
  </si>
  <si>
    <t>Tuba</t>
  </si>
  <si>
    <t>Black-eyed catfish (baca)</t>
  </si>
  <si>
    <t>Petenia splendida</t>
  </si>
  <si>
    <t>Cichlosomas urphthalmus</t>
  </si>
  <si>
    <t>Cichlasoma synspilum</t>
  </si>
  <si>
    <t>Ictalurus furcatus</t>
  </si>
  <si>
    <t>pelagic/migratory/gear-handline</t>
  </si>
  <si>
    <t>Spanish mackerel</t>
  </si>
  <si>
    <t>Crevalle</t>
  </si>
  <si>
    <t>King mackerel</t>
  </si>
  <si>
    <t>Cerro mackerel</t>
  </si>
  <si>
    <t>Scomberomorus maculatus</t>
  </si>
  <si>
    <t>Scomberomorus regalis</t>
  </si>
  <si>
    <t>large groupers</t>
  </si>
  <si>
    <t>Black grouper</t>
  </si>
  <si>
    <t>Goliath grouper</t>
  </si>
  <si>
    <t>Tiger grouper</t>
  </si>
  <si>
    <t>Mycteroperca bonaci</t>
  </si>
  <si>
    <t>Epinephelus itajara</t>
  </si>
  <si>
    <t>Mycteroperca tigris</t>
  </si>
  <si>
    <t>Yellowfin grouper</t>
  </si>
  <si>
    <t>Mycteroperca venenosa</t>
  </si>
  <si>
    <t>fished together/needs management</t>
  </si>
  <si>
    <t>Lutjanus analis</t>
  </si>
  <si>
    <t>rebuild</t>
  </si>
  <si>
    <t>special</t>
  </si>
  <si>
    <t>Lutjanus synagris</t>
  </si>
  <si>
    <t>resilient and rebuild</t>
  </si>
  <si>
    <t>recommendation</t>
  </si>
  <si>
    <t>licences for non-commercial fisheres, bag limits, size limits prohibition of sale for non-commercial</t>
  </si>
  <si>
    <t>gear restriction, size limits, closed seasons</t>
  </si>
  <si>
    <t>license gear typer, gear spec, cap on number of fishers</t>
  </si>
  <si>
    <t>closed season, size limits</t>
  </si>
  <si>
    <t>TAC, limit acces and timing</t>
  </si>
  <si>
    <t>Closed season</t>
  </si>
  <si>
    <t>Size limits, maintain conservation areas</t>
  </si>
  <si>
    <t xml:space="preserve">Size limits, bag, season, area-based management </t>
  </si>
  <si>
    <t>closed season, bag and size limits</t>
  </si>
  <si>
    <t>size limits</t>
  </si>
  <si>
    <t>Ocyurus chrysurus</t>
  </si>
  <si>
    <t>Yellowtail snapper</t>
  </si>
  <si>
    <t>Lutjanus analis</t>
  </si>
  <si>
    <t>Mutton snapper</t>
  </si>
  <si>
    <t>Lutjanus synagris</t>
  </si>
  <si>
    <t>Lane snapper</t>
  </si>
  <si>
    <t>Caranx hippos</t>
  </si>
  <si>
    <t>Crevalle jack</t>
  </si>
  <si>
    <t>Sphyraena barracuda</t>
  </si>
  <si>
    <t>Great barracuda</t>
  </si>
  <si>
    <t>Haemulon sciurus</t>
  </si>
  <si>
    <t>Bluestriped grunt</t>
  </si>
  <si>
    <t>Lutjanus purpureus</t>
  </si>
  <si>
    <t>Southern red snapper</t>
  </si>
  <si>
    <t>Lutjanus vivanus</t>
  </si>
  <si>
    <t>Silk snapper</t>
  </si>
  <si>
    <t>Epinephelus striatus</t>
  </si>
  <si>
    <t>Nassau grouper</t>
  </si>
  <si>
    <t>Lutjanus griseus</t>
  </si>
  <si>
    <t>Grey snapper</t>
  </si>
  <si>
    <t>Gerres cinereus</t>
  </si>
  <si>
    <t>Yellow fin mojarra</t>
  </si>
  <si>
    <t>Lutjanus jocu</t>
  </si>
  <si>
    <t>Dog snapper</t>
  </si>
  <si>
    <t>Centropomus undecimalis</t>
  </si>
  <si>
    <t>Common snook</t>
  </si>
  <si>
    <t>Scomberomorus cavalla</t>
  </si>
  <si>
    <t>King mackerel</t>
  </si>
  <si>
    <t>Lachnolaimus maximus</t>
  </si>
  <si>
    <t>Thunnus albacares</t>
  </si>
  <si>
    <t>Yellowfin tuna</t>
  </si>
  <si>
    <t>Lutjanus apodus</t>
  </si>
  <si>
    <t>Schoolmaster snapper</t>
  </si>
  <si>
    <t>Rachycentron canadum</t>
  </si>
  <si>
    <t>Epinephelus itajara</t>
  </si>
  <si>
    <t>Atlantic goliath grouper</t>
  </si>
  <si>
    <t>Seriola dumerili</t>
  </si>
  <si>
    <t>Greater amberjack</t>
  </si>
  <si>
    <t>Epinephelus guttatus</t>
  </si>
  <si>
    <t>Red hind</t>
  </si>
  <si>
    <t>Mycteroperca bonaci</t>
  </si>
  <si>
    <t>Black grouper</t>
  </si>
  <si>
    <t>Acanthocybium solandri</t>
  </si>
  <si>
    <t>Coryphaena hippurus</t>
  </si>
  <si>
    <t>Common dolphinfish</t>
  </si>
  <si>
    <t>licences for non-commercial fisheres, bag limits, size limits prohibition of sale for non-commercial</t>
  </si>
  <si>
    <t>Size limits, maintain conservation areas</t>
  </si>
  <si>
    <t>Closed season</t>
  </si>
  <si>
    <t>fished together/needs management</t>
  </si>
  <si>
    <t>closed season, bag and size limits</t>
  </si>
  <si>
    <t>Goliath grouper</t>
  </si>
  <si>
    <t>large groupers</t>
  </si>
  <si>
    <t>Size limits, bag, season, area-based management</t>
  </si>
  <si>
    <t>closed season, size limits</t>
  </si>
  <si>
    <t>Mojarra (yellowfin)</t>
  </si>
  <si>
    <t>beach traps</t>
  </si>
  <si>
    <t>gear restriction, size limits, closed seasons</t>
  </si>
  <si>
    <t>opportunistic sling</t>
  </si>
  <si>
    <t>Gray snapper</t>
  </si>
  <si>
    <t>deep-slope fishery</t>
  </si>
  <si>
    <t>license gear typer, gear spec, cap on number of fishers</t>
  </si>
  <si>
    <t>resilient and rebuild</t>
  </si>
  <si>
    <t>size limits</t>
  </si>
  <si>
    <t>Yellow-eyed snapper</t>
  </si>
  <si>
    <t>Great amberjack</t>
  </si>
  <si>
    <t>licences for non-commercial fisheres, bag limits, size limits p</t>
  </si>
  <si>
    <t>com_name</t>
  </si>
  <si>
    <t>catch_mt_avg</t>
  </si>
  <si>
    <t>county</t>
  </si>
  <si>
    <t>com_name2</t>
  </si>
  <si>
    <t>indicator</t>
  </si>
  <si>
    <t>Basket</t>
  </si>
  <si>
    <t>Yes</t>
  </si>
  <si>
    <t>No</t>
  </si>
  <si>
    <t>obs</t>
  </si>
  <si>
    <t>start_year</t>
  </si>
  <si>
    <t>end_year</t>
  </si>
  <si>
    <t>name_label</t>
  </si>
  <si>
    <t>year</t>
  </si>
  <si>
    <t>catch_mt</t>
  </si>
  <si>
    <t>Wahoo_x000D_
(Acanthocybium solandri)</t>
  </si>
  <si>
    <t>Crevalle jack</t>
  </si>
  <si>
    <t>Crevalle jack_x000D_
(Caranx hippos)</t>
  </si>
  <si>
    <t>Common snook</t>
  </si>
  <si>
    <t>Common snook_x000D_
(Centropomus undecimalis)</t>
  </si>
  <si>
    <t>Common dolphinfish</t>
  </si>
  <si>
    <t>Common dolphinfish_x000D_
(Coryphaena hippurus)</t>
  </si>
  <si>
    <t>Red hind_x000D_
(Epinephelus guttatus)</t>
  </si>
  <si>
    <t>Atlantic goliath grouper</t>
  </si>
  <si>
    <t>Atlantic goliath grouper_x000D_
(Epinephelus itajara)</t>
  </si>
  <si>
    <t>Nassau grouper_x000D_
(Epinephelus striatus)</t>
  </si>
  <si>
    <t>Yellow fin mojarra</t>
  </si>
  <si>
    <t>Yellow fin mojarra_x000D_
(Gerres cinereus)</t>
  </si>
  <si>
    <t>Bluestriped grunt_x000D_
(Haemulon sciurus)</t>
  </si>
  <si>
    <t>Hogfish_x000D_
(Lachnolaimus maximus)</t>
  </si>
  <si>
    <t>Mutton snapper_x000D_
(Lutjanus analis)</t>
  </si>
  <si>
    <t>Schoolmaster snapper</t>
  </si>
  <si>
    <t>Schoolmaster snapper_x000D_
(Lutjanus apodus)</t>
  </si>
  <si>
    <t>Grey snapper</t>
  </si>
  <si>
    <t>Grey snapper_x000D_
(Lutjanus griseus)</t>
  </si>
  <si>
    <t>Dog snapper_x000D_
(Lutjanus jocu)</t>
  </si>
  <si>
    <t>Southern red snapper_x000D_
(Lutjanus purpureus)</t>
  </si>
  <si>
    <t>Lane snapper_x000D_
(Lutjanus synagris)</t>
  </si>
  <si>
    <t>Silk snapper</t>
  </si>
  <si>
    <t>Silk snapper_x000D_
(Lutjanus vivanus)</t>
  </si>
  <si>
    <t>Black grouper_x000D_
(Mycteroperca bonaci)</t>
  </si>
  <si>
    <t>Yellowtail snapper_x000D_
(Ocyurus chrysurus)</t>
  </si>
  <si>
    <t>Cobia_x000D_
(Rachycentron canadum)</t>
  </si>
  <si>
    <t>King mackerel_x000D_
(Scomberomorus cavalla)</t>
  </si>
  <si>
    <t>Greater amberjack</t>
  </si>
  <si>
    <t>Greater amberjack_x000D_
(Seriola dumerili)</t>
  </si>
  <si>
    <t>Great barracuda_x000D_
(Sphyraena barracuda)</t>
  </si>
  <si>
    <t>Yellowfin tuna_x000D_
(Thunnus albacares)</t>
  </si>
  <si>
    <t>extra years</t>
  </si>
  <si>
    <t>1974 1976</t>
  </si>
  <si>
    <t>1989 1990</t>
  </si>
  <si>
    <t>gear_type</t>
  </si>
  <si>
    <t>small scale gillnets</t>
  </si>
  <si>
    <t>subsistence fishing gear</t>
  </si>
  <si>
    <t>longline</t>
  </si>
  <si>
    <t>small scale pole lines</t>
  </si>
  <si>
    <t>small scale hand lines</t>
  </si>
  <si>
    <t>other industrial</t>
  </si>
  <si>
    <t>shrimp trawl</t>
  </si>
  <si>
    <t>small scale pots or traps</t>
  </si>
  <si>
    <t>hand or tools</t>
  </si>
  <si>
    <t>unknown class</t>
  </si>
  <si>
    <t>id</t>
  </si>
  <si>
    <t>ind</t>
  </si>
  <si>
    <t>bas</t>
  </si>
  <si>
    <t>Species</t>
  </si>
  <si>
    <t>Indicator species?</t>
  </si>
  <si>
    <t>Species w/ data</t>
  </si>
  <si>
    <t>%</t>
  </si>
  <si>
    <t>Row Labels</t>
  </si>
  <si>
    <t>Grand Total</t>
  </si>
  <si>
    <t>Column Labels</t>
  </si>
  <si>
    <t>value</t>
  </si>
  <si>
    <t>Sum of value</t>
  </si>
  <si>
    <t>basket_priority</t>
  </si>
  <si>
    <t>basket_id</t>
  </si>
  <si>
    <t>Mutton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</si>
</sst>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name val="Segoe U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Segoe UI"/>
      <family val="2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2" fillId="0" borderId="0" xfId="1"/>
    <xf numFmtId="3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right" vertical="center"/>
    </xf>
    <xf numFmtId="0" fontId="7" fillId="9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Font="1"/>
  </cellXfs>
  <cellStyles count="3">
    <cellStyle name="Normal" xfId="0" builtinId="0"/>
    <cellStyle name="Normal 2" xfId="1" xr:uid="{0ECE62D3-6536-497C-97A0-489EACA09829}"/>
    <cellStyle name="Percent" xfId="2" builtinId="5"/>
  </cellStyles>
  <dxfs count="9"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194.465666898148" createdVersion="8" refreshedVersion="8" minRefreshableVersion="3" recordCount="62" xr:uid="{3953D82D-29C8-4DA0-8EC9-0B1C747F8022}">
  <cacheSource type="worksheet">
    <worksheetSource ref="A1:F63" sheet="gear"/>
  </cacheSource>
  <cacheFields count="6">
    <cacheField name="sci_name" numFmtId="0">
      <sharedItems count="24">
        <s v="Ocyurus chrysurus"/>
        <s v="Lutjanus analis"/>
        <s v="Scomberomorus cavalla"/>
        <s v="Lutjanus synagris"/>
        <s v="Caranx hippos"/>
        <s v="Sphyraena barracuda"/>
        <s v="Haemulon sciurus"/>
        <s v="Lutjanus purpureus"/>
        <s v="Lutjanus vivanus"/>
        <s v="Lutjanus griseus"/>
        <s v="Thunnus albacares"/>
        <s v="Epinephelus striatus"/>
        <s v="Gerres cinereus"/>
        <s v="Centropomus undecimalis"/>
        <s v="Lutjanus jocu"/>
        <s v="Lachnolaimus maximus"/>
        <s v="Lutjanus apodus"/>
        <s v="Rachycentron canadum"/>
        <s v="Seriola dumerili"/>
        <s v="Epinephelus itajara"/>
        <s v="Epinephelus guttatus"/>
        <s v="Acanthocybium solandri"/>
        <s v="Mycteroperca bonaci"/>
        <s v="Coryphaena hippurus"/>
      </sharedItems>
    </cacheField>
    <cacheField name="comm_name" numFmtId="0">
      <sharedItems/>
    </cacheField>
    <cacheField name="name_label" numFmtId="0">
      <sharedItems/>
    </cacheField>
    <cacheField name="gear_type" numFmtId="0">
      <sharedItems count="10">
        <s v="small scale gillnets"/>
        <s v="subsistence fishing gear"/>
        <s v="longline"/>
        <s v="small scale pole lines"/>
        <s v="small scale hand lines"/>
        <s v="other industrial"/>
        <s v="shrimp trawl"/>
        <s v="small scale pots or traps"/>
        <s v="hand or tools"/>
        <s v="unknown class"/>
      </sharedItems>
    </cacheField>
    <cacheField name="catch_mt_avg" numFmtId="0">
      <sharedItems containsSemiMixedTypes="0" containsString="0" containsNumber="1" minValue="0.1399253731" maxValue="360.46117808131203"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Yellowtail snapper"/>
    <s v="Yellowtail snapper_x000d__x000a_(Ocyurus chrysurus)"/>
    <x v="0"/>
    <n v="360.46117808131203"/>
    <n v="1"/>
  </r>
  <r>
    <x v="0"/>
    <s v="Yellowtail snapper"/>
    <s v="Yellowtail snapper_x000d__x000a_(Ocyurus chrysurus)"/>
    <x v="1"/>
    <n v="273.27048739781702"/>
    <n v="1"/>
  </r>
  <r>
    <x v="1"/>
    <s v="Mutton snapper"/>
    <s v="Mutton snapper_x000d__x000a_(Lutjanus analis)"/>
    <x v="1"/>
    <n v="245.322768041323"/>
    <n v="1"/>
  </r>
  <r>
    <x v="2"/>
    <s v="King mackerel"/>
    <s v="King mackerel_x000d__x000a_(Scomberomorus cavalla)"/>
    <x v="2"/>
    <n v="222.28957577964999"/>
    <n v="1"/>
  </r>
  <r>
    <x v="3"/>
    <s v="Lane snapper"/>
    <s v="Lane snapper_x000d__x000a_(Lutjanus synagris)"/>
    <x v="0"/>
    <n v="180.40753202660301"/>
    <n v="1"/>
  </r>
  <r>
    <x v="1"/>
    <s v="Mutton snapper"/>
    <s v="Mutton snapper_x000d__x000a_(Lutjanus analis)"/>
    <x v="3"/>
    <n v="175.52658523562201"/>
    <n v="1"/>
  </r>
  <r>
    <x v="1"/>
    <s v="Mutton snapper"/>
    <s v="Mutton snapper_x000d__x000a_(Lutjanus analis)"/>
    <x v="0"/>
    <n v="174.77948264860399"/>
    <n v="1"/>
  </r>
  <r>
    <x v="3"/>
    <s v="Lane snapper"/>
    <s v="Lane snapper_x000d__x000a_(Lutjanus synagris)"/>
    <x v="1"/>
    <n v="154.942587352749"/>
    <n v="1"/>
  </r>
  <r>
    <x v="4"/>
    <s v="Crevalle jack"/>
    <s v="Crevalle jack_x000d__x000a_(Caranx hippos)"/>
    <x v="0"/>
    <n v="131.598653623605"/>
    <n v="1"/>
  </r>
  <r>
    <x v="3"/>
    <s v="Lane snapper"/>
    <s v="Lane snapper_x000d__x000a_(Lutjanus synagris)"/>
    <x v="4"/>
    <n v="109.588634198055"/>
    <n v="1"/>
  </r>
  <r>
    <x v="1"/>
    <s v="Mutton snapper"/>
    <s v="Mutton snapper_x000d__x000a_(Lutjanus analis)"/>
    <x v="4"/>
    <n v="105.49039494181601"/>
    <n v="1"/>
  </r>
  <r>
    <x v="4"/>
    <s v="Crevalle jack"/>
    <s v="Crevalle jack_x000d__x000a_(Caranx hippos)"/>
    <x v="1"/>
    <n v="102.115481743247"/>
    <n v="1"/>
  </r>
  <r>
    <x v="5"/>
    <s v="Great barracuda"/>
    <s v="Great barracuda_x000d__x000a_(Sphyraena barracuda)"/>
    <x v="0"/>
    <n v="78.960161120025404"/>
    <n v="1"/>
  </r>
  <r>
    <x v="0"/>
    <s v="Yellowtail snapper"/>
    <s v="Yellowtail snapper_x000d__x000a_(Ocyurus chrysurus)"/>
    <x v="4"/>
    <n v="76.102272082672698"/>
    <n v="1"/>
  </r>
  <r>
    <x v="5"/>
    <s v="Great barracuda"/>
    <s v="Great barracuda_x000d__x000a_(Sphyraena barracuda)"/>
    <x v="1"/>
    <n v="63.774783473678603"/>
    <n v="1"/>
  </r>
  <r>
    <x v="6"/>
    <s v="Bluestriped grunt"/>
    <s v="Bluestriped grunt_x000d__x000a_(Haemulon sciurus)"/>
    <x v="0"/>
    <n v="58.510840175320297"/>
    <n v="1"/>
  </r>
  <r>
    <x v="7"/>
    <s v="Southern red snapper"/>
    <s v="Southern red snapper_x000d__x000a_(Lutjanus purpureus)"/>
    <x v="5"/>
    <n v="56.539817434104798"/>
    <n v="1"/>
  </r>
  <r>
    <x v="6"/>
    <s v="Bluestriped grunt"/>
    <s v="Bluestriped grunt_x000d__x000a_(Haemulon sciurus)"/>
    <x v="1"/>
    <n v="44.899645135955701"/>
    <n v="1"/>
  </r>
  <r>
    <x v="8"/>
    <s v="Silk snapper"/>
    <s v="Silk snapper_x000d__x000a_(Lutjanus vivanus)"/>
    <x v="6"/>
    <n v="43.571667204786699"/>
    <n v="1"/>
  </r>
  <r>
    <x v="4"/>
    <s v="Crevalle jack"/>
    <s v="Crevalle jack_x000d__x000a_(Caranx hippos)"/>
    <x v="4"/>
    <n v="37.024651407918199"/>
    <n v="1"/>
  </r>
  <r>
    <x v="5"/>
    <s v="Great barracuda"/>
    <s v="Great barracuda_x000d__x000a_(Sphyraena barracuda)"/>
    <x v="4"/>
    <n v="31.904315378009098"/>
    <n v="1"/>
  </r>
  <r>
    <x v="8"/>
    <s v="Silk snapper"/>
    <s v="Silk snapper_x000d__x000a_(Lutjanus vivanus)"/>
    <x v="1"/>
    <n v="25.229932472426299"/>
    <n v="1"/>
  </r>
  <r>
    <x v="9"/>
    <s v="Grey snapper"/>
    <s v="Grey snapper_x000d__x000a_(Lutjanus griseus)"/>
    <x v="7"/>
    <n v="23.5355508663636"/>
    <n v="1"/>
  </r>
  <r>
    <x v="10"/>
    <s v="Yellowfin tuna"/>
    <s v="Yellowfin tuna_x000d__x000a_(Thunnus albacares)"/>
    <x v="2"/>
    <n v="23.427777670899999"/>
    <n v="1"/>
  </r>
  <r>
    <x v="11"/>
    <s v="Nassau grouper"/>
    <s v="Nassau grouper_x000d__x000a_(Epinephelus striatus)"/>
    <x v="0"/>
    <n v="22.218145471937099"/>
    <n v="1"/>
  </r>
  <r>
    <x v="11"/>
    <s v="Nassau grouper"/>
    <s v="Nassau grouper_x000d__x000a_(Epinephelus striatus)"/>
    <x v="1"/>
    <n v="22.014585461894299"/>
    <n v="1"/>
  </r>
  <r>
    <x v="12"/>
    <s v="Yellow fin mojarra"/>
    <s v="Yellow fin mojarra_x000d__x000a_(Gerres cinereus)"/>
    <x v="1"/>
    <n v="20.5207870943571"/>
    <n v="1"/>
  </r>
  <r>
    <x v="9"/>
    <s v="Grey snapper"/>
    <s v="Grey snapper_x000d__x000a_(Lutjanus griseus)"/>
    <x v="3"/>
    <n v="20.3932875695475"/>
    <n v="1"/>
  </r>
  <r>
    <x v="9"/>
    <s v="Grey snapper"/>
    <s v="Grey snapper_x000d__x000a_(Lutjanus griseus)"/>
    <x v="1"/>
    <n v="20.348124436621401"/>
    <n v="1"/>
  </r>
  <r>
    <x v="12"/>
    <s v="Yellow fin mojarra"/>
    <s v="Yellow fin mojarra_x000d__x000a_(Gerres cinereus)"/>
    <x v="0"/>
    <n v="19.081824595378599"/>
    <n v="1"/>
  </r>
  <r>
    <x v="13"/>
    <s v="Common snook"/>
    <s v="Common snook_x000d__x000a_(Centropomus undecimalis)"/>
    <x v="0"/>
    <n v="18.751597598554198"/>
    <n v="1"/>
  </r>
  <r>
    <x v="14"/>
    <s v="Dog snapper"/>
    <s v="Dog snapper_x000d__x000a_(Lutjanus jocu)"/>
    <x v="1"/>
    <n v="17.708586065054298"/>
    <n v="1"/>
  </r>
  <r>
    <x v="8"/>
    <s v="Silk snapper"/>
    <s v="Silk snapper_x000d__x000a_(Lutjanus vivanus)"/>
    <x v="4"/>
    <n v="17.517507513063201"/>
    <n v="1"/>
  </r>
  <r>
    <x v="13"/>
    <s v="Common snook"/>
    <s v="Common snook_x000d__x000a_(Centropomus undecimalis)"/>
    <x v="1"/>
    <n v="16.304569900544301"/>
    <n v="1"/>
  </r>
  <r>
    <x v="6"/>
    <s v="Bluestriped grunt"/>
    <s v="Bluestriped grunt_x000d__x000a_(Haemulon sciurus)"/>
    <x v="4"/>
    <n v="14.484677585836399"/>
    <n v="1"/>
  </r>
  <r>
    <x v="15"/>
    <s v="Hogfish"/>
    <s v="Hogfish_x000d__x000a_(Lachnolaimus maximus)"/>
    <x v="0"/>
    <n v="14.241705897006799"/>
    <n v="1"/>
  </r>
  <r>
    <x v="14"/>
    <s v="Dog snapper"/>
    <s v="Dog snapper_x000d__x000a_(Lutjanus jocu)"/>
    <x v="4"/>
    <n v="14.2169164082263"/>
    <n v="1"/>
  </r>
  <r>
    <x v="16"/>
    <s v="Schoolmaster snapper"/>
    <s v="Schoolmaster snapper_x000d__x000a_(Lutjanus apodus)"/>
    <x v="1"/>
    <n v="13.610333173452601"/>
    <n v="1"/>
  </r>
  <r>
    <x v="15"/>
    <s v="Hogfish"/>
    <s v="Hogfish_x000d__x000a_(Lachnolaimus maximus)"/>
    <x v="1"/>
    <n v="12.5703647807671"/>
    <n v="1"/>
  </r>
  <r>
    <x v="13"/>
    <s v="Common snook"/>
    <s v="Common snook_x000d__x000a_(Centropomus undecimalis)"/>
    <x v="4"/>
    <n v="12.1767704349182"/>
    <n v="1"/>
  </r>
  <r>
    <x v="17"/>
    <s v="Cobia"/>
    <s v="Cobia_x000d__x000a_(Rachycentron canadum)"/>
    <x v="0"/>
    <n v="11.9580043842286"/>
    <n v="1"/>
  </r>
  <r>
    <x v="18"/>
    <s v="Greater amberjack"/>
    <s v="Greater amberjack_x000d__x000a_(Seriola dumerili)"/>
    <x v="1"/>
    <n v="11.619599298968399"/>
    <n v="1"/>
  </r>
  <r>
    <x v="19"/>
    <s v="Atlantic goliath grouper"/>
    <s v="Atlantic goliath grouper_x000d__x000a_(Epinephelus itajara)"/>
    <x v="3"/>
    <n v="10.585755307232899"/>
    <n v="1"/>
  </r>
  <r>
    <x v="14"/>
    <s v="Dog snapper"/>
    <s v="Dog snapper_x000d__x000a_(Lutjanus jocu)"/>
    <x v="3"/>
    <n v="10.4505418963608"/>
    <n v="1"/>
  </r>
  <r>
    <x v="14"/>
    <s v="Dog snapper"/>
    <s v="Dog snapper_x000d__x000a_(Lutjanus jocu)"/>
    <x v="0"/>
    <n v="10.406060731998"/>
    <n v="1"/>
  </r>
  <r>
    <x v="17"/>
    <s v="Cobia"/>
    <s v="Cobia_x000d__x000a_(Rachycentron canadum)"/>
    <x v="1"/>
    <n v="10.244738704255701"/>
    <n v="1"/>
  </r>
  <r>
    <x v="15"/>
    <s v="Hogfish"/>
    <s v="Hogfish_x000d__x000a_(Lachnolaimus maximus)"/>
    <x v="8"/>
    <n v="9.9845245100818207"/>
    <n v="1"/>
  </r>
  <r>
    <x v="16"/>
    <s v="Schoolmaster snapper"/>
    <s v="Schoolmaster snapper_x000d__x000a_(Lutjanus apodus)"/>
    <x v="4"/>
    <n v="9.4498514366578892"/>
    <n v="1"/>
  </r>
  <r>
    <x v="19"/>
    <s v="Atlantic goliath grouper"/>
    <s v="Atlantic goliath grouper_x000d__x000a_(Epinephelus itajara)"/>
    <x v="1"/>
    <n v="9.14320828407714"/>
    <n v="1"/>
  </r>
  <r>
    <x v="18"/>
    <s v="Greater amberjack"/>
    <s v="Greater amberjack_x000d__x000a_(Seriola dumerili)"/>
    <x v="4"/>
    <n v="8.0676560764052603"/>
    <n v="1"/>
  </r>
  <r>
    <x v="20"/>
    <s v="Red hind"/>
    <s v="Red hind_x000d__x000a_(Epinephelus guttatus)"/>
    <x v="0"/>
    <n v="6.2363322552399998"/>
    <n v="1"/>
  </r>
  <r>
    <x v="20"/>
    <s v="Red hind"/>
    <s v="Red hind_x000d__x000a_(Epinephelus guttatus)"/>
    <x v="1"/>
    <n v="6.2071967368657104"/>
    <n v="1"/>
  </r>
  <r>
    <x v="21"/>
    <s v="Wahoo"/>
    <s v="Wahoo_x000d__x000a_(Acanthocybium solandri)"/>
    <x v="2"/>
    <n v="4.6381034689062499"/>
    <n v="1"/>
  </r>
  <r>
    <x v="0"/>
    <s v="Yellowtail snapper"/>
    <s v="Yellowtail snapper_x000d__x000a_(Ocyurus chrysurus)"/>
    <x v="5"/>
    <n v="4.5930836760346097"/>
    <n v="1"/>
  </r>
  <r>
    <x v="22"/>
    <s v="Black grouper"/>
    <s v="Black grouper_x000d__x000a_(Mycteroperca bonaci)"/>
    <x v="3"/>
    <n v="3.3167671019471401"/>
    <n v="1"/>
  </r>
  <r>
    <x v="2"/>
    <s v="King mackerel"/>
    <s v="King mackerel_x000d__x000a_(Scomberomorus cavalla)"/>
    <x v="1"/>
    <n v="3.0167377921199998"/>
    <n v="1"/>
  </r>
  <r>
    <x v="22"/>
    <s v="Black grouper"/>
    <s v="Black grouper_x000d__x000a_(Mycteroperca bonaci)"/>
    <x v="1"/>
    <n v="2.9640261184485701"/>
    <n v="1"/>
  </r>
  <r>
    <x v="2"/>
    <s v="King mackerel"/>
    <s v="King mackerel_x000d__x000a_(Scomberomorus cavalla)"/>
    <x v="0"/>
    <n v="2.7580598567857102"/>
    <n v="1"/>
  </r>
  <r>
    <x v="23"/>
    <s v="Common dolphinfish"/>
    <s v="Common dolphinfish_x000d__x000a_(Coryphaena hippurus)"/>
    <x v="2"/>
    <n v="2.47082536499091"/>
    <n v="1"/>
  </r>
  <r>
    <x v="20"/>
    <s v="Red hind"/>
    <s v="Red hind_x000d__x000a_(Epinephelus guttatus)"/>
    <x v="3"/>
    <n v="1.1740975741919399"/>
    <n v="1"/>
  </r>
  <r>
    <x v="11"/>
    <s v="Nassau grouper"/>
    <s v="Nassau grouper_x000d__x000a_(Epinephelus striatus)"/>
    <x v="3"/>
    <n v="0.75953566793225802"/>
    <n v="1"/>
  </r>
  <r>
    <x v="8"/>
    <s v="Silk snapper"/>
    <s v="Silk snapper_x000d__x000a_(Lutjanus vivanus)"/>
    <x v="9"/>
    <n v="0.13992537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46921-02C5-4F1F-8BED-7AEC9A52E7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9" firstHeaderRow="1" firstDataRow="2" firstDataCol="1"/>
  <pivotFields count="6">
    <pivotField axis="axisRow" showAll="0">
      <items count="25">
        <item x="21"/>
        <item x="4"/>
        <item x="13"/>
        <item x="23"/>
        <item x="20"/>
        <item x="19"/>
        <item x="11"/>
        <item x="12"/>
        <item x="6"/>
        <item x="15"/>
        <item x="1"/>
        <item x="16"/>
        <item x="9"/>
        <item x="14"/>
        <item x="7"/>
        <item x="3"/>
        <item x="8"/>
        <item x="22"/>
        <item x="0"/>
        <item x="17"/>
        <item x="2"/>
        <item x="18"/>
        <item x="5"/>
        <item x="10"/>
        <item t="default"/>
      </items>
    </pivotField>
    <pivotField showAll="0"/>
    <pivotField showAll="0"/>
    <pivotField axis="axisCol" showAll="0">
      <items count="11">
        <item x="8"/>
        <item x="2"/>
        <item x="5"/>
        <item x="6"/>
        <item x="0"/>
        <item x="4"/>
        <item x="3"/>
        <item x="7"/>
        <item x="1"/>
        <item x="9"/>
        <item t="default"/>
      </items>
    </pivotField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73DA5-F49D-4E4A-90B6-D1DE0983E869}" name="Table1" displayName="Table1" ref="A1:E14" totalsRowShown="0" headerRowDxfId="8" headerRowBorderDxfId="7" tableBorderDxfId="6" totalsRowBorderDxfId="5">
  <tableColumns count="5">
    <tableColumn id="1" xr3:uid="{DA656330-B519-4F90-8873-5DE04C683203}" name="Basket" dataDxfId="4"/>
    <tableColumn id="2" xr3:uid="{438EFA53-14C1-4EEB-9004-2D925D8FC001}" name="Species" dataDxfId="3"/>
    <tableColumn id="3" xr3:uid="{906B853C-B34D-4CC1-A1D2-C3505DB7E637}" name="Species w/ data" dataDxfId="2"/>
    <tableColumn id="5" xr3:uid="{0E094CC3-502F-4918-931D-3980B14E54B8}" name="%" dataDxfId="1" dataCellStyle="Percent">
      <calculatedColumnFormula>+Table1[[#This Row],[Species w/ data]]/Table1[[#This Row],[Species]]</calculatedColumnFormula>
    </tableColumn>
    <tableColumn id="4" xr3:uid="{ABFADA8A-AC61-40E6-AF45-AC7935EA02BD}" name="Indicator species?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CB29-62B7-42FE-9079-18C5E8F4CEDD}">
  <dimension ref="A1:H49"/>
  <sheetViews>
    <sheetView tabSelected="1" workbookViewId="0">
      <selection activeCell="J1" sqref="J1"/>
    </sheetView>
  </sheetViews>
  <sheetFormatPr defaultColWidth="11.19921875" defaultRowHeight="15.6" x14ac:dyDescent="0.3"/>
  <cols>
    <col min="1" max="1" width="6.296875" bestFit="1" customWidth="1"/>
    <col min="2" max="2" width="22.69921875" bestFit="1" customWidth="1"/>
    <col min="3" max="3" width="21.09765625" customWidth="1"/>
    <col min="4" max="5" width="7" style="53" customWidth="1"/>
    <col min="6" max="6" width="15.3984375" customWidth="1"/>
    <col min="7" max="7" width="9.59765625" customWidth="1"/>
    <col min="8" max="8" width="28.3984375" customWidth="1"/>
  </cols>
  <sheetData>
    <row r="1" spans="1:8" ht="31.2" x14ac:dyDescent="0.3">
      <c r="A1" s="30" t="s">
        <v>23</v>
      </c>
      <c r="B1" s="30" t="s">
        <v>20</v>
      </c>
      <c r="C1" s="30" t="s">
        <v>21</v>
      </c>
      <c r="D1" s="30" t="s">
        <v>25</v>
      </c>
      <c r="E1" s="30" t="s">
        <v>272</v>
      </c>
      <c r="F1" s="30" t="s">
        <v>46</v>
      </c>
      <c r="G1" s="30" t="s">
        <v>271</v>
      </c>
      <c r="H1" s="30" t="s">
        <v>121</v>
      </c>
    </row>
    <row r="2" spans="1:8" ht="62.4" x14ac:dyDescent="0.3">
      <c r="A2" s="50" t="s">
        <v>24</v>
      </c>
      <c r="B2" s="50" t="s">
        <v>26</v>
      </c>
      <c r="C2" s="50" t="s">
        <v>36</v>
      </c>
      <c r="D2" s="51">
        <v>1</v>
      </c>
      <c r="E2" s="51">
        <v>1</v>
      </c>
      <c r="F2" s="50" t="s">
        <v>47</v>
      </c>
      <c r="G2" s="50" t="s">
        <v>49</v>
      </c>
      <c r="H2" s="50" t="s">
        <v>122</v>
      </c>
    </row>
    <row r="3" spans="1:8" ht="62.4" x14ac:dyDescent="0.3">
      <c r="A3" s="50" t="s">
        <v>24</v>
      </c>
      <c r="B3" s="50" t="s">
        <v>27</v>
      </c>
      <c r="C3" s="50" t="s">
        <v>31</v>
      </c>
      <c r="D3" s="51">
        <v>0</v>
      </c>
      <c r="E3" s="51">
        <v>1</v>
      </c>
      <c r="F3" s="50" t="s">
        <v>47</v>
      </c>
      <c r="G3" s="50" t="s">
        <v>49</v>
      </c>
      <c r="H3" s="50" t="s">
        <v>122</v>
      </c>
    </row>
    <row r="4" spans="1:8" ht="62.4" x14ac:dyDescent="0.3">
      <c r="A4" s="50" t="s">
        <v>24</v>
      </c>
      <c r="B4" s="50" t="s">
        <v>28</v>
      </c>
      <c r="C4" s="50" t="s">
        <v>32</v>
      </c>
      <c r="D4" s="51">
        <v>0</v>
      </c>
      <c r="E4" s="51">
        <v>1</v>
      </c>
      <c r="F4" s="50" t="s">
        <v>47</v>
      </c>
      <c r="G4" s="50" t="s">
        <v>49</v>
      </c>
      <c r="H4" s="50" t="s">
        <v>122</v>
      </c>
    </row>
    <row r="5" spans="1:8" ht="62.4" x14ac:dyDescent="0.3">
      <c r="A5" s="50" t="s">
        <v>24</v>
      </c>
      <c r="B5" s="50" t="s">
        <v>33</v>
      </c>
      <c r="C5" s="50" t="s">
        <v>38</v>
      </c>
      <c r="D5" s="51">
        <v>0</v>
      </c>
      <c r="E5" s="51">
        <v>1</v>
      </c>
      <c r="F5" s="50" t="s">
        <v>47</v>
      </c>
      <c r="G5" s="50" t="s">
        <v>49</v>
      </c>
      <c r="H5" s="50" t="s">
        <v>122</v>
      </c>
    </row>
    <row r="6" spans="1:8" ht="62.4" x14ac:dyDescent="0.3">
      <c r="A6" s="50" t="s">
        <v>24</v>
      </c>
      <c r="B6" s="50" t="s">
        <v>34</v>
      </c>
      <c r="C6" s="50" t="s">
        <v>39</v>
      </c>
      <c r="D6" s="51">
        <v>0</v>
      </c>
      <c r="E6" s="51">
        <v>1</v>
      </c>
      <c r="F6" s="50" t="s">
        <v>47</v>
      </c>
      <c r="G6" s="50" t="s">
        <v>49</v>
      </c>
      <c r="H6" s="50" t="s">
        <v>122</v>
      </c>
    </row>
    <row r="7" spans="1:8" ht="62.4" x14ac:dyDescent="0.3">
      <c r="A7" s="50" t="s">
        <v>24</v>
      </c>
      <c r="B7" s="50" t="s">
        <v>35</v>
      </c>
      <c r="C7" s="50" t="s">
        <v>40</v>
      </c>
      <c r="D7" s="51">
        <v>0</v>
      </c>
      <c r="E7" s="51">
        <v>1</v>
      </c>
      <c r="F7" s="50" t="s">
        <v>47</v>
      </c>
      <c r="G7" s="50" t="s">
        <v>49</v>
      </c>
      <c r="H7" s="50" t="s">
        <v>122</v>
      </c>
    </row>
    <row r="8" spans="1:8" ht="62.4" x14ac:dyDescent="0.3">
      <c r="A8" s="50" t="s">
        <v>24</v>
      </c>
      <c r="B8" s="50" t="s">
        <v>37</v>
      </c>
      <c r="C8" s="50" t="s">
        <v>30</v>
      </c>
      <c r="D8" s="51">
        <v>0</v>
      </c>
      <c r="E8" s="51">
        <v>1</v>
      </c>
      <c r="F8" s="50" t="s">
        <v>47</v>
      </c>
      <c r="G8" s="50" t="s">
        <v>49</v>
      </c>
      <c r="H8" s="50" t="s">
        <v>122</v>
      </c>
    </row>
    <row r="9" spans="1:8" ht="62.4" x14ac:dyDescent="0.3">
      <c r="A9" s="50" t="s">
        <v>24</v>
      </c>
      <c r="B9" s="50" t="s">
        <v>42</v>
      </c>
      <c r="C9" s="50" t="s">
        <v>41</v>
      </c>
      <c r="D9" s="51">
        <v>0</v>
      </c>
      <c r="E9" s="51">
        <v>1</v>
      </c>
      <c r="F9" s="50" t="s">
        <v>47</v>
      </c>
      <c r="G9" s="50" t="s">
        <v>49</v>
      </c>
      <c r="H9" s="50" t="s">
        <v>122</v>
      </c>
    </row>
    <row r="10" spans="1:8" ht="31.2" x14ac:dyDescent="0.3">
      <c r="A10" s="49" t="s">
        <v>24</v>
      </c>
      <c r="B10" s="49" t="s">
        <v>54</v>
      </c>
      <c r="C10" s="49" t="s">
        <v>43</v>
      </c>
      <c r="D10" s="52">
        <v>0</v>
      </c>
      <c r="E10" s="52">
        <v>2</v>
      </c>
      <c r="F10" s="49" t="s">
        <v>53</v>
      </c>
      <c r="G10" s="49" t="s">
        <v>49</v>
      </c>
      <c r="H10" s="49" t="s">
        <v>123</v>
      </c>
    </row>
    <row r="11" spans="1:8" ht="31.2" x14ac:dyDescent="0.3">
      <c r="A11" s="49" t="s">
        <v>24</v>
      </c>
      <c r="B11" s="49" t="s">
        <v>13</v>
      </c>
      <c r="C11" s="49" t="s">
        <v>44</v>
      </c>
      <c r="D11" s="52">
        <v>0</v>
      </c>
      <c r="E11" s="52">
        <v>2</v>
      </c>
      <c r="F11" s="49" t="s">
        <v>53</v>
      </c>
      <c r="G11" s="49" t="s">
        <v>49</v>
      </c>
      <c r="H11" s="49" t="s">
        <v>123</v>
      </c>
    </row>
    <row r="12" spans="1:8" ht="31.2" x14ac:dyDescent="0.3">
      <c r="A12" s="49" t="s">
        <v>24</v>
      </c>
      <c r="B12" s="49" t="s">
        <v>55</v>
      </c>
      <c r="C12" s="49" t="s">
        <v>45</v>
      </c>
      <c r="D12" s="52">
        <v>0</v>
      </c>
      <c r="E12" s="52">
        <v>2</v>
      </c>
      <c r="F12" s="49" t="s">
        <v>53</v>
      </c>
      <c r="G12" s="49" t="s">
        <v>49</v>
      </c>
      <c r="H12" s="49" t="s">
        <v>123</v>
      </c>
    </row>
    <row r="13" spans="1:8" ht="31.2" x14ac:dyDescent="0.3">
      <c r="A13" s="49" t="s">
        <v>24</v>
      </c>
      <c r="B13" s="49" t="s">
        <v>56</v>
      </c>
      <c r="C13" s="49" t="s">
        <v>50</v>
      </c>
      <c r="D13" s="52">
        <v>0</v>
      </c>
      <c r="E13" s="52">
        <v>2</v>
      </c>
      <c r="F13" s="49" t="s">
        <v>53</v>
      </c>
      <c r="G13" s="49" t="s">
        <v>49</v>
      </c>
      <c r="H13" s="49" t="s">
        <v>123</v>
      </c>
    </row>
    <row r="14" spans="1:8" ht="31.2" x14ac:dyDescent="0.3">
      <c r="A14" s="49" t="s">
        <v>24</v>
      </c>
      <c r="B14" s="49" t="s">
        <v>6</v>
      </c>
      <c r="C14" s="49" t="s">
        <v>51</v>
      </c>
      <c r="D14" s="52">
        <v>1</v>
      </c>
      <c r="E14" s="52">
        <v>2</v>
      </c>
      <c r="F14" s="49" t="s">
        <v>53</v>
      </c>
      <c r="G14" s="49" t="s">
        <v>49</v>
      </c>
      <c r="H14" s="49" t="s">
        <v>123</v>
      </c>
    </row>
    <row r="15" spans="1:8" ht="31.2" x14ac:dyDescent="0.3">
      <c r="A15" s="49" t="s">
        <v>24</v>
      </c>
      <c r="B15" s="49" t="s">
        <v>57</v>
      </c>
      <c r="C15" s="49" t="s">
        <v>52</v>
      </c>
      <c r="D15" s="52">
        <v>0</v>
      </c>
      <c r="E15" s="52">
        <v>2</v>
      </c>
      <c r="F15" s="49" t="s">
        <v>53</v>
      </c>
      <c r="G15" s="49" t="s">
        <v>49</v>
      </c>
      <c r="H15" s="49" t="s">
        <v>123</v>
      </c>
    </row>
    <row r="16" spans="1:8" ht="31.2" x14ac:dyDescent="0.3">
      <c r="A16" s="50" t="s">
        <v>24</v>
      </c>
      <c r="B16" s="50" t="s">
        <v>10</v>
      </c>
      <c r="C16" s="50" t="s">
        <v>59</v>
      </c>
      <c r="D16" s="51">
        <v>1</v>
      </c>
      <c r="E16" s="51">
        <v>3</v>
      </c>
      <c r="F16" s="50" t="s">
        <v>58</v>
      </c>
      <c r="G16" s="50" t="s">
        <v>49</v>
      </c>
      <c r="H16" s="50" t="s">
        <v>125</v>
      </c>
    </row>
    <row r="17" spans="1:8" ht="31.2" x14ac:dyDescent="0.3">
      <c r="A17" s="50" t="s">
        <v>24</v>
      </c>
      <c r="B17" s="50" t="s">
        <v>65</v>
      </c>
      <c r="C17" s="50" t="s">
        <v>60</v>
      </c>
      <c r="D17" s="51">
        <v>0</v>
      </c>
      <c r="E17" s="51">
        <v>3</v>
      </c>
      <c r="F17" s="50" t="s">
        <v>58</v>
      </c>
      <c r="G17" s="50" t="s">
        <v>49</v>
      </c>
      <c r="H17" s="50" t="s">
        <v>125</v>
      </c>
    </row>
    <row r="18" spans="1:8" ht="31.2" x14ac:dyDescent="0.3">
      <c r="A18" s="50" t="s">
        <v>24</v>
      </c>
      <c r="B18" s="50" t="s">
        <v>64</v>
      </c>
      <c r="C18" s="50" t="s">
        <v>61</v>
      </c>
      <c r="D18" s="51">
        <v>0</v>
      </c>
      <c r="E18" s="51">
        <v>3</v>
      </c>
      <c r="F18" s="50" t="s">
        <v>58</v>
      </c>
      <c r="G18" s="50" t="s">
        <v>49</v>
      </c>
      <c r="H18" s="50" t="s">
        <v>125</v>
      </c>
    </row>
    <row r="19" spans="1:8" ht="31.2" x14ac:dyDescent="0.3">
      <c r="A19" s="50" t="s">
        <v>24</v>
      </c>
      <c r="B19" s="50" t="s">
        <v>63</v>
      </c>
      <c r="C19" s="50" t="s">
        <v>62</v>
      </c>
      <c r="D19" s="51">
        <v>0</v>
      </c>
      <c r="E19" s="51">
        <v>3</v>
      </c>
      <c r="F19" s="50" t="s">
        <v>58</v>
      </c>
      <c r="G19" s="50" t="s">
        <v>49</v>
      </c>
      <c r="H19" s="50" t="s">
        <v>125</v>
      </c>
    </row>
    <row r="20" spans="1:8" ht="31.2" x14ac:dyDescent="0.3">
      <c r="A20" s="49" t="s">
        <v>24</v>
      </c>
      <c r="B20" s="49" t="s">
        <v>73</v>
      </c>
      <c r="C20" s="49" t="s">
        <v>67</v>
      </c>
      <c r="D20" s="52">
        <v>0</v>
      </c>
      <c r="E20" s="52">
        <v>4</v>
      </c>
      <c r="F20" s="49" t="s">
        <v>66</v>
      </c>
      <c r="G20" s="49" t="s">
        <v>49</v>
      </c>
      <c r="H20" s="49" t="s">
        <v>124</v>
      </c>
    </row>
    <row r="21" spans="1:8" ht="31.2" x14ac:dyDescent="0.3">
      <c r="A21" s="49" t="s">
        <v>24</v>
      </c>
      <c r="B21" s="49" t="s">
        <v>74</v>
      </c>
      <c r="C21" s="49" t="s">
        <v>68</v>
      </c>
      <c r="D21" s="52">
        <v>0</v>
      </c>
      <c r="E21" s="52">
        <v>4</v>
      </c>
      <c r="F21" s="49" t="s">
        <v>66</v>
      </c>
      <c r="G21" s="49" t="s">
        <v>49</v>
      </c>
      <c r="H21" s="49" t="s">
        <v>124</v>
      </c>
    </row>
    <row r="22" spans="1:8" ht="31.2" x14ac:dyDescent="0.3">
      <c r="A22" s="49" t="s">
        <v>24</v>
      </c>
      <c r="B22" s="49" t="s">
        <v>75</v>
      </c>
      <c r="C22" s="49" t="s">
        <v>69</v>
      </c>
      <c r="D22" s="52">
        <v>1</v>
      </c>
      <c r="E22" s="52">
        <v>4</v>
      </c>
      <c r="F22" s="49" t="s">
        <v>66</v>
      </c>
      <c r="G22" s="49" t="s">
        <v>49</v>
      </c>
      <c r="H22" s="49" t="s">
        <v>124</v>
      </c>
    </row>
    <row r="23" spans="1:8" ht="31.2" x14ac:dyDescent="0.3">
      <c r="A23" s="49" t="s">
        <v>24</v>
      </c>
      <c r="B23" s="49" t="s">
        <v>76</v>
      </c>
      <c r="C23" s="49" t="s">
        <v>70</v>
      </c>
      <c r="D23" s="52">
        <v>0</v>
      </c>
      <c r="E23" s="52">
        <v>4</v>
      </c>
      <c r="F23" s="49" t="s">
        <v>66</v>
      </c>
      <c r="G23" s="49" t="s">
        <v>49</v>
      </c>
      <c r="H23" s="49" t="s">
        <v>124</v>
      </c>
    </row>
    <row r="24" spans="1:8" ht="31.2" x14ac:dyDescent="0.3">
      <c r="A24" s="49" t="s">
        <v>24</v>
      </c>
      <c r="B24" s="49" t="s">
        <v>77</v>
      </c>
      <c r="C24" s="49" t="s">
        <v>71</v>
      </c>
      <c r="D24" s="52">
        <v>0</v>
      </c>
      <c r="E24" s="52">
        <v>4</v>
      </c>
      <c r="F24" s="49" t="s">
        <v>66</v>
      </c>
      <c r="G24" s="49" t="s">
        <v>49</v>
      </c>
      <c r="H24" s="49" t="s">
        <v>124</v>
      </c>
    </row>
    <row r="25" spans="1:8" ht="31.2" x14ac:dyDescent="0.3">
      <c r="A25" s="49" t="s">
        <v>24</v>
      </c>
      <c r="B25" s="49" t="s">
        <v>78</v>
      </c>
      <c r="C25" s="49" t="s">
        <v>72</v>
      </c>
      <c r="D25" s="52">
        <v>0</v>
      </c>
      <c r="E25" s="52">
        <v>4</v>
      </c>
      <c r="F25" s="49" t="s">
        <v>66</v>
      </c>
      <c r="G25" s="49" t="s">
        <v>49</v>
      </c>
      <c r="H25" s="49" t="s">
        <v>124</v>
      </c>
    </row>
    <row r="26" spans="1:8" ht="31.2" x14ac:dyDescent="0.3">
      <c r="A26" s="50" t="s">
        <v>24</v>
      </c>
      <c r="B26" s="50" t="s">
        <v>11</v>
      </c>
      <c r="C26" s="50" t="s">
        <v>12</v>
      </c>
      <c r="D26" s="51">
        <v>0</v>
      </c>
      <c r="E26" s="51">
        <v>5</v>
      </c>
      <c r="F26" s="50" t="s">
        <v>79</v>
      </c>
      <c r="G26" s="50" t="s">
        <v>80</v>
      </c>
      <c r="H26" s="50" t="s">
        <v>125</v>
      </c>
    </row>
    <row r="27" spans="1:8" ht="31.2" x14ac:dyDescent="0.3">
      <c r="A27" s="50" t="s">
        <v>24</v>
      </c>
      <c r="B27" s="50" t="s">
        <v>14</v>
      </c>
      <c r="C27" s="50" t="s">
        <v>15</v>
      </c>
      <c r="D27" s="51">
        <v>0</v>
      </c>
      <c r="E27" s="51">
        <v>5</v>
      </c>
      <c r="F27" s="50" t="s">
        <v>79</v>
      </c>
      <c r="G27" s="50" t="s">
        <v>80</v>
      </c>
      <c r="H27" s="50" t="s">
        <v>125</v>
      </c>
    </row>
    <row r="28" spans="1:8" x14ac:dyDescent="0.3">
      <c r="A28" s="49" t="s">
        <v>24</v>
      </c>
      <c r="B28" s="49" t="s">
        <v>86</v>
      </c>
      <c r="C28" s="49" t="s">
        <v>83</v>
      </c>
      <c r="D28" s="52">
        <v>0</v>
      </c>
      <c r="E28" s="52">
        <v>6</v>
      </c>
      <c r="F28" s="49" t="s">
        <v>81</v>
      </c>
      <c r="G28" s="49" t="s">
        <v>82</v>
      </c>
      <c r="H28" s="49" t="s">
        <v>126</v>
      </c>
    </row>
    <row r="29" spans="1:8" x14ac:dyDescent="0.3">
      <c r="A29" s="49" t="s">
        <v>24</v>
      </c>
      <c r="B29" s="49" t="s">
        <v>87</v>
      </c>
      <c r="C29" s="49" t="s">
        <v>84</v>
      </c>
      <c r="D29" s="52">
        <v>0</v>
      </c>
      <c r="E29" s="52">
        <v>6</v>
      </c>
      <c r="F29" s="49" t="s">
        <v>81</v>
      </c>
      <c r="G29" s="49" t="s">
        <v>82</v>
      </c>
      <c r="H29" s="49" t="s">
        <v>126</v>
      </c>
    </row>
    <row r="30" spans="1:8" x14ac:dyDescent="0.3">
      <c r="A30" s="49" t="s">
        <v>24</v>
      </c>
      <c r="B30" s="49" t="s">
        <v>88</v>
      </c>
      <c r="C30" s="49" t="s">
        <v>85</v>
      </c>
      <c r="D30" s="52">
        <v>1</v>
      </c>
      <c r="E30" s="52">
        <v>6</v>
      </c>
      <c r="F30" s="49" t="s">
        <v>81</v>
      </c>
      <c r="G30" s="49" t="s">
        <v>82</v>
      </c>
      <c r="H30" s="49" t="s">
        <v>126</v>
      </c>
    </row>
    <row r="31" spans="1:8" ht="31.2" x14ac:dyDescent="0.3">
      <c r="A31" s="50" t="s">
        <v>24</v>
      </c>
      <c r="B31" s="50" t="s">
        <v>1</v>
      </c>
      <c r="C31" s="50" t="s">
        <v>90</v>
      </c>
      <c r="D31" s="51">
        <v>1</v>
      </c>
      <c r="E31" s="51">
        <v>7</v>
      </c>
      <c r="F31" s="50" t="s">
        <v>89</v>
      </c>
      <c r="G31" s="50" t="s">
        <v>49</v>
      </c>
      <c r="H31" s="50" t="s">
        <v>127</v>
      </c>
    </row>
    <row r="32" spans="1:8" ht="31.2" x14ac:dyDescent="0.3">
      <c r="A32" s="50" t="s">
        <v>24</v>
      </c>
      <c r="B32" s="50" t="s">
        <v>95</v>
      </c>
      <c r="C32" s="50" t="s">
        <v>91</v>
      </c>
      <c r="D32" s="51">
        <v>0</v>
      </c>
      <c r="E32" s="51">
        <v>7</v>
      </c>
      <c r="F32" s="50" t="s">
        <v>89</v>
      </c>
      <c r="G32" s="50" t="s">
        <v>49</v>
      </c>
      <c r="H32" s="50" t="s">
        <v>127</v>
      </c>
    </row>
    <row r="33" spans="1:8" ht="31.2" x14ac:dyDescent="0.3">
      <c r="A33" s="50" t="s">
        <v>24</v>
      </c>
      <c r="B33" s="50" t="s">
        <v>96</v>
      </c>
      <c r="C33" s="50" t="s">
        <v>92</v>
      </c>
      <c r="D33" s="51">
        <v>0</v>
      </c>
      <c r="E33" s="51">
        <v>7</v>
      </c>
      <c r="F33" s="50" t="s">
        <v>89</v>
      </c>
      <c r="G33" s="50" t="s">
        <v>49</v>
      </c>
      <c r="H33" s="50" t="s">
        <v>127</v>
      </c>
    </row>
    <row r="34" spans="1:8" ht="31.2" x14ac:dyDescent="0.3">
      <c r="A34" s="50" t="s">
        <v>24</v>
      </c>
      <c r="B34" s="50" t="s">
        <v>97</v>
      </c>
      <c r="C34" s="50" t="s">
        <v>93</v>
      </c>
      <c r="D34" s="51">
        <v>0</v>
      </c>
      <c r="E34" s="51">
        <v>7</v>
      </c>
      <c r="F34" s="50" t="s">
        <v>89</v>
      </c>
      <c r="G34" s="50" t="s">
        <v>49</v>
      </c>
      <c r="H34" s="50" t="s">
        <v>127</v>
      </c>
    </row>
    <row r="35" spans="1:8" ht="31.2" x14ac:dyDescent="0.3">
      <c r="A35" s="50" t="s">
        <v>24</v>
      </c>
      <c r="B35" s="50" t="s">
        <v>98</v>
      </c>
      <c r="C35" s="50" t="s">
        <v>94</v>
      </c>
      <c r="D35" s="51">
        <v>0</v>
      </c>
      <c r="E35" s="51">
        <v>7</v>
      </c>
      <c r="F35" s="50" t="s">
        <v>89</v>
      </c>
      <c r="G35" s="50" t="s">
        <v>49</v>
      </c>
      <c r="H35" s="50" t="s">
        <v>127</v>
      </c>
    </row>
    <row r="36" spans="1:8" ht="31.2" x14ac:dyDescent="0.3">
      <c r="A36" s="49" t="s">
        <v>24</v>
      </c>
      <c r="B36" s="49" t="s">
        <v>104</v>
      </c>
      <c r="C36" s="49" t="s">
        <v>100</v>
      </c>
      <c r="D36" s="52">
        <v>0</v>
      </c>
      <c r="E36" s="52">
        <v>8</v>
      </c>
      <c r="F36" s="49" t="s">
        <v>99</v>
      </c>
      <c r="G36" s="49" t="s">
        <v>49</v>
      </c>
      <c r="H36" s="49" t="s">
        <v>128</v>
      </c>
    </row>
    <row r="37" spans="1:8" ht="31.2" x14ac:dyDescent="0.3">
      <c r="A37" s="49" t="s">
        <v>24</v>
      </c>
      <c r="B37" s="49" t="s">
        <v>0</v>
      </c>
      <c r="C37" s="49" t="s">
        <v>101</v>
      </c>
      <c r="D37" s="52">
        <v>0</v>
      </c>
      <c r="E37" s="52">
        <v>8</v>
      </c>
      <c r="F37" s="49" t="s">
        <v>99</v>
      </c>
      <c r="G37" s="49" t="s">
        <v>49</v>
      </c>
      <c r="H37" s="49" t="s">
        <v>128</v>
      </c>
    </row>
    <row r="38" spans="1:8" ht="31.2" x14ac:dyDescent="0.3">
      <c r="A38" s="49" t="s">
        <v>24</v>
      </c>
      <c r="B38" s="49" t="s">
        <v>19</v>
      </c>
      <c r="C38" s="49" t="s">
        <v>102</v>
      </c>
      <c r="D38" s="52">
        <v>1</v>
      </c>
      <c r="E38" s="52">
        <v>8</v>
      </c>
      <c r="F38" s="49" t="s">
        <v>99</v>
      </c>
      <c r="G38" s="49" t="s">
        <v>49</v>
      </c>
      <c r="H38" s="49" t="s">
        <v>128</v>
      </c>
    </row>
    <row r="39" spans="1:8" ht="31.2" x14ac:dyDescent="0.3">
      <c r="A39" s="49" t="s">
        <v>24</v>
      </c>
      <c r="B39" s="49" t="s">
        <v>105</v>
      </c>
      <c r="C39" s="49" t="s">
        <v>103</v>
      </c>
      <c r="D39" s="52">
        <v>0</v>
      </c>
      <c r="E39" s="52">
        <v>8</v>
      </c>
      <c r="F39" s="49" t="s">
        <v>99</v>
      </c>
      <c r="G39" s="49" t="s">
        <v>49</v>
      </c>
      <c r="H39" s="49" t="s">
        <v>128</v>
      </c>
    </row>
    <row r="40" spans="1:8" ht="31.2" x14ac:dyDescent="0.3">
      <c r="A40" s="50" t="s">
        <v>24</v>
      </c>
      <c r="B40" s="50" t="s">
        <v>110</v>
      </c>
      <c r="C40" s="50" t="s">
        <v>107</v>
      </c>
      <c r="D40" s="51">
        <v>1</v>
      </c>
      <c r="E40" s="51">
        <v>9</v>
      </c>
      <c r="F40" s="50" t="s">
        <v>106</v>
      </c>
      <c r="G40" s="50" t="s">
        <v>82</v>
      </c>
      <c r="H40" s="50" t="s">
        <v>129</v>
      </c>
    </row>
    <row r="41" spans="1:8" ht="31.2" x14ac:dyDescent="0.3">
      <c r="A41" s="50" t="s">
        <v>24</v>
      </c>
      <c r="B41" s="50" t="s">
        <v>111</v>
      </c>
      <c r="C41" s="50" t="s">
        <v>108</v>
      </c>
      <c r="D41" s="51">
        <v>0</v>
      </c>
      <c r="E41" s="51">
        <v>9</v>
      </c>
      <c r="F41" s="50" t="s">
        <v>106</v>
      </c>
      <c r="G41" s="50" t="s">
        <v>82</v>
      </c>
      <c r="H41" s="50" t="s">
        <v>129</v>
      </c>
    </row>
    <row r="42" spans="1:8" ht="31.2" x14ac:dyDescent="0.3">
      <c r="A42" s="50" t="s">
        <v>24</v>
      </c>
      <c r="B42" s="50" t="s">
        <v>112</v>
      </c>
      <c r="C42" s="50" t="s">
        <v>109</v>
      </c>
      <c r="D42" s="51">
        <v>0</v>
      </c>
      <c r="E42" s="51">
        <v>9</v>
      </c>
      <c r="F42" s="50" t="s">
        <v>106</v>
      </c>
      <c r="G42" s="50" t="s">
        <v>82</v>
      </c>
      <c r="H42" s="50" t="s">
        <v>129</v>
      </c>
    </row>
    <row r="43" spans="1:8" ht="31.2" x14ac:dyDescent="0.3">
      <c r="A43" s="50" t="s">
        <v>24</v>
      </c>
      <c r="B43" s="50" t="s">
        <v>114</v>
      </c>
      <c r="C43" s="50" t="s">
        <v>113</v>
      </c>
      <c r="D43" s="51">
        <v>0</v>
      </c>
      <c r="E43" s="51">
        <v>9</v>
      </c>
      <c r="F43" s="50" t="s">
        <v>106</v>
      </c>
      <c r="G43" s="50" t="s">
        <v>82</v>
      </c>
      <c r="H43" s="50" t="s">
        <v>129</v>
      </c>
    </row>
    <row r="44" spans="1:8" ht="46.8" x14ac:dyDescent="0.3">
      <c r="A44" s="49" t="s">
        <v>24</v>
      </c>
      <c r="B44" s="49" t="s">
        <v>116</v>
      </c>
      <c r="C44" s="49" t="s">
        <v>9</v>
      </c>
      <c r="D44" s="52">
        <v>1</v>
      </c>
      <c r="E44" s="52">
        <v>10</v>
      </c>
      <c r="F44" s="49" t="s">
        <v>115</v>
      </c>
      <c r="G44" s="49" t="s">
        <v>82</v>
      </c>
      <c r="H44" s="49" t="s">
        <v>130</v>
      </c>
    </row>
    <row r="45" spans="1:8" ht="46.8" x14ac:dyDescent="0.3">
      <c r="A45" s="49" t="s">
        <v>24</v>
      </c>
      <c r="B45" s="49" t="s">
        <v>2</v>
      </c>
      <c r="C45" s="49" t="s">
        <v>3</v>
      </c>
      <c r="D45" s="52">
        <v>0</v>
      </c>
      <c r="E45" s="52">
        <v>10</v>
      </c>
      <c r="F45" s="49" t="s">
        <v>115</v>
      </c>
      <c r="G45" s="49" t="s">
        <v>82</v>
      </c>
      <c r="H45" s="49" t="s">
        <v>130</v>
      </c>
    </row>
    <row r="46" spans="1:8" ht="31.2" x14ac:dyDescent="0.3">
      <c r="A46" s="50" t="s">
        <v>24</v>
      </c>
      <c r="B46" s="50" t="s">
        <v>7</v>
      </c>
      <c r="C46" s="50" t="s">
        <v>8</v>
      </c>
      <c r="D46" s="51">
        <v>1</v>
      </c>
      <c r="E46" s="51">
        <v>11</v>
      </c>
      <c r="F46" s="50" t="s">
        <v>117</v>
      </c>
      <c r="G46" s="50" t="s">
        <v>82</v>
      </c>
      <c r="H46" s="50" t="s">
        <v>130</v>
      </c>
    </row>
    <row r="47" spans="1:8" x14ac:dyDescent="0.3">
      <c r="A47" s="49" t="s">
        <v>24</v>
      </c>
      <c r="B47" s="49" t="s">
        <v>4</v>
      </c>
      <c r="C47" s="49" t="s">
        <v>5</v>
      </c>
      <c r="D47" s="52">
        <v>1</v>
      </c>
      <c r="E47" s="52">
        <v>12</v>
      </c>
      <c r="F47" s="49" t="s">
        <v>118</v>
      </c>
      <c r="G47" s="49" t="s">
        <v>82</v>
      </c>
      <c r="H47" s="49" t="s">
        <v>125</v>
      </c>
    </row>
    <row r="48" spans="1:8" ht="31.2" x14ac:dyDescent="0.3">
      <c r="A48" s="50" t="s">
        <v>24</v>
      </c>
      <c r="B48" s="50" t="s">
        <v>17</v>
      </c>
      <c r="C48" s="50" t="s">
        <v>18</v>
      </c>
      <c r="D48" s="51">
        <v>0</v>
      </c>
      <c r="E48" s="51">
        <v>13</v>
      </c>
      <c r="F48" s="50" t="s">
        <v>120</v>
      </c>
      <c r="G48" s="50" t="s">
        <v>49</v>
      </c>
      <c r="H48" s="50" t="s">
        <v>131</v>
      </c>
    </row>
    <row r="49" spans="1:8" ht="31.2" x14ac:dyDescent="0.3">
      <c r="A49" s="50" t="s">
        <v>24</v>
      </c>
      <c r="B49" s="50" t="s">
        <v>119</v>
      </c>
      <c r="C49" s="50" t="s">
        <v>16</v>
      </c>
      <c r="D49" s="51">
        <v>1</v>
      </c>
      <c r="E49" s="51">
        <v>13</v>
      </c>
      <c r="F49" s="50" t="s">
        <v>120</v>
      </c>
      <c r="G49" s="50" t="s">
        <v>49</v>
      </c>
      <c r="H49" s="50" t="s">
        <v>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091A-4258-44D6-A4A6-BE34CCCF5C90}">
  <dimension ref="A2:L26"/>
  <sheetViews>
    <sheetView topLeftCell="A4" workbookViewId="0">
      <selection activeCell="G5" sqref="G5:I7"/>
    </sheetView>
  </sheetViews>
  <sheetFormatPr defaultRowHeight="15.6" x14ac:dyDescent="0.3"/>
  <cols>
    <col min="1" max="1" width="9.19921875" customWidth="1"/>
    <col min="2" max="2" width="23.09765625" style="42" bestFit="1" customWidth="1"/>
    <col min="3" max="3" width="7.5" bestFit="1" customWidth="1"/>
    <col min="4" max="4" width="7.59765625" bestFit="1" customWidth="1"/>
    <col min="5" max="5" width="10.5" customWidth="1"/>
    <col min="6" max="6" width="6.69921875" bestFit="1" customWidth="1"/>
    <col min="7" max="7" width="6.8984375" bestFit="1" customWidth="1"/>
    <col min="8" max="9" width="5.296875" bestFit="1" customWidth="1"/>
    <col min="10" max="10" width="6.8984375" bestFit="1" customWidth="1"/>
    <col min="11" max="11" width="11.09765625" customWidth="1"/>
    <col min="12" max="12" width="8.296875" customWidth="1"/>
  </cols>
  <sheetData>
    <row r="2" spans="1:12" ht="62.4" x14ac:dyDescent="0.3">
      <c r="A2" s="43" t="s">
        <v>259</v>
      </c>
      <c r="B2" s="44" t="s">
        <v>20</v>
      </c>
      <c r="C2" s="43" t="s">
        <v>257</v>
      </c>
      <c r="D2" s="43" t="s">
        <v>251</v>
      </c>
      <c r="E2" s="43" t="s">
        <v>254</v>
      </c>
      <c r="F2" s="43" t="s">
        <v>255</v>
      </c>
      <c r="G2" s="43" t="s">
        <v>249</v>
      </c>
      <c r="H2" s="43" t="s">
        <v>253</v>
      </c>
      <c r="I2" s="43" t="s">
        <v>252</v>
      </c>
      <c r="J2" s="43" t="s">
        <v>256</v>
      </c>
      <c r="K2" s="43" t="s">
        <v>250</v>
      </c>
      <c r="L2" s="43" t="s">
        <v>258</v>
      </c>
    </row>
    <row r="3" spans="1:12" x14ac:dyDescent="0.3">
      <c r="A3" s="45">
        <v>1</v>
      </c>
      <c r="B3" s="46" t="s">
        <v>37</v>
      </c>
      <c r="C3" s="45"/>
      <c r="D3" s="45">
        <v>1</v>
      </c>
      <c r="E3" s="45"/>
      <c r="F3" s="45"/>
      <c r="G3" s="45"/>
      <c r="H3" s="45"/>
      <c r="I3" s="45"/>
      <c r="J3" s="45"/>
      <c r="K3" s="45"/>
      <c r="L3" s="45"/>
    </row>
    <row r="4" spans="1:12" x14ac:dyDescent="0.3">
      <c r="A4" s="45">
        <v>1</v>
      </c>
      <c r="B4" s="46" t="s">
        <v>26</v>
      </c>
      <c r="C4" s="45"/>
      <c r="D4" s="45">
        <v>1</v>
      </c>
      <c r="E4" s="45"/>
      <c r="F4" s="45"/>
      <c r="G4" s="45"/>
      <c r="H4" s="45"/>
      <c r="I4" s="45"/>
      <c r="J4" s="45"/>
      <c r="K4" s="45"/>
      <c r="L4" s="45"/>
    </row>
    <row r="5" spans="1:12" x14ac:dyDescent="0.3">
      <c r="A5" s="45">
        <v>1</v>
      </c>
      <c r="B5" s="46" t="s">
        <v>35</v>
      </c>
      <c r="C5" s="45"/>
      <c r="D5" s="45"/>
      <c r="E5" s="45"/>
      <c r="F5" s="45"/>
      <c r="G5" s="45">
        <v>1</v>
      </c>
      <c r="H5" s="45"/>
      <c r="I5" s="45"/>
      <c r="J5" s="45"/>
      <c r="K5" s="45">
        <v>1</v>
      </c>
      <c r="L5" s="45"/>
    </row>
    <row r="6" spans="1:12" x14ac:dyDescent="0.3">
      <c r="A6" s="45">
        <v>1</v>
      </c>
      <c r="B6" s="46" t="s">
        <v>42</v>
      </c>
      <c r="C6" s="45"/>
      <c r="D6" s="45"/>
      <c r="E6" s="45"/>
      <c r="F6" s="45"/>
      <c r="G6" s="45"/>
      <c r="H6" s="45">
        <v>1</v>
      </c>
      <c r="I6" s="45"/>
      <c r="J6" s="45"/>
      <c r="K6" s="45">
        <v>1</v>
      </c>
      <c r="L6" s="45"/>
    </row>
    <row r="7" spans="1:12" x14ac:dyDescent="0.3">
      <c r="A7" s="45">
        <v>1</v>
      </c>
      <c r="B7" s="46" t="s">
        <v>34</v>
      </c>
      <c r="C7" s="45"/>
      <c r="D7" s="45">
        <v>1</v>
      </c>
      <c r="E7" s="45"/>
      <c r="F7" s="45"/>
      <c r="G7" s="45"/>
      <c r="H7" s="45"/>
      <c r="I7" s="45"/>
      <c r="J7" s="45"/>
      <c r="K7" s="45"/>
      <c r="L7" s="45"/>
    </row>
    <row r="8" spans="1:12" x14ac:dyDescent="0.3">
      <c r="A8" s="47">
        <v>2</v>
      </c>
      <c r="B8" s="48" t="s">
        <v>6</v>
      </c>
      <c r="C8" s="47"/>
      <c r="D8" s="47"/>
      <c r="E8" s="47"/>
      <c r="F8" s="47"/>
      <c r="G8" s="47">
        <v>1</v>
      </c>
      <c r="H8" s="47"/>
      <c r="I8" s="47"/>
      <c r="J8" s="47"/>
      <c r="K8" s="47">
        <v>1</v>
      </c>
      <c r="L8" s="47"/>
    </row>
    <row r="9" spans="1:12" x14ac:dyDescent="0.3">
      <c r="A9" s="47">
        <v>2</v>
      </c>
      <c r="B9" s="48" t="s">
        <v>55</v>
      </c>
      <c r="C9" s="47"/>
      <c r="D9" s="47"/>
      <c r="E9" s="47"/>
      <c r="F9" s="47"/>
      <c r="G9" s="47">
        <v>1</v>
      </c>
      <c r="H9" s="47">
        <v>1</v>
      </c>
      <c r="I9" s="47"/>
      <c r="J9" s="47"/>
      <c r="K9" s="47">
        <v>1</v>
      </c>
      <c r="L9" s="47"/>
    </row>
    <row r="10" spans="1:12" x14ac:dyDescent="0.3">
      <c r="A10" s="47">
        <v>2</v>
      </c>
      <c r="B10" s="48" t="s">
        <v>13</v>
      </c>
      <c r="C10" s="47"/>
      <c r="D10" s="47"/>
      <c r="E10" s="47"/>
      <c r="F10" s="47"/>
      <c r="G10" s="47"/>
      <c r="H10" s="47"/>
      <c r="I10" s="47">
        <v>1</v>
      </c>
      <c r="J10" s="47">
        <v>1</v>
      </c>
      <c r="K10" s="47">
        <v>1</v>
      </c>
      <c r="L10" s="47"/>
    </row>
    <row r="11" spans="1:12" x14ac:dyDescent="0.3">
      <c r="A11" s="47">
        <v>2</v>
      </c>
      <c r="B11" s="48" t="s">
        <v>56</v>
      </c>
      <c r="C11" s="47"/>
      <c r="D11" s="47"/>
      <c r="E11" s="47"/>
      <c r="F11" s="47"/>
      <c r="G11" s="47">
        <v>1</v>
      </c>
      <c r="H11" s="47">
        <v>1</v>
      </c>
      <c r="I11" s="47"/>
      <c r="J11" s="47"/>
      <c r="K11" s="47">
        <v>1</v>
      </c>
      <c r="L11" s="47"/>
    </row>
    <row r="12" spans="1:12" x14ac:dyDescent="0.3">
      <c r="A12" s="45">
        <v>3</v>
      </c>
      <c r="B12" s="46" t="s">
        <v>10</v>
      </c>
      <c r="C12" s="45"/>
      <c r="D12" s="45"/>
      <c r="E12" s="45"/>
      <c r="F12" s="45"/>
      <c r="G12" s="45"/>
      <c r="H12" s="45">
        <v>1</v>
      </c>
      <c r="I12" s="45"/>
      <c r="J12" s="45"/>
      <c r="K12" s="45">
        <v>1</v>
      </c>
      <c r="L12" s="45"/>
    </row>
    <row r="13" spans="1:12" x14ac:dyDescent="0.3">
      <c r="A13" s="47">
        <v>4</v>
      </c>
      <c r="B13" s="48" t="s">
        <v>75</v>
      </c>
      <c r="C13" s="47"/>
      <c r="D13" s="47"/>
      <c r="E13" s="47">
        <v>1</v>
      </c>
      <c r="F13" s="47"/>
      <c r="G13" s="47"/>
      <c r="H13" s="47"/>
      <c r="I13" s="47"/>
      <c r="J13" s="47"/>
      <c r="K13" s="47"/>
      <c r="L13" s="47"/>
    </row>
    <row r="14" spans="1:12" x14ac:dyDescent="0.3">
      <c r="A14" s="47">
        <v>4</v>
      </c>
      <c r="B14" s="48" t="s">
        <v>73</v>
      </c>
      <c r="C14" s="47"/>
      <c r="D14" s="47"/>
      <c r="E14" s="47"/>
      <c r="F14" s="47">
        <v>1</v>
      </c>
      <c r="G14" s="47"/>
      <c r="H14" s="47">
        <v>1</v>
      </c>
      <c r="I14" s="47"/>
      <c r="J14" s="47"/>
      <c r="K14" s="47">
        <v>1</v>
      </c>
      <c r="L14" s="47">
        <v>1</v>
      </c>
    </row>
    <row r="15" spans="1:12" x14ac:dyDescent="0.3">
      <c r="A15" s="45">
        <v>5</v>
      </c>
      <c r="B15" s="46" t="s">
        <v>14</v>
      </c>
      <c r="C15" s="45"/>
      <c r="D15" s="45"/>
      <c r="E15" s="45"/>
      <c r="F15" s="45"/>
      <c r="G15" s="45">
        <v>1</v>
      </c>
      <c r="H15" s="45">
        <v>1</v>
      </c>
      <c r="I15" s="45">
        <v>1</v>
      </c>
      <c r="J15" s="45"/>
      <c r="K15" s="45">
        <v>1</v>
      </c>
      <c r="L15" s="45"/>
    </row>
    <row r="16" spans="1:12" x14ac:dyDescent="0.3">
      <c r="A16" s="47">
        <v>7</v>
      </c>
      <c r="B16" s="48" t="s">
        <v>1</v>
      </c>
      <c r="C16" s="47"/>
      <c r="D16" s="47"/>
      <c r="E16" s="47"/>
      <c r="F16" s="47"/>
      <c r="G16" s="47">
        <v>1</v>
      </c>
      <c r="H16" s="47">
        <v>1</v>
      </c>
      <c r="I16" s="47"/>
      <c r="J16" s="47"/>
      <c r="K16" s="47">
        <v>1</v>
      </c>
      <c r="L16" s="47"/>
    </row>
    <row r="17" spans="1:12" x14ac:dyDescent="0.3">
      <c r="A17" s="45">
        <v>8</v>
      </c>
      <c r="B17" s="46" t="s">
        <v>0</v>
      </c>
      <c r="C17" s="45"/>
      <c r="D17" s="45"/>
      <c r="E17" s="45"/>
      <c r="F17" s="45"/>
      <c r="G17" s="45">
        <v>1</v>
      </c>
      <c r="H17" s="45">
        <v>1</v>
      </c>
      <c r="I17" s="45"/>
      <c r="J17" s="45"/>
      <c r="K17" s="45">
        <v>1</v>
      </c>
      <c r="L17" s="45"/>
    </row>
    <row r="18" spans="1:12" x14ac:dyDescent="0.3">
      <c r="A18" s="45">
        <v>8</v>
      </c>
      <c r="B18" s="46" t="s">
        <v>19</v>
      </c>
      <c r="C18" s="45"/>
      <c r="D18" s="45">
        <v>1</v>
      </c>
      <c r="E18" s="45"/>
      <c r="F18" s="45"/>
      <c r="G18" s="45">
        <v>1</v>
      </c>
      <c r="H18" s="45"/>
      <c r="I18" s="45"/>
      <c r="J18" s="45"/>
      <c r="K18" s="45">
        <v>1</v>
      </c>
      <c r="L18" s="45"/>
    </row>
    <row r="19" spans="1:12" x14ac:dyDescent="0.3">
      <c r="A19" s="47">
        <v>9</v>
      </c>
      <c r="B19" s="48" t="s">
        <v>111</v>
      </c>
      <c r="C19" s="47"/>
      <c r="D19" s="47"/>
      <c r="E19" s="47"/>
      <c r="F19" s="47"/>
      <c r="G19" s="47"/>
      <c r="H19" s="47"/>
      <c r="I19" s="47">
        <v>1</v>
      </c>
      <c r="J19" s="47"/>
      <c r="K19" s="47">
        <v>1</v>
      </c>
      <c r="L19" s="47"/>
    </row>
    <row r="20" spans="1:12" x14ac:dyDescent="0.3">
      <c r="A20" s="47">
        <v>9</v>
      </c>
      <c r="B20" s="48" t="s">
        <v>110</v>
      </c>
      <c r="C20" s="47"/>
      <c r="D20" s="47"/>
      <c r="E20" s="47"/>
      <c r="F20" s="47"/>
      <c r="G20" s="47"/>
      <c r="H20" s="47"/>
      <c r="I20" s="47">
        <v>1</v>
      </c>
      <c r="J20" s="47"/>
      <c r="K20" s="47">
        <v>1</v>
      </c>
      <c r="L20" s="47"/>
    </row>
    <row r="21" spans="1:12" x14ac:dyDescent="0.3">
      <c r="A21" s="45">
        <v>10</v>
      </c>
      <c r="B21" s="46" t="s">
        <v>2</v>
      </c>
      <c r="C21" s="45"/>
      <c r="D21" s="45"/>
      <c r="E21" s="45"/>
      <c r="F21" s="45"/>
      <c r="G21" s="45">
        <v>1</v>
      </c>
      <c r="H21" s="45"/>
      <c r="I21" s="45">
        <v>1</v>
      </c>
      <c r="J21" s="45"/>
      <c r="K21" s="45">
        <v>1</v>
      </c>
      <c r="L21" s="45"/>
    </row>
    <row r="22" spans="1:12" x14ac:dyDescent="0.3">
      <c r="A22" s="45">
        <v>10</v>
      </c>
      <c r="B22" s="46" t="s">
        <v>116</v>
      </c>
      <c r="C22" s="45"/>
      <c r="D22" s="45"/>
      <c r="E22" s="45"/>
      <c r="F22" s="45"/>
      <c r="G22" s="45">
        <v>1</v>
      </c>
      <c r="H22" s="45">
        <v>1</v>
      </c>
      <c r="I22" s="45">
        <v>1</v>
      </c>
      <c r="J22" s="45"/>
      <c r="K22" s="45">
        <v>1</v>
      </c>
      <c r="L22" s="45"/>
    </row>
    <row r="23" spans="1:12" x14ac:dyDescent="0.3">
      <c r="A23" s="47">
        <v>11</v>
      </c>
      <c r="B23" s="48" t="s">
        <v>7</v>
      </c>
      <c r="C23" s="47">
        <v>1</v>
      </c>
      <c r="D23" s="47"/>
      <c r="E23" s="47"/>
      <c r="F23" s="47"/>
      <c r="G23" s="47">
        <v>1</v>
      </c>
      <c r="H23" s="47"/>
      <c r="I23" s="47"/>
      <c r="J23" s="47"/>
      <c r="K23" s="47">
        <v>1</v>
      </c>
      <c r="L23" s="47"/>
    </row>
    <row r="24" spans="1:12" x14ac:dyDescent="0.3">
      <c r="A24" s="45">
        <v>12</v>
      </c>
      <c r="B24" s="46" t="s">
        <v>4</v>
      </c>
      <c r="C24" s="45"/>
      <c r="D24" s="45"/>
      <c r="E24" s="45"/>
      <c r="F24" s="45"/>
      <c r="G24" s="45">
        <v>1</v>
      </c>
      <c r="H24" s="45"/>
      <c r="I24" s="45">
        <v>1</v>
      </c>
      <c r="J24" s="45"/>
      <c r="K24" s="45">
        <v>1</v>
      </c>
      <c r="L24" s="45"/>
    </row>
    <row r="25" spans="1:12" x14ac:dyDescent="0.3">
      <c r="A25" s="47">
        <v>13</v>
      </c>
      <c r="B25" s="48" t="s">
        <v>119</v>
      </c>
      <c r="C25" s="47"/>
      <c r="D25" s="47"/>
      <c r="E25" s="47"/>
      <c r="F25" s="47"/>
      <c r="G25" s="47">
        <v>1</v>
      </c>
      <c r="H25" s="47">
        <v>1</v>
      </c>
      <c r="I25" s="47"/>
      <c r="J25" s="47"/>
      <c r="K25" s="47">
        <v>1</v>
      </c>
      <c r="L25" s="47"/>
    </row>
    <row r="26" spans="1:12" x14ac:dyDescent="0.3">
      <c r="A26" s="47">
        <v>13</v>
      </c>
      <c r="B26" s="48" t="s">
        <v>17</v>
      </c>
      <c r="C26" s="47"/>
      <c r="D26" s="47"/>
      <c r="E26" s="47">
        <v>1</v>
      </c>
      <c r="F26" s="47"/>
      <c r="G26" s="47">
        <v>1</v>
      </c>
      <c r="H26" s="47">
        <v>1</v>
      </c>
      <c r="I26" s="47"/>
      <c r="J26" s="47"/>
      <c r="K26" s="47">
        <v>1</v>
      </c>
      <c r="L26" s="47"/>
    </row>
  </sheetData>
  <sortState xmlns:xlrd2="http://schemas.microsoft.com/office/spreadsheetml/2017/richdata2" ref="A3:L26">
    <sortCondition ref="A3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9472-63CB-4B4E-B2EC-A9A3289C5F7B}">
  <dimension ref="A1:I49"/>
  <sheetViews>
    <sheetView workbookViewId="0">
      <selection activeCell="B16" sqref="B16"/>
    </sheetView>
  </sheetViews>
  <sheetFormatPr defaultColWidth="11.19921875" defaultRowHeight="15.6" x14ac:dyDescent="0.3"/>
  <cols>
    <col min="1" max="1" width="6.296875" bestFit="1" customWidth="1"/>
    <col min="2" max="2" width="22.69921875" bestFit="1" customWidth="1"/>
    <col min="3" max="3" width="24.19921875" bestFit="1" customWidth="1"/>
    <col min="4" max="4" width="19" bestFit="1" customWidth="1"/>
  </cols>
  <sheetData>
    <row r="1" spans="1:9" x14ac:dyDescent="0.3">
      <c r="A1" s="1" t="s">
        <v>23</v>
      </c>
      <c r="B1" s="1" t="s">
        <v>20</v>
      </c>
      <c r="C1" s="1" t="s">
        <v>21</v>
      </c>
      <c r="D1" s="1" t="s">
        <v>22</v>
      </c>
      <c r="E1" s="1" t="s">
        <v>25</v>
      </c>
      <c r="F1" s="1" t="s">
        <v>29</v>
      </c>
      <c r="G1" s="1" t="s">
        <v>46</v>
      </c>
      <c r="H1" s="1" t="s">
        <v>48</v>
      </c>
      <c r="I1" s="1" t="s">
        <v>121</v>
      </c>
    </row>
    <row r="2" spans="1:9" x14ac:dyDescent="0.3">
      <c r="A2" t="s">
        <v>24</v>
      </c>
      <c r="B2" t="s">
        <v>26</v>
      </c>
      <c r="C2" t="s">
        <v>36</v>
      </c>
      <c r="E2">
        <v>1</v>
      </c>
      <c r="F2">
        <v>1</v>
      </c>
      <c r="G2" t="s">
        <v>47</v>
      </c>
      <c r="H2" t="s">
        <v>49</v>
      </c>
      <c r="I2" t="s">
        <v>122</v>
      </c>
    </row>
    <row r="3" spans="1:9" x14ac:dyDescent="0.3">
      <c r="A3" t="s">
        <v>24</v>
      </c>
      <c r="B3" t="s">
        <v>27</v>
      </c>
      <c r="C3" t="s">
        <v>31</v>
      </c>
      <c r="E3">
        <v>0</v>
      </c>
      <c r="F3">
        <v>1</v>
      </c>
      <c r="G3" t="s">
        <v>47</v>
      </c>
      <c r="H3" t="s">
        <v>49</v>
      </c>
      <c r="I3" t="s">
        <v>122</v>
      </c>
    </row>
    <row r="4" spans="1:9" x14ac:dyDescent="0.3">
      <c r="A4" t="s">
        <v>24</v>
      </c>
      <c r="B4" t="s">
        <v>28</v>
      </c>
      <c r="C4" t="s">
        <v>32</v>
      </c>
      <c r="E4">
        <v>0</v>
      </c>
      <c r="F4">
        <v>1</v>
      </c>
      <c r="G4" t="s">
        <v>47</v>
      </c>
      <c r="H4" t="s">
        <v>49</v>
      </c>
      <c r="I4" t="s">
        <v>122</v>
      </c>
    </row>
    <row r="5" spans="1:9" x14ac:dyDescent="0.3">
      <c r="A5" t="s">
        <v>24</v>
      </c>
      <c r="B5" t="s">
        <v>33</v>
      </c>
      <c r="C5" t="s">
        <v>38</v>
      </c>
      <c r="E5">
        <v>0</v>
      </c>
      <c r="F5">
        <v>1</v>
      </c>
      <c r="G5" t="s">
        <v>47</v>
      </c>
      <c r="H5" t="s">
        <v>49</v>
      </c>
      <c r="I5" t="s">
        <v>122</v>
      </c>
    </row>
    <row r="6" spans="1:9" x14ac:dyDescent="0.3">
      <c r="A6" t="s">
        <v>24</v>
      </c>
      <c r="B6" t="s">
        <v>34</v>
      </c>
      <c r="C6" t="s">
        <v>39</v>
      </c>
      <c r="E6">
        <v>0</v>
      </c>
      <c r="F6">
        <v>1</v>
      </c>
      <c r="G6" t="s">
        <v>47</v>
      </c>
      <c r="H6" t="s">
        <v>49</v>
      </c>
      <c r="I6" t="s">
        <v>122</v>
      </c>
    </row>
    <row r="7" spans="1:9" x14ac:dyDescent="0.3">
      <c r="A7" t="s">
        <v>24</v>
      </c>
      <c r="B7" t="s">
        <v>35</v>
      </c>
      <c r="C7" t="s">
        <v>40</v>
      </c>
      <c r="E7">
        <v>0</v>
      </c>
      <c r="F7">
        <v>1</v>
      </c>
      <c r="G7" t="s">
        <v>47</v>
      </c>
      <c r="H7" t="s">
        <v>49</v>
      </c>
      <c r="I7" t="s">
        <v>122</v>
      </c>
    </row>
    <row r="8" spans="1:9" x14ac:dyDescent="0.3">
      <c r="A8" t="s">
        <v>24</v>
      </c>
      <c r="B8" t="s">
        <v>37</v>
      </c>
      <c r="C8" t="s">
        <v>30</v>
      </c>
      <c r="E8">
        <v>0</v>
      </c>
      <c r="F8">
        <v>1</v>
      </c>
      <c r="G8" t="s">
        <v>47</v>
      </c>
      <c r="H8" t="s">
        <v>49</v>
      </c>
      <c r="I8" t="s">
        <v>122</v>
      </c>
    </row>
    <row r="9" spans="1:9" x14ac:dyDescent="0.3">
      <c r="A9" t="s">
        <v>24</v>
      </c>
      <c r="B9" t="s">
        <v>42</v>
      </c>
      <c r="C9" t="s">
        <v>41</v>
      </c>
      <c r="E9">
        <v>0</v>
      </c>
      <c r="F9">
        <v>1</v>
      </c>
      <c r="G9" t="s">
        <v>47</v>
      </c>
      <c r="H9" t="s">
        <v>49</v>
      </c>
      <c r="I9" t="s">
        <v>122</v>
      </c>
    </row>
    <row r="10" spans="1:9" x14ac:dyDescent="0.3">
      <c r="A10" t="s">
        <v>24</v>
      </c>
      <c r="B10" t="s">
        <v>54</v>
      </c>
      <c r="C10" t="s">
        <v>43</v>
      </c>
      <c r="E10">
        <v>0</v>
      </c>
      <c r="F10">
        <v>2</v>
      </c>
      <c r="G10" t="s">
        <v>53</v>
      </c>
      <c r="H10" t="s">
        <v>49</v>
      </c>
      <c r="I10" t="s">
        <v>123</v>
      </c>
    </row>
    <row r="11" spans="1:9" x14ac:dyDescent="0.3">
      <c r="A11" t="s">
        <v>24</v>
      </c>
      <c r="B11" t="s">
        <v>13</v>
      </c>
      <c r="C11" t="s">
        <v>44</v>
      </c>
      <c r="E11">
        <v>0</v>
      </c>
      <c r="F11">
        <v>2</v>
      </c>
      <c r="G11" t="s">
        <v>53</v>
      </c>
      <c r="H11" t="s">
        <v>49</v>
      </c>
      <c r="I11" t="s">
        <v>123</v>
      </c>
    </row>
    <row r="12" spans="1:9" x14ac:dyDescent="0.3">
      <c r="A12" t="s">
        <v>24</v>
      </c>
      <c r="B12" t="s">
        <v>55</v>
      </c>
      <c r="C12" t="s">
        <v>45</v>
      </c>
      <c r="E12">
        <v>0</v>
      </c>
      <c r="F12">
        <v>2</v>
      </c>
      <c r="G12" t="s">
        <v>53</v>
      </c>
      <c r="H12" t="s">
        <v>49</v>
      </c>
      <c r="I12" t="s">
        <v>123</v>
      </c>
    </row>
    <row r="13" spans="1:9" x14ac:dyDescent="0.3">
      <c r="A13" t="s">
        <v>24</v>
      </c>
      <c r="B13" t="s">
        <v>56</v>
      </c>
      <c r="C13" t="s">
        <v>50</v>
      </c>
      <c r="E13">
        <v>0</v>
      </c>
      <c r="F13">
        <v>2</v>
      </c>
      <c r="G13" t="s">
        <v>53</v>
      </c>
      <c r="H13" t="s">
        <v>49</v>
      </c>
      <c r="I13" t="s">
        <v>123</v>
      </c>
    </row>
    <row r="14" spans="1:9" x14ac:dyDescent="0.3">
      <c r="A14" t="s">
        <v>24</v>
      </c>
      <c r="B14" t="s">
        <v>6</v>
      </c>
      <c r="C14" t="s">
        <v>51</v>
      </c>
      <c r="E14">
        <v>1</v>
      </c>
      <c r="F14">
        <v>2</v>
      </c>
      <c r="G14" t="s">
        <v>53</v>
      </c>
      <c r="H14" t="s">
        <v>49</v>
      </c>
      <c r="I14" t="s">
        <v>123</v>
      </c>
    </row>
    <row r="15" spans="1:9" x14ac:dyDescent="0.3">
      <c r="A15" t="s">
        <v>24</v>
      </c>
      <c r="B15" t="s">
        <v>57</v>
      </c>
      <c r="C15" t="s">
        <v>52</v>
      </c>
      <c r="E15">
        <v>0</v>
      </c>
      <c r="F15">
        <v>2</v>
      </c>
      <c r="G15" t="s">
        <v>53</v>
      </c>
      <c r="H15" t="s">
        <v>49</v>
      </c>
      <c r="I15" t="s">
        <v>123</v>
      </c>
    </row>
    <row r="16" spans="1:9" x14ac:dyDescent="0.3">
      <c r="A16" t="s">
        <v>24</v>
      </c>
      <c r="B16" t="s">
        <v>10</v>
      </c>
      <c r="C16" t="s">
        <v>59</v>
      </c>
      <c r="E16">
        <v>1</v>
      </c>
      <c r="F16">
        <v>3</v>
      </c>
      <c r="G16" t="s">
        <v>58</v>
      </c>
      <c r="H16" t="s">
        <v>49</v>
      </c>
      <c r="I16" t="s">
        <v>125</v>
      </c>
    </row>
    <row r="17" spans="1:9" x14ac:dyDescent="0.3">
      <c r="A17" t="s">
        <v>24</v>
      </c>
      <c r="B17" t="s">
        <v>65</v>
      </c>
      <c r="C17" t="s">
        <v>60</v>
      </c>
      <c r="E17">
        <v>0</v>
      </c>
      <c r="F17">
        <v>3</v>
      </c>
      <c r="G17" t="s">
        <v>58</v>
      </c>
      <c r="H17" t="s">
        <v>49</v>
      </c>
      <c r="I17" t="s">
        <v>125</v>
      </c>
    </row>
    <row r="18" spans="1:9" x14ac:dyDescent="0.3">
      <c r="A18" t="s">
        <v>24</v>
      </c>
      <c r="B18" t="s">
        <v>64</v>
      </c>
      <c r="C18" t="s">
        <v>61</v>
      </c>
      <c r="E18">
        <v>0</v>
      </c>
      <c r="F18">
        <v>3</v>
      </c>
      <c r="G18" t="s">
        <v>58</v>
      </c>
      <c r="H18" t="s">
        <v>49</v>
      </c>
      <c r="I18" t="s">
        <v>125</v>
      </c>
    </row>
    <row r="19" spans="1:9" x14ac:dyDescent="0.3">
      <c r="A19" t="s">
        <v>24</v>
      </c>
      <c r="B19" t="s">
        <v>63</v>
      </c>
      <c r="C19" t="s">
        <v>62</v>
      </c>
      <c r="E19">
        <v>0</v>
      </c>
      <c r="F19">
        <v>3</v>
      </c>
      <c r="G19" t="s">
        <v>58</v>
      </c>
      <c r="H19" t="s">
        <v>49</v>
      </c>
      <c r="I19" t="s">
        <v>125</v>
      </c>
    </row>
    <row r="20" spans="1:9" x14ac:dyDescent="0.3">
      <c r="A20" t="s">
        <v>24</v>
      </c>
      <c r="B20" t="s">
        <v>73</v>
      </c>
      <c r="C20" t="s">
        <v>67</v>
      </c>
      <c r="E20">
        <v>0</v>
      </c>
      <c r="F20">
        <v>4</v>
      </c>
      <c r="G20" t="s">
        <v>66</v>
      </c>
      <c r="H20" t="s">
        <v>49</v>
      </c>
      <c r="I20" t="s">
        <v>124</v>
      </c>
    </row>
    <row r="21" spans="1:9" x14ac:dyDescent="0.3">
      <c r="A21" t="s">
        <v>24</v>
      </c>
      <c r="B21" t="s">
        <v>74</v>
      </c>
      <c r="C21" t="s">
        <v>68</v>
      </c>
      <c r="E21">
        <v>0</v>
      </c>
      <c r="F21">
        <v>4</v>
      </c>
      <c r="G21" t="s">
        <v>66</v>
      </c>
      <c r="H21" t="s">
        <v>49</v>
      </c>
      <c r="I21" t="s">
        <v>124</v>
      </c>
    </row>
    <row r="22" spans="1:9" x14ac:dyDescent="0.3">
      <c r="A22" t="s">
        <v>24</v>
      </c>
      <c r="B22" t="s">
        <v>75</v>
      </c>
      <c r="C22" t="s">
        <v>69</v>
      </c>
      <c r="E22">
        <v>1</v>
      </c>
      <c r="F22">
        <v>4</v>
      </c>
      <c r="G22" t="s">
        <v>66</v>
      </c>
      <c r="H22" t="s">
        <v>49</v>
      </c>
      <c r="I22" t="s">
        <v>124</v>
      </c>
    </row>
    <row r="23" spans="1:9" x14ac:dyDescent="0.3">
      <c r="A23" t="s">
        <v>24</v>
      </c>
      <c r="B23" t="s">
        <v>76</v>
      </c>
      <c r="C23" t="s">
        <v>70</v>
      </c>
      <c r="E23">
        <v>0</v>
      </c>
      <c r="F23">
        <v>4</v>
      </c>
      <c r="G23" t="s">
        <v>66</v>
      </c>
      <c r="H23" t="s">
        <v>49</v>
      </c>
      <c r="I23" t="s">
        <v>124</v>
      </c>
    </row>
    <row r="24" spans="1:9" x14ac:dyDescent="0.3">
      <c r="A24" t="s">
        <v>24</v>
      </c>
      <c r="B24" t="s">
        <v>77</v>
      </c>
      <c r="C24" t="s">
        <v>71</v>
      </c>
      <c r="E24">
        <v>0</v>
      </c>
      <c r="F24">
        <v>4</v>
      </c>
      <c r="G24" t="s">
        <v>66</v>
      </c>
      <c r="H24" t="s">
        <v>49</v>
      </c>
      <c r="I24" t="s">
        <v>124</v>
      </c>
    </row>
    <row r="25" spans="1:9" x14ac:dyDescent="0.3">
      <c r="A25" t="s">
        <v>24</v>
      </c>
      <c r="B25" t="s">
        <v>78</v>
      </c>
      <c r="C25" t="s">
        <v>72</v>
      </c>
      <c r="E25">
        <v>0</v>
      </c>
      <c r="F25">
        <v>4</v>
      </c>
      <c r="G25" t="s">
        <v>66</v>
      </c>
      <c r="H25" t="s">
        <v>49</v>
      </c>
      <c r="I25" t="s">
        <v>124</v>
      </c>
    </row>
    <row r="26" spans="1:9" x14ac:dyDescent="0.3">
      <c r="A26" t="s">
        <v>24</v>
      </c>
      <c r="B26" t="s">
        <v>11</v>
      </c>
      <c r="C26" t="s">
        <v>12</v>
      </c>
      <c r="E26">
        <v>0</v>
      </c>
      <c r="F26">
        <v>5</v>
      </c>
      <c r="G26" t="s">
        <v>79</v>
      </c>
      <c r="H26" t="s">
        <v>80</v>
      </c>
      <c r="I26" t="s">
        <v>125</v>
      </c>
    </row>
    <row r="27" spans="1:9" x14ac:dyDescent="0.3">
      <c r="A27" t="s">
        <v>24</v>
      </c>
      <c r="B27" t="s">
        <v>14</v>
      </c>
      <c r="C27" t="s">
        <v>15</v>
      </c>
      <c r="E27">
        <v>0</v>
      </c>
      <c r="F27">
        <v>5</v>
      </c>
      <c r="G27" t="s">
        <v>79</v>
      </c>
      <c r="H27" t="s">
        <v>80</v>
      </c>
      <c r="I27" t="s">
        <v>125</v>
      </c>
    </row>
    <row r="28" spans="1:9" x14ac:dyDescent="0.3">
      <c r="A28" t="s">
        <v>24</v>
      </c>
      <c r="B28" t="s">
        <v>86</v>
      </c>
      <c r="C28" t="s">
        <v>83</v>
      </c>
      <c r="E28">
        <v>0</v>
      </c>
      <c r="F28">
        <v>6</v>
      </c>
      <c r="G28" t="s">
        <v>81</v>
      </c>
      <c r="H28" t="s">
        <v>82</v>
      </c>
      <c r="I28" t="s">
        <v>126</v>
      </c>
    </row>
    <row r="29" spans="1:9" x14ac:dyDescent="0.3">
      <c r="A29" t="s">
        <v>24</v>
      </c>
      <c r="B29" t="s">
        <v>87</v>
      </c>
      <c r="C29" t="s">
        <v>84</v>
      </c>
      <c r="E29">
        <v>0</v>
      </c>
      <c r="F29">
        <v>6</v>
      </c>
      <c r="G29" t="s">
        <v>81</v>
      </c>
      <c r="H29" t="s">
        <v>82</v>
      </c>
      <c r="I29" t="s">
        <v>126</v>
      </c>
    </row>
    <row r="30" spans="1:9" x14ac:dyDescent="0.3">
      <c r="A30" t="s">
        <v>24</v>
      </c>
      <c r="B30" t="s">
        <v>88</v>
      </c>
      <c r="C30" t="s">
        <v>85</v>
      </c>
      <c r="E30">
        <v>1</v>
      </c>
      <c r="F30">
        <v>6</v>
      </c>
      <c r="G30" t="s">
        <v>81</v>
      </c>
      <c r="H30" t="s">
        <v>82</v>
      </c>
      <c r="I30" t="s">
        <v>126</v>
      </c>
    </row>
    <row r="31" spans="1:9" x14ac:dyDescent="0.3">
      <c r="A31" t="s">
        <v>24</v>
      </c>
      <c r="B31" t="s">
        <v>1</v>
      </c>
      <c r="C31" t="s">
        <v>90</v>
      </c>
      <c r="E31">
        <v>1</v>
      </c>
      <c r="F31">
        <v>7</v>
      </c>
      <c r="G31" t="s">
        <v>89</v>
      </c>
      <c r="H31" t="s">
        <v>49</v>
      </c>
      <c r="I31" t="s">
        <v>127</v>
      </c>
    </row>
    <row r="32" spans="1:9" x14ac:dyDescent="0.3">
      <c r="A32" t="s">
        <v>24</v>
      </c>
      <c r="B32" t="s">
        <v>95</v>
      </c>
      <c r="C32" t="s">
        <v>91</v>
      </c>
      <c r="E32">
        <v>0</v>
      </c>
      <c r="F32">
        <v>7</v>
      </c>
      <c r="G32" t="s">
        <v>89</v>
      </c>
      <c r="H32" t="s">
        <v>49</v>
      </c>
      <c r="I32" t="s">
        <v>127</v>
      </c>
    </row>
    <row r="33" spans="1:9" x14ac:dyDescent="0.3">
      <c r="A33" t="s">
        <v>24</v>
      </c>
      <c r="B33" t="s">
        <v>96</v>
      </c>
      <c r="C33" t="s">
        <v>92</v>
      </c>
      <c r="E33">
        <v>0</v>
      </c>
      <c r="F33">
        <v>7</v>
      </c>
      <c r="G33" t="s">
        <v>89</v>
      </c>
      <c r="H33" t="s">
        <v>49</v>
      </c>
      <c r="I33" t="s">
        <v>127</v>
      </c>
    </row>
    <row r="34" spans="1:9" x14ac:dyDescent="0.3">
      <c r="A34" t="s">
        <v>24</v>
      </c>
      <c r="B34" t="s">
        <v>97</v>
      </c>
      <c r="C34" t="s">
        <v>93</v>
      </c>
      <c r="E34">
        <v>0</v>
      </c>
      <c r="F34">
        <v>7</v>
      </c>
      <c r="G34" t="s">
        <v>89</v>
      </c>
      <c r="H34" t="s">
        <v>49</v>
      </c>
      <c r="I34" t="s">
        <v>127</v>
      </c>
    </row>
    <row r="35" spans="1:9" x14ac:dyDescent="0.3">
      <c r="A35" t="s">
        <v>24</v>
      </c>
      <c r="B35" t="s">
        <v>98</v>
      </c>
      <c r="C35" t="s">
        <v>94</v>
      </c>
      <c r="E35">
        <v>0</v>
      </c>
      <c r="F35">
        <v>7</v>
      </c>
      <c r="G35" t="s">
        <v>89</v>
      </c>
      <c r="H35" t="s">
        <v>49</v>
      </c>
      <c r="I35" t="s">
        <v>127</v>
      </c>
    </row>
    <row r="36" spans="1:9" x14ac:dyDescent="0.3">
      <c r="A36" t="s">
        <v>24</v>
      </c>
      <c r="B36" t="s">
        <v>104</v>
      </c>
      <c r="C36" t="s">
        <v>100</v>
      </c>
      <c r="E36">
        <v>0</v>
      </c>
      <c r="F36">
        <v>8</v>
      </c>
      <c r="G36" t="s">
        <v>99</v>
      </c>
      <c r="H36" t="s">
        <v>49</v>
      </c>
      <c r="I36" t="s">
        <v>128</v>
      </c>
    </row>
    <row r="37" spans="1:9" x14ac:dyDescent="0.3">
      <c r="A37" t="s">
        <v>24</v>
      </c>
      <c r="B37" t="s">
        <v>0</v>
      </c>
      <c r="C37" t="s">
        <v>101</v>
      </c>
      <c r="E37">
        <v>0</v>
      </c>
      <c r="F37">
        <v>8</v>
      </c>
      <c r="G37" t="s">
        <v>99</v>
      </c>
      <c r="H37" t="s">
        <v>49</v>
      </c>
      <c r="I37" t="s">
        <v>128</v>
      </c>
    </row>
    <row r="38" spans="1:9" x14ac:dyDescent="0.3">
      <c r="A38" t="s">
        <v>24</v>
      </c>
      <c r="B38" t="s">
        <v>19</v>
      </c>
      <c r="C38" t="s">
        <v>102</v>
      </c>
      <c r="E38">
        <v>1</v>
      </c>
      <c r="F38">
        <v>8</v>
      </c>
      <c r="G38" t="s">
        <v>99</v>
      </c>
      <c r="H38" t="s">
        <v>49</v>
      </c>
      <c r="I38" t="s">
        <v>128</v>
      </c>
    </row>
    <row r="39" spans="1:9" x14ac:dyDescent="0.3">
      <c r="A39" t="s">
        <v>24</v>
      </c>
      <c r="B39" t="s">
        <v>105</v>
      </c>
      <c r="C39" t="s">
        <v>103</v>
      </c>
      <c r="E39">
        <v>0</v>
      </c>
      <c r="F39">
        <v>8</v>
      </c>
      <c r="G39" t="s">
        <v>99</v>
      </c>
      <c r="H39" t="s">
        <v>49</v>
      </c>
      <c r="I39" t="s">
        <v>128</v>
      </c>
    </row>
    <row r="40" spans="1:9" x14ac:dyDescent="0.3">
      <c r="A40" t="s">
        <v>24</v>
      </c>
      <c r="B40" t="s">
        <v>110</v>
      </c>
      <c r="C40" t="s">
        <v>107</v>
      </c>
      <c r="E40">
        <v>1</v>
      </c>
      <c r="F40">
        <v>9</v>
      </c>
      <c r="G40" t="s">
        <v>106</v>
      </c>
      <c r="H40" t="s">
        <v>82</v>
      </c>
      <c r="I40" t="s">
        <v>129</v>
      </c>
    </row>
    <row r="41" spans="1:9" x14ac:dyDescent="0.3">
      <c r="A41" t="s">
        <v>24</v>
      </c>
      <c r="B41" t="s">
        <v>111</v>
      </c>
      <c r="C41" t="s">
        <v>108</v>
      </c>
      <c r="E41">
        <v>0</v>
      </c>
      <c r="F41">
        <v>9</v>
      </c>
      <c r="G41" t="s">
        <v>106</v>
      </c>
      <c r="H41" t="s">
        <v>82</v>
      </c>
      <c r="I41" t="s">
        <v>129</v>
      </c>
    </row>
    <row r="42" spans="1:9" x14ac:dyDescent="0.3">
      <c r="A42" t="s">
        <v>24</v>
      </c>
      <c r="B42" t="s">
        <v>112</v>
      </c>
      <c r="C42" t="s">
        <v>109</v>
      </c>
      <c r="E42">
        <v>0</v>
      </c>
      <c r="F42">
        <v>9</v>
      </c>
      <c r="G42" t="s">
        <v>106</v>
      </c>
      <c r="H42" t="s">
        <v>82</v>
      </c>
      <c r="I42" t="s">
        <v>129</v>
      </c>
    </row>
    <row r="43" spans="1:9" x14ac:dyDescent="0.3">
      <c r="A43" t="s">
        <v>24</v>
      </c>
      <c r="B43" t="s">
        <v>114</v>
      </c>
      <c r="C43" t="s">
        <v>113</v>
      </c>
      <c r="E43">
        <v>0</v>
      </c>
      <c r="F43">
        <v>9</v>
      </c>
      <c r="G43" t="s">
        <v>106</v>
      </c>
      <c r="H43" t="s">
        <v>82</v>
      </c>
      <c r="I43" t="s">
        <v>129</v>
      </c>
    </row>
    <row r="44" spans="1:9" x14ac:dyDescent="0.3">
      <c r="A44" t="s">
        <v>24</v>
      </c>
      <c r="B44" t="s">
        <v>116</v>
      </c>
      <c r="C44" t="s">
        <v>9</v>
      </c>
      <c r="E44">
        <v>1</v>
      </c>
      <c r="F44">
        <v>10</v>
      </c>
      <c r="G44" t="s">
        <v>115</v>
      </c>
      <c r="H44" t="s">
        <v>82</v>
      </c>
      <c r="I44" t="s">
        <v>130</v>
      </c>
    </row>
    <row r="45" spans="1:9" x14ac:dyDescent="0.3">
      <c r="A45" t="s">
        <v>24</v>
      </c>
      <c r="B45" t="s">
        <v>2</v>
      </c>
      <c r="C45" t="s">
        <v>3</v>
      </c>
      <c r="E45">
        <v>0</v>
      </c>
      <c r="F45">
        <v>10</v>
      </c>
      <c r="G45" t="s">
        <v>115</v>
      </c>
      <c r="H45" t="s">
        <v>82</v>
      </c>
      <c r="I45" t="s">
        <v>130</v>
      </c>
    </row>
    <row r="46" spans="1:9" x14ac:dyDescent="0.3">
      <c r="A46" t="s">
        <v>24</v>
      </c>
      <c r="B46" t="s">
        <v>7</v>
      </c>
      <c r="C46" t="s">
        <v>8</v>
      </c>
      <c r="E46">
        <v>1</v>
      </c>
      <c r="F46">
        <v>11</v>
      </c>
      <c r="G46" t="s">
        <v>117</v>
      </c>
      <c r="H46" t="s">
        <v>82</v>
      </c>
      <c r="I46" t="s">
        <v>130</v>
      </c>
    </row>
    <row r="47" spans="1:9" x14ac:dyDescent="0.3">
      <c r="A47" t="s">
        <v>24</v>
      </c>
      <c r="B47" t="s">
        <v>4</v>
      </c>
      <c r="C47" t="s">
        <v>5</v>
      </c>
      <c r="E47">
        <v>1</v>
      </c>
      <c r="F47">
        <v>12</v>
      </c>
      <c r="G47" t="s">
        <v>118</v>
      </c>
      <c r="H47" t="s">
        <v>82</v>
      </c>
      <c r="I47" t="s">
        <v>125</v>
      </c>
    </row>
    <row r="48" spans="1:9" x14ac:dyDescent="0.3">
      <c r="A48" t="s">
        <v>24</v>
      </c>
      <c r="B48" t="s">
        <v>17</v>
      </c>
      <c r="C48" t="s">
        <v>18</v>
      </c>
      <c r="E48">
        <v>0</v>
      </c>
      <c r="F48">
        <v>13</v>
      </c>
      <c r="G48" t="s">
        <v>120</v>
      </c>
      <c r="H48" t="s">
        <v>49</v>
      </c>
      <c r="I48" t="s">
        <v>131</v>
      </c>
    </row>
    <row r="49" spans="1:9" x14ac:dyDescent="0.3">
      <c r="A49" t="s">
        <v>24</v>
      </c>
      <c r="B49" t="s">
        <v>119</v>
      </c>
      <c r="C49" t="s">
        <v>16</v>
      </c>
      <c r="E49">
        <v>1</v>
      </c>
      <c r="F49">
        <v>13</v>
      </c>
      <c r="G49" t="s">
        <v>120</v>
      </c>
      <c r="H49" t="s">
        <v>49</v>
      </c>
      <c r="I49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D261-1A60-4C43-828F-2258DBC0E47A}">
  <dimension ref="A1:E14"/>
  <sheetViews>
    <sheetView workbookViewId="0">
      <selection activeCell="D2" sqref="D2"/>
    </sheetView>
  </sheetViews>
  <sheetFormatPr defaultRowHeight="15.6" x14ac:dyDescent="0.3"/>
  <cols>
    <col min="1" max="5" width="8.3984375" customWidth="1"/>
  </cols>
  <sheetData>
    <row r="1" spans="1:5" ht="31.2" x14ac:dyDescent="0.3">
      <c r="A1" s="33" t="s">
        <v>203</v>
      </c>
      <c r="B1" s="34" t="s">
        <v>262</v>
      </c>
      <c r="C1" s="34" t="s">
        <v>264</v>
      </c>
      <c r="D1" s="35" t="s">
        <v>265</v>
      </c>
      <c r="E1" s="35" t="s">
        <v>263</v>
      </c>
    </row>
    <row r="2" spans="1:5" x14ac:dyDescent="0.3">
      <c r="A2" s="31">
        <v>1</v>
      </c>
      <c r="B2" s="29">
        <v>7</v>
      </c>
      <c r="C2" s="29">
        <v>5</v>
      </c>
      <c r="D2" s="39">
        <f>+Table1[[#This Row],[Species w/ data]]/Table1[[#This Row],[Species]]</f>
        <v>0.7142857142857143</v>
      </c>
      <c r="E2" s="32" t="s">
        <v>204</v>
      </c>
    </row>
    <row r="3" spans="1:5" x14ac:dyDescent="0.3">
      <c r="A3" s="31">
        <v>2</v>
      </c>
      <c r="B3" s="29">
        <v>6</v>
      </c>
      <c r="C3" s="29">
        <v>4</v>
      </c>
      <c r="D3" s="39">
        <f>+Table1[[#This Row],[Species w/ data]]/Table1[[#This Row],[Species]]</f>
        <v>0.66666666666666663</v>
      </c>
      <c r="E3" s="32" t="s">
        <v>204</v>
      </c>
    </row>
    <row r="4" spans="1:5" x14ac:dyDescent="0.3">
      <c r="A4" s="31">
        <v>3</v>
      </c>
      <c r="B4" s="29">
        <v>4</v>
      </c>
      <c r="C4" s="29">
        <v>1</v>
      </c>
      <c r="D4" s="39">
        <f>+Table1[[#This Row],[Species w/ data]]/Table1[[#This Row],[Species]]</f>
        <v>0.25</v>
      </c>
      <c r="E4" s="32" t="s">
        <v>204</v>
      </c>
    </row>
    <row r="5" spans="1:5" x14ac:dyDescent="0.3">
      <c r="A5" s="31">
        <v>4</v>
      </c>
      <c r="B5" s="29">
        <v>6</v>
      </c>
      <c r="C5" s="29">
        <v>2</v>
      </c>
      <c r="D5" s="39">
        <f>+Table1[[#This Row],[Species w/ data]]/Table1[[#This Row],[Species]]</f>
        <v>0.33333333333333331</v>
      </c>
      <c r="E5" s="32" t="s">
        <v>204</v>
      </c>
    </row>
    <row r="6" spans="1:5" x14ac:dyDescent="0.3">
      <c r="A6" s="31">
        <v>5</v>
      </c>
      <c r="B6" s="29">
        <v>2</v>
      </c>
      <c r="C6" s="29">
        <v>1</v>
      </c>
      <c r="D6" s="39">
        <f>+Table1[[#This Row],[Species w/ data]]/Table1[[#This Row],[Species]]</f>
        <v>0.5</v>
      </c>
      <c r="E6" s="32" t="s">
        <v>205</v>
      </c>
    </row>
    <row r="7" spans="1:5" x14ac:dyDescent="0.3">
      <c r="A7" s="31">
        <v>6</v>
      </c>
      <c r="B7" s="29">
        <v>3</v>
      </c>
      <c r="C7" s="29">
        <v>0</v>
      </c>
      <c r="D7" s="39">
        <f>+Table1[[#This Row],[Species w/ data]]/Table1[[#This Row],[Species]]</f>
        <v>0</v>
      </c>
      <c r="E7" s="32" t="s">
        <v>205</v>
      </c>
    </row>
    <row r="8" spans="1:5" x14ac:dyDescent="0.3">
      <c r="A8" s="31">
        <v>7</v>
      </c>
      <c r="B8" s="29">
        <v>5</v>
      </c>
      <c r="C8" s="29">
        <v>1</v>
      </c>
      <c r="D8" s="39">
        <f>+Table1[[#This Row],[Species w/ data]]/Table1[[#This Row],[Species]]</f>
        <v>0.2</v>
      </c>
      <c r="E8" s="32" t="s">
        <v>204</v>
      </c>
    </row>
    <row r="9" spans="1:5" x14ac:dyDescent="0.3">
      <c r="A9" s="31">
        <v>8</v>
      </c>
      <c r="B9" s="29">
        <v>4</v>
      </c>
      <c r="C9" s="29">
        <v>2</v>
      </c>
      <c r="D9" s="39">
        <f>+Table1[[#This Row],[Species w/ data]]/Table1[[#This Row],[Species]]</f>
        <v>0.5</v>
      </c>
      <c r="E9" s="32" t="s">
        <v>204</v>
      </c>
    </row>
    <row r="10" spans="1:5" x14ac:dyDescent="0.3">
      <c r="A10" s="31">
        <v>9</v>
      </c>
      <c r="B10" s="29">
        <v>4</v>
      </c>
      <c r="C10" s="29">
        <v>2</v>
      </c>
      <c r="D10" s="39">
        <f>+Table1[[#This Row],[Species w/ data]]/Table1[[#This Row],[Species]]</f>
        <v>0.5</v>
      </c>
      <c r="E10" s="32" t="s">
        <v>204</v>
      </c>
    </row>
    <row r="11" spans="1:5" x14ac:dyDescent="0.3">
      <c r="A11" s="31">
        <v>10</v>
      </c>
      <c r="B11" s="29">
        <v>2</v>
      </c>
      <c r="C11" s="29">
        <v>2</v>
      </c>
      <c r="D11" s="39">
        <f>+Table1[[#This Row],[Species w/ data]]/Table1[[#This Row],[Species]]</f>
        <v>1</v>
      </c>
      <c r="E11" s="32" t="s">
        <v>204</v>
      </c>
    </row>
    <row r="12" spans="1:5" x14ac:dyDescent="0.3">
      <c r="A12" s="31">
        <v>11</v>
      </c>
      <c r="B12" s="29">
        <v>1</v>
      </c>
      <c r="C12" s="29">
        <v>1</v>
      </c>
      <c r="D12" s="39">
        <f>+Table1[[#This Row],[Species w/ data]]/Table1[[#This Row],[Species]]</f>
        <v>1</v>
      </c>
      <c r="E12" s="32" t="s">
        <v>204</v>
      </c>
    </row>
    <row r="13" spans="1:5" x14ac:dyDescent="0.3">
      <c r="A13" s="31">
        <v>12</v>
      </c>
      <c r="B13" s="29">
        <v>1</v>
      </c>
      <c r="C13" s="29">
        <v>1</v>
      </c>
      <c r="D13" s="39">
        <f>+Table1[[#This Row],[Species w/ data]]/Table1[[#This Row],[Species]]</f>
        <v>1</v>
      </c>
      <c r="E13" s="32" t="s">
        <v>204</v>
      </c>
    </row>
    <row r="14" spans="1:5" x14ac:dyDescent="0.3">
      <c r="A14" s="36">
        <v>13</v>
      </c>
      <c r="B14" s="37">
        <v>2</v>
      </c>
      <c r="C14" s="37">
        <v>2</v>
      </c>
      <c r="D14" s="40">
        <f>+Table1[[#This Row],[Species w/ data]]/Table1[[#This Row],[Species]]</f>
        <v>1</v>
      </c>
      <c r="E14" s="38" t="s">
        <v>204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1AC9-2A5D-4564-8352-A63CC1A60C6A}">
  <dimension ref="A1:J25"/>
  <sheetViews>
    <sheetView workbookViewId="0">
      <selection activeCell="F25" sqref="A1:F25"/>
    </sheetView>
  </sheetViews>
  <sheetFormatPr defaultRowHeight="15.6" x14ac:dyDescent="0.3"/>
  <cols>
    <col min="1" max="1" width="3.09765625" style="4" bestFit="1" customWidth="1"/>
    <col min="2" max="2" width="23.8984375" style="4" bestFit="1" customWidth="1"/>
    <col min="3" max="3" width="13.3984375" style="4" bestFit="1" customWidth="1"/>
    <col min="4" max="4" width="12.3984375" style="4" bestFit="1" customWidth="1"/>
    <col min="5" max="5" width="8.3984375" style="4" bestFit="1" customWidth="1"/>
    <col min="6" max="7" width="8.796875" style="4"/>
    <col min="8" max="8" width="9.3984375" style="4" bestFit="1" customWidth="1"/>
    <col min="9" max="9" width="9.3984375" style="4" customWidth="1"/>
    <col min="10" max="16384" width="8.796875" style="4"/>
  </cols>
  <sheetData>
    <row r="1" spans="1:10" x14ac:dyDescent="0.3">
      <c r="A1" s="8" t="s">
        <v>259</v>
      </c>
      <c r="B1" s="8" t="s">
        <v>20</v>
      </c>
      <c r="C1" s="8" t="s">
        <v>198</v>
      </c>
      <c r="D1" s="8" t="s">
        <v>199</v>
      </c>
      <c r="E1" s="8" t="s">
        <v>260</v>
      </c>
      <c r="F1" s="8" t="s">
        <v>261</v>
      </c>
      <c r="G1" s="8" t="s">
        <v>206</v>
      </c>
      <c r="H1" s="8" t="s">
        <v>48</v>
      </c>
      <c r="I1" s="8" t="s">
        <v>46</v>
      </c>
      <c r="J1" s="4" t="s">
        <v>121</v>
      </c>
    </row>
    <row r="2" spans="1:10" ht="19.2" x14ac:dyDescent="0.3">
      <c r="A2" s="9">
        <v>1</v>
      </c>
      <c r="B2" s="10" t="s">
        <v>174</v>
      </c>
      <c r="C2" s="10" t="s">
        <v>30</v>
      </c>
      <c r="D2" s="9">
        <v>4.6381030000000001</v>
      </c>
      <c r="E2" s="9">
        <v>0</v>
      </c>
      <c r="F2" s="9">
        <v>1</v>
      </c>
      <c r="G2" s="9">
        <f>VLOOKUP(B2,'Summary (2)'!$B$2:$L$25,11, FALSE)</f>
        <v>32</v>
      </c>
      <c r="H2" s="10" t="s">
        <v>49</v>
      </c>
      <c r="I2" s="10" t="s">
        <v>47</v>
      </c>
      <c r="J2" s="7" t="s">
        <v>177</v>
      </c>
    </row>
    <row r="3" spans="1:10" ht="19.2" x14ac:dyDescent="0.3">
      <c r="A3" s="9">
        <v>4</v>
      </c>
      <c r="B3" s="10" t="s">
        <v>175</v>
      </c>
      <c r="C3" s="10" t="s">
        <v>176</v>
      </c>
      <c r="D3" s="9">
        <v>2.470825</v>
      </c>
      <c r="E3" s="9">
        <v>1</v>
      </c>
      <c r="F3" s="9">
        <v>1</v>
      </c>
      <c r="G3" s="9">
        <f>VLOOKUP(B3,'Summary (2)'!$B$2:$L$25,11, FALSE)</f>
        <v>9</v>
      </c>
      <c r="H3" s="10" t="s">
        <v>49</v>
      </c>
      <c r="I3" s="10" t="s">
        <v>47</v>
      </c>
      <c r="J3" s="7" t="s">
        <v>177</v>
      </c>
    </row>
    <row r="4" spans="1:10" ht="19.2" x14ac:dyDescent="0.3">
      <c r="A4" s="9">
        <v>20</v>
      </c>
      <c r="B4" s="10" t="s">
        <v>165</v>
      </c>
      <c r="C4" s="10" t="s">
        <v>40</v>
      </c>
      <c r="D4" s="9">
        <v>22.202743000000002</v>
      </c>
      <c r="E4" s="9">
        <v>0</v>
      </c>
      <c r="F4" s="9">
        <v>1</v>
      </c>
      <c r="G4" s="9">
        <f>VLOOKUP(B4,'Summary (2)'!$B$2:$L$25,11, FALSE)</f>
        <v>70</v>
      </c>
      <c r="H4" s="10" t="s">
        <v>49</v>
      </c>
      <c r="I4" s="10" t="s">
        <v>47</v>
      </c>
      <c r="J4" s="7" t="s">
        <v>177</v>
      </c>
    </row>
    <row r="5" spans="1:10" ht="19.2" x14ac:dyDescent="0.3">
      <c r="A5" s="9">
        <v>22</v>
      </c>
      <c r="B5" s="10" t="s">
        <v>168</v>
      </c>
      <c r="C5" s="10" t="s">
        <v>169</v>
      </c>
      <c r="D5" s="9">
        <v>19.687255</v>
      </c>
      <c r="E5" s="9">
        <v>0</v>
      </c>
      <c r="F5" s="9">
        <v>1</v>
      </c>
      <c r="G5" s="9">
        <f>VLOOKUP(B5,'Summary (2)'!$B$2:$L$25,11, FALSE)</f>
        <v>19</v>
      </c>
      <c r="H5" s="10" t="s">
        <v>49</v>
      </c>
      <c r="I5" s="10" t="s">
        <v>47</v>
      </c>
      <c r="J5" s="7" t="s">
        <v>177</v>
      </c>
    </row>
    <row r="6" spans="1:10" ht="19.2" x14ac:dyDescent="0.3">
      <c r="A6" s="9">
        <v>24</v>
      </c>
      <c r="B6" s="10" t="s">
        <v>161</v>
      </c>
      <c r="C6" s="10" t="s">
        <v>162</v>
      </c>
      <c r="D6" s="9">
        <v>23.427778</v>
      </c>
      <c r="E6" s="9">
        <v>0</v>
      </c>
      <c r="F6" s="9">
        <v>1</v>
      </c>
      <c r="G6" s="9">
        <f>VLOOKUP(B6,'Summary (2)'!$B$2:$L$25,11, FALSE)</f>
        <v>3</v>
      </c>
      <c r="H6" s="10" t="s">
        <v>49</v>
      </c>
      <c r="I6" s="10" t="s">
        <v>47</v>
      </c>
      <c r="J6" s="7" t="s">
        <v>197</v>
      </c>
    </row>
    <row r="7" spans="1:10" ht="19.2" x14ac:dyDescent="0.3">
      <c r="A7" s="11">
        <v>8</v>
      </c>
      <c r="B7" s="12" t="s">
        <v>152</v>
      </c>
      <c r="C7" s="12" t="s">
        <v>153</v>
      </c>
      <c r="D7" s="11">
        <v>39.602612000000001</v>
      </c>
      <c r="E7" s="11">
        <v>1</v>
      </c>
      <c r="F7" s="11">
        <v>2</v>
      </c>
      <c r="G7" s="11">
        <f>VLOOKUP(B7,'Summary (2)'!$B$2:$L$25,11, FALSE)</f>
        <v>70</v>
      </c>
      <c r="H7" s="12" t="s">
        <v>49</v>
      </c>
      <c r="I7" s="12" t="s">
        <v>187</v>
      </c>
      <c r="J7" s="7" t="s">
        <v>188</v>
      </c>
    </row>
    <row r="8" spans="1:10" ht="19.2" x14ac:dyDescent="0.3">
      <c r="A8" s="11">
        <v>9</v>
      </c>
      <c r="B8" s="12" t="s">
        <v>142</v>
      </c>
      <c r="C8" s="12" t="s">
        <v>143</v>
      </c>
      <c r="D8" s="11">
        <v>96.492087999999995</v>
      </c>
      <c r="E8" s="11">
        <v>0</v>
      </c>
      <c r="F8" s="11">
        <v>2</v>
      </c>
      <c r="G8" s="11">
        <f>VLOOKUP(B8,'Summary (2)'!$B$2:$L$25,11, FALSE)</f>
        <v>70</v>
      </c>
      <c r="H8" s="12" t="s">
        <v>49</v>
      </c>
      <c r="I8" s="12" t="s">
        <v>187</v>
      </c>
      <c r="J8" s="7" t="s">
        <v>188</v>
      </c>
    </row>
    <row r="9" spans="1:10" ht="19.2" x14ac:dyDescent="0.3">
      <c r="A9" s="11">
        <v>13</v>
      </c>
      <c r="B9" s="12" t="s">
        <v>150</v>
      </c>
      <c r="C9" s="12" t="s">
        <v>151</v>
      </c>
      <c r="D9" s="11">
        <v>41.235196000000002</v>
      </c>
      <c r="E9" s="11">
        <v>0</v>
      </c>
      <c r="F9" s="11">
        <v>2</v>
      </c>
      <c r="G9" s="11">
        <f>VLOOKUP(B9,'Summary (2)'!$B$2:$L$25,11, FALSE)</f>
        <v>70</v>
      </c>
      <c r="H9" s="12" t="s">
        <v>49</v>
      </c>
      <c r="I9" s="12" t="s">
        <v>187</v>
      </c>
      <c r="J9" s="7" t="s">
        <v>188</v>
      </c>
    </row>
    <row r="10" spans="1:10" ht="19.2" x14ac:dyDescent="0.3">
      <c r="A10" s="11">
        <v>23</v>
      </c>
      <c r="B10" s="12" t="s">
        <v>140</v>
      </c>
      <c r="C10" s="12" t="s">
        <v>141</v>
      </c>
      <c r="D10" s="11">
        <v>135.34045499999999</v>
      </c>
      <c r="E10" s="11">
        <v>0</v>
      </c>
      <c r="F10" s="11">
        <v>2</v>
      </c>
      <c r="G10" s="11">
        <f>VLOOKUP(B10,'Summary (2)'!$B$2:$L$25,11, FALSE)</f>
        <v>70</v>
      </c>
      <c r="H10" s="12" t="s">
        <v>49</v>
      </c>
      <c r="I10" s="12" t="s">
        <v>187</v>
      </c>
      <c r="J10" s="7" t="s">
        <v>188</v>
      </c>
    </row>
    <row r="11" spans="1:10" ht="19.2" x14ac:dyDescent="0.3">
      <c r="A11" s="13">
        <v>12</v>
      </c>
      <c r="B11" s="14" t="s">
        <v>163</v>
      </c>
      <c r="C11" s="14" t="s">
        <v>164</v>
      </c>
      <c r="D11" s="13">
        <v>23.060185000000001</v>
      </c>
      <c r="E11" s="13">
        <v>1</v>
      </c>
      <c r="F11" s="13">
        <v>3</v>
      </c>
      <c r="G11" s="13">
        <f>VLOOKUP(B11,'Summary (2)'!$B$2:$L$25,11, FALSE)</f>
        <v>19</v>
      </c>
      <c r="H11" s="14" t="s">
        <v>49</v>
      </c>
      <c r="I11" s="14" t="s">
        <v>189</v>
      </c>
      <c r="J11" s="7" t="s">
        <v>185</v>
      </c>
    </row>
    <row r="12" spans="1:10" ht="19.2" x14ac:dyDescent="0.3">
      <c r="A12" s="13">
        <v>15</v>
      </c>
      <c r="B12" s="14" t="s">
        <v>144</v>
      </c>
      <c r="C12" s="14" t="s">
        <v>145</v>
      </c>
      <c r="D12" s="13">
        <v>56.539816999999999</v>
      </c>
      <c r="E12" s="13">
        <v>1</v>
      </c>
      <c r="F12" s="13">
        <v>4</v>
      </c>
      <c r="G12" s="13">
        <f>VLOOKUP(B12,'Summary (2)'!$B$2:$L$25,11, FALSE)</f>
        <v>42</v>
      </c>
      <c r="H12" s="14" t="s">
        <v>49</v>
      </c>
      <c r="I12" s="14" t="s">
        <v>191</v>
      </c>
      <c r="J12" s="7" t="s">
        <v>192</v>
      </c>
    </row>
    <row r="13" spans="1:10" ht="19.2" x14ac:dyDescent="0.3">
      <c r="A13" s="13">
        <v>17</v>
      </c>
      <c r="B13" s="14" t="s">
        <v>146</v>
      </c>
      <c r="C13" s="14" t="s">
        <v>147</v>
      </c>
      <c r="D13" s="13">
        <v>51.360852999999999</v>
      </c>
      <c r="E13" s="13">
        <v>0</v>
      </c>
      <c r="F13" s="13">
        <v>4</v>
      </c>
      <c r="G13" s="13">
        <f>VLOOKUP(B13,'Summary (2)'!$B$2:$L$25,11, FALSE)</f>
        <v>54</v>
      </c>
      <c r="H13" s="14" t="s">
        <v>49</v>
      </c>
      <c r="I13" s="14" t="s">
        <v>191</v>
      </c>
      <c r="J13" s="7" t="s">
        <v>192</v>
      </c>
    </row>
    <row r="14" spans="1:10" ht="19.2" x14ac:dyDescent="0.3">
      <c r="A14" s="15">
        <v>14</v>
      </c>
      <c r="B14" s="16" t="s">
        <v>154</v>
      </c>
      <c r="C14" s="16" t="s">
        <v>155</v>
      </c>
      <c r="D14" s="15">
        <v>36.762988</v>
      </c>
      <c r="E14" s="15">
        <v>0</v>
      </c>
      <c r="F14" s="15">
        <v>5</v>
      </c>
      <c r="G14" s="15">
        <f>VLOOKUP(B14,'Summary (2)'!$B$2:$L$25,11, FALSE)</f>
        <v>70</v>
      </c>
      <c r="H14" s="16" t="s">
        <v>80</v>
      </c>
      <c r="I14" s="16" t="s">
        <v>79</v>
      </c>
      <c r="J14" s="7" t="s">
        <v>185</v>
      </c>
    </row>
    <row r="15" spans="1:10" ht="19.2" x14ac:dyDescent="0.3">
      <c r="A15" s="17">
        <v>3</v>
      </c>
      <c r="B15" s="18" t="s">
        <v>156</v>
      </c>
      <c r="C15" s="18" t="s">
        <v>157</v>
      </c>
      <c r="D15" s="17">
        <v>34.022979999999997</v>
      </c>
      <c r="E15" s="17">
        <v>1</v>
      </c>
      <c r="F15" s="17">
        <v>7</v>
      </c>
      <c r="G15" s="17">
        <f>VLOOKUP(B15,'Summary (2)'!$B$2:$L$25,11, FALSE)</f>
        <v>70</v>
      </c>
      <c r="H15" s="18" t="s">
        <v>49</v>
      </c>
      <c r="I15" s="18" t="s">
        <v>89</v>
      </c>
      <c r="J15" s="7" t="s">
        <v>179</v>
      </c>
    </row>
    <row r="16" spans="1:10" ht="19.2" x14ac:dyDescent="0.3">
      <c r="A16" s="19">
        <v>2</v>
      </c>
      <c r="B16" s="20" t="s">
        <v>138</v>
      </c>
      <c r="C16" s="20" t="s">
        <v>139</v>
      </c>
      <c r="D16" s="19">
        <v>218.85250600000001</v>
      </c>
      <c r="E16" s="19">
        <v>0</v>
      </c>
      <c r="F16" s="19">
        <v>8</v>
      </c>
      <c r="G16" s="19">
        <f>VLOOKUP(B16,'Summary (2)'!$B$2:$L$25,11, FALSE)</f>
        <v>70</v>
      </c>
      <c r="H16" s="20" t="s">
        <v>49</v>
      </c>
      <c r="I16" s="20" t="s">
        <v>99</v>
      </c>
      <c r="J16" s="7" t="s">
        <v>178</v>
      </c>
    </row>
    <row r="17" spans="1:10" ht="19.2" x14ac:dyDescent="0.3">
      <c r="A17" s="19">
        <v>21</v>
      </c>
      <c r="B17" s="20" t="s">
        <v>158</v>
      </c>
      <c r="C17" s="20" t="s">
        <v>159</v>
      </c>
      <c r="D17" s="19">
        <v>31.179321000000002</v>
      </c>
      <c r="E17" s="19">
        <v>1</v>
      </c>
      <c r="F17" s="19">
        <v>8</v>
      </c>
      <c r="G17" s="19">
        <f>VLOOKUP(B17,'Summary (2)'!$B$2:$L$25,11, FALSE)</f>
        <v>70</v>
      </c>
      <c r="H17" s="20" t="s">
        <v>49</v>
      </c>
      <c r="I17" s="20" t="s">
        <v>99</v>
      </c>
      <c r="J17" s="7" t="s">
        <v>178</v>
      </c>
    </row>
    <row r="18" spans="1:10" ht="19.2" x14ac:dyDescent="0.3">
      <c r="A18" s="21">
        <v>6</v>
      </c>
      <c r="B18" s="22" t="s">
        <v>166</v>
      </c>
      <c r="C18" s="22" t="s">
        <v>167</v>
      </c>
      <c r="D18" s="21">
        <v>19.728964000000001</v>
      </c>
      <c r="E18" s="21">
        <v>0</v>
      </c>
      <c r="F18" s="21">
        <v>9</v>
      </c>
      <c r="G18" s="21">
        <f>VLOOKUP(B18,'Summary (2)'!$B$2:$L$25,11, FALSE)</f>
        <v>70</v>
      </c>
      <c r="H18" s="22" t="s">
        <v>82</v>
      </c>
      <c r="I18" s="22" t="s">
        <v>183</v>
      </c>
      <c r="J18" s="7" t="s">
        <v>184</v>
      </c>
    </row>
    <row r="19" spans="1:10" ht="19.2" x14ac:dyDescent="0.3">
      <c r="A19" s="21">
        <v>18</v>
      </c>
      <c r="B19" s="22" t="s">
        <v>172</v>
      </c>
      <c r="C19" s="22" t="s">
        <v>173</v>
      </c>
      <c r="D19" s="21">
        <v>6.2807930000000001</v>
      </c>
      <c r="E19" s="21">
        <v>1</v>
      </c>
      <c r="F19" s="21">
        <v>9</v>
      </c>
      <c r="G19" s="21">
        <f>VLOOKUP(B19,'Summary (2)'!$B$2:$L$25,11, FALSE)</f>
        <v>70</v>
      </c>
      <c r="H19" s="22" t="s">
        <v>82</v>
      </c>
      <c r="I19" s="22" t="s">
        <v>183</v>
      </c>
      <c r="J19" s="7" t="s">
        <v>184</v>
      </c>
    </row>
    <row r="20" spans="1:10" ht="19.2" x14ac:dyDescent="0.3">
      <c r="A20" s="23">
        <v>5</v>
      </c>
      <c r="B20" s="24" t="s">
        <v>170</v>
      </c>
      <c r="C20" s="24" t="s">
        <v>171</v>
      </c>
      <c r="D20" s="23">
        <v>13.483444</v>
      </c>
      <c r="E20" s="23">
        <v>0</v>
      </c>
      <c r="F20" s="23">
        <v>10</v>
      </c>
      <c r="G20" s="23">
        <f>VLOOKUP(B20,'Summary (2)'!$B$2:$L$25,11, FALSE)</f>
        <v>70</v>
      </c>
      <c r="H20" s="24" t="s">
        <v>82</v>
      </c>
      <c r="I20" s="24" t="s">
        <v>180</v>
      </c>
      <c r="J20" s="7" t="s">
        <v>181</v>
      </c>
    </row>
    <row r="21" spans="1:10" ht="19.2" x14ac:dyDescent="0.3">
      <c r="A21" s="23">
        <v>11</v>
      </c>
      <c r="B21" s="24" t="s">
        <v>134</v>
      </c>
      <c r="C21" s="24" t="s">
        <v>135</v>
      </c>
      <c r="D21" s="23">
        <v>529.17886799999997</v>
      </c>
      <c r="E21" s="23">
        <v>1</v>
      </c>
      <c r="F21" s="23">
        <v>10</v>
      </c>
      <c r="G21" s="23">
        <f>VLOOKUP(B21,'Summary (2)'!$B$2:$L$25,11, FALSE)</f>
        <v>70</v>
      </c>
      <c r="H21" s="24" t="s">
        <v>82</v>
      </c>
      <c r="I21" s="24" t="s">
        <v>180</v>
      </c>
      <c r="J21" s="7" t="s">
        <v>181</v>
      </c>
    </row>
    <row r="22" spans="1:10" ht="19.2" x14ac:dyDescent="0.3">
      <c r="A22" s="25">
        <v>10</v>
      </c>
      <c r="B22" s="26" t="s">
        <v>160</v>
      </c>
      <c r="C22" s="26" t="s">
        <v>8</v>
      </c>
      <c r="D22" s="25">
        <v>26.143084999999999</v>
      </c>
      <c r="E22" s="25">
        <v>1</v>
      </c>
      <c r="F22" s="25">
        <v>11</v>
      </c>
      <c r="G22" s="25">
        <f>VLOOKUP(B22,'Summary (2)'!$B$2:$L$25,11, FALSE)</f>
        <v>70</v>
      </c>
      <c r="H22" s="26" t="s">
        <v>82</v>
      </c>
      <c r="I22" s="26" t="s">
        <v>117</v>
      </c>
      <c r="J22" s="7" t="s">
        <v>181</v>
      </c>
    </row>
    <row r="23" spans="1:10" ht="19.2" x14ac:dyDescent="0.3">
      <c r="A23" s="11">
        <v>7</v>
      </c>
      <c r="B23" s="12" t="s">
        <v>148</v>
      </c>
      <c r="C23" s="12" t="s">
        <v>149</v>
      </c>
      <c r="D23" s="11">
        <v>44.905462999999997</v>
      </c>
      <c r="E23" s="11">
        <v>1</v>
      </c>
      <c r="F23" s="11">
        <v>12</v>
      </c>
      <c r="G23" s="11">
        <f>VLOOKUP(B23,'Summary (2)'!$B$2:$L$25,11, FALSE)</f>
        <v>70</v>
      </c>
      <c r="H23" s="12" t="s">
        <v>82</v>
      </c>
      <c r="I23" s="12" t="s">
        <v>118</v>
      </c>
      <c r="J23" s="7" t="s">
        <v>185</v>
      </c>
    </row>
    <row r="24" spans="1:10" ht="19.2" x14ac:dyDescent="0.3">
      <c r="A24" s="27">
        <v>16</v>
      </c>
      <c r="B24" s="28" t="s">
        <v>136</v>
      </c>
      <c r="C24" s="28" t="s">
        <v>137</v>
      </c>
      <c r="D24" s="27">
        <v>324.22143499999999</v>
      </c>
      <c r="E24" s="27">
        <v>1</v>
      </c>
      <c r="F24" s="27">
        <v>13</v>
      </c>
      <c r="G24" s="27">
        <f>VLOOKUP(B24,'Summary (2)'!$B$2:$L$25,11, FALSE)</f>
        <v>70</v>
      </c>
      <c r="H24" s="28" t="s">
        <v>49</v>
      </c>
      <c r="I24" s="28" t="s">
        <v>193</v>
      </c>
      <c r="J24" s="7" t="s">
        <v>194</v>
      </c>
    </row>
    <row r="25" spans="1:10" ht="19.2" x14ac:dyDescent="0.3">
      <c r="A25" s="27">
        <v>19</v>
      </c>
      <c r="B25" s="28" t="s">
        <v>132</v>
      </c>
      <c r="C25" s="28" t="s">
        <v>133</v>
      </c>
      <c r="D25" s="27">
        <v>590.75269700000001</v>
      </c>
      <c r="E25" s="27">
        <v>0</v>
      </c>
      <c r="F25" s="27">
        <v>13</v>
      </c>
      <c r="G25" s="27">
        <f>VLOOKUP(B25,'Summary (2)'!$B$2:$L$25,11, FALSE)</f>
        <v>70</v>
      </c>
      <c r="H25" s="28" t="s">
        <v>49</v>
      </c>
      <c r="I25" s="28" t="s">
        <v>193</v>
      </c>
      <c r="J25" s="7" t="s">
        <v>194</v>
      </c>
    </row>
  </sheetData>
  <sortState xmlns:xlrd2="http://schemas.microsoft.com/office/spreadsheetml/2017/richdata2" ref="A2:J25">
    <sortCondition ref="F2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18E3-4CD3-45AC-A25A-A91C0F788B42}">
  <sheetPr filterMode="1"/>
  <dimension ref="A1:J1373"/>
  <sheetViews>
    <sheetView workbookViewId="0">
      <selection activeCell="I186" sqref="I186:J190"/>
    </sheetView>
  </sheetViews>
  <sheetFormatPr defaultRowHeight="14.4" x14ac:dyDescent="0.3"/>
  <cols>
    <col min="1" max="2" width="8.796875" style="5"/>
    <col min="3" max="3" width="27.09765625" style="5" customWidth="1"/>
    <col min="4" max="16384" width="8.796875" style="5"/>
  </cols>
  <sheetData>
    <row r="1" spans="1:6" x14ac:dyDescent="0.3">
      <c r="A1" s="5" t="s">
        <v>20</v>
      </c>
      <c r="B1" s="5" t="s">
        <v>21</v>
      </c>
      <c r="C1" s="5" t="s">
        <v>209</v>
      </c>
      <c r="D1" s="5" t="s">
        <v>210</v>
      </c>
      <c r="E1" s="5" t="s">
        <v>211</v>
      </c>
    </row>
    <row r="2" spans="1:6" hidden="1" x14ac:dyDescent="0.3">
      <c r="A2" s="5" t="s">
        <v>37</v>
      </c>
      <c r="B2" s="5" t="s">
        <v>30</v>
      </c>
      <c r="C2" s="5" t="s">
        <v>212</v>
      </c>
      <c r="D2" s="5">
        <v>1960</v>
      </c>
      <c r="E2" s="5">
        <v>0.3641258356</v>
      </c>
    </row>
    <row r="3" spans="1:6" hidden="1" x14ac:dyDescent="0.3">
      <c r="A3" s="5" t="s">
        <v>37</v>
      </c>
      <c r="B3" s="5" t="s">
        <v>30</v>
      </c>
      <c r="C3" s="5" t="s">
        <v>212</v>
      </c>
      <c r="D3" s="5">
        <v>1961</v>
      </c>
      <c r="E3" s="5">
        <v>0.3641258356</v>
      </c>
      <c r="F3" s="5">
        <f>+D3-D2</f>
        <v>1</v>
      </c>
    </row>
    <row r="4" spans="1:6" hidden="1" x14ac:dyDescent="0.3">
      <c r="A4" s="5" t="s">
        <v>37</v>
      </c>
      <c r="B4" s="5" t="s">
        <v>30</v>
      </c>
      <c r="C4" s="5" t="s">
        <v>212</v>
      </c>
      <c r="D4" s="5">
        <v>1962</v>
      </c>
      <c r="E4" s="5">
        <v>0.3641258356</v>
      </c>
      <c r="F4" s="5">
        <f t="shared" ref="F4:F67" si="0">+D4-D3</f>
        <v>1</v>
      </c>
    </row>
    <row r="5" spans="1:6" hidden="1" x14ac:dyDescent="0.3">
      <c r="A5" s="5" t="s">
        <v>37</v>
      </c>
      <c r="B5" s="5" t="s">
        <v>30</v>
      </c>
      <c r="C5" s="5" t="s">
        <v>212</v>
      </c>
      <c r="D5" s="5">
        <v>1963</v>
      </c>
      <c r="E5" s="5">
        <v>0.3641258356</v>
      </c>
      <c r="F5" s="5">
        <f t="shared" si="0"/>
        <v>1</v>
      </c>
    </row>
    <row r="6" spans="1:6" hidden="1" x14ac:dyDescent="0.3">
      <c r="A6" s="5" t="s">
        <v>37</v>
      </c>
      <c r="B6" s="5" t="s">
        <v>30</v>
      </c>
      <c r="C6" s="5" t="s">
        <v>212</v>
      </c>
      <c r="D6" s="5">
        <v>1964</v>
      </c>
      <c r="E6" s="5">
        <v>0.3641258356</v>
      </c>
      <c r="F6" s="5">
        <f t="shared" si="0"/>
        <v>1</v>
      </c>
    </row>
    <row r="7" spans="1:6" hidden="1" x14ac:dyDescent="0.3">
      <c r="A7" s="5" t="s">
        <v>37</v>
      </c>
      <c r="B7" s="5" t="s">
        <v>30</v>
      </c>
      <c r="C7" s="5" t="s">
        <v>212</v>
      </c>
      <c r="D7" s="5">
        <v>1965</v>
      </c>
      <c r="E7" s="5">
        <v>0.75136997260000005</v>
      </c>
      <c r="F7" s="5">
        <f t="shared" si="0"/>
        <v>1</v>
      </c>
    </row>
    <row r="8" spans="1:6" hidden="1" x14ac:dyDescent="0.3">
      <c r="A8" s="5" t="s">
        <v>37</v>
      </c>
      <c r="B8" s="5" t="s">
        <v>30</v>
      </c>
      <c r="C8" s="5" t="s">
        <v>212</v>
      </c>
      <c r="D8" s="5">
        <v>1966</v>
      </c>
      <c r="E8" s="5">
        <v>0.75136997260000005</v>
      </c>
      <c r="F8" s="5">
        <f t="shared" si="0"/>
        <v>1</v>
      </c>
    </row>
    <row r="9" spans="1:6" hidden="1" x14ac:dyDescent="0.3">
      <c r="A9" s="5" t="s">
        <v>37</v>
      </c>
      <c r="B9" s="5" t="s">
        <v>30</v>
      </c>
      <c r="C9" s="5" t="s">
        <v>212</v>
      </c>
      <c r="D9" s="5">
        <v>1967</v>
      </c>
      <c r="E9" s="5">
        <v>0.7660872205</v>
      </c>
      <c r="F9" s="5">
        <f t="shared" si="0"/>
        <v>1</v>
      </c>
    </row>
    <row r="10" spans="1:6" hidden="1" x14ac:dyDescent="0.3">
      <c r="A10" s="5" t="s">
        <v>37</v>
      </c>
      <c r="B10" s="5" t="s">
        <v>30</v>
      </c>
      <c r="C10" s="5" t="s">
        <v>212</v>
      </c>
      <c r="D10" s="5">
        <v>1968</v>
      </c>
      <c r="E10" s="5">
        <v>0.7660872205</v>
      </c>
      <c r="F10" s="5">
        <f t="shared" si="0"/>
        <v>1</v>
      </c>
    </row>
    <row r="11" spans="1:6" hidden="1" x14ac:dyDescent="0.3">
      <c r="A11" s="5" t="s">
        <v>37</v>
      </c>
      <c r="B11" s="5" t="s">
        <v>30</v>
      </c>
      <c r="C11" s="5" t="s">
        <v>212</v>
      </c>
      <c r="D11" s="5">
        <v>1969</v>
      </c>
      <c r="E11" s="5">
        <v>0.7660872205</v>
      </c>
      <c r="F11" s="5">
        <f t="shared" si="0"/>
        <v>1</v>
      </c>
    </row>
    <row r="12" spans="1:6" hidden="1" x14ac:dyDescent="0.3">
      <c r="A12" s="5" t="s">
        <v>37</v>
      </c>
      <c r="B12" s="5" t="s">
        <v>30</v>
      </c>
      <c r="C12" s="5" t="s">
        <v>212</v>
      </c>
      <c r="D12" s="5">
        <v>1970</v>
      </c>
      <c r="E12" s="5">
        <v>0.68681577049999998</v>
      </c>
      <c r="F12" s="5">
        <f t="shared" si="0"/>
        <v>1</v>
      </c>
    </row>
    <row r="13" spans="1:6" hidden="1" x14ac:dyDescent="0.3">
      <c r="A13" s="5" t="s">
        <v>37</v>
      </c>
      <c r="B13" s="5" t="s">
        <v>30</v>
      </c>
      <c r="C13" s="5" t="s">
        <v>212</v>
      </c>
      <c r="D13" s="5">
        <v>1971</v>
      </c>
      <c r="E13" s="5">
        <v>0.68681577049999998</v>
      </c>
      <c r="F13" s="5">
        <f t="shared" si="0"/>
        <v>1</v>
      </c>
    </row>
    <row r="14" spans="1:6" hidden="1" x14ac:dyDescent="0.3">
      <c r="A14" s="5" t="s">
        <v>37</v>
      </c>
      <c r="B14" s="5" t="s">
        <v>30</v>
      </c>
      <c r="C14" s="5" t="s">
        <v>212</v>
      </c>
      <c r="D14" s="5">
        <v>1972</v>
      </c>
      <c r="E14" s="5">
        <v>0.68681577049999998</v>
      </c>
      <c r="F14" s="5">
        <f t="shared" si="0"/>
        <v>1</v>
      </c>
    </row>
    <row r="15" spans="1:6" hidden="1" x14ac:dyDescent="0.3">
      <c r="A15" s="5" t="s">
        <v>37</v>
      </c>
      <c r="B15" s="5" t="s">
        <v>30</v>
      </c>
      <c r="C15" s="5" t="s">
        <v>212</v>
      </c>
      <c r="D15" s="5">
        <v>1973</v>
      </c>
      <c r="E15" s="5">
        <v>0.68681577049999998</v>
      </c>
      <c r="F15" s="5">
        <f t="shared" si="0"/>
        <v>1</v>
      </c>
    </row>
    <row r="16" spans="1:6" hidden="1" x14ac:dyDescent="0.3">
      <c r="A16" s="5" t="s">
        <v>37</v>
      </c>
      <c r="B16" s="5" t="s">
        <v>30</v>
      </c>
      <c r="C16" s="5" t="s">
        <v>212</v>
      </c>
      <c r="D16" s="5">
        <v>1974</v>
      </c>
      <c r="E16" s="5">
        <v>0.68681577049999998</v>
      </c>
      <c r="F16" s="5">
        <f t="shared" si="0"/>
        <v>1</v>
      </c>
    </row>
    <row r="17" spans="1:6" hidden="1" x14ac:dyDescent="0.3">
      <c r="A17" s="5" t="s">
        <v>37</v>
      </c>
      <c r="B17" s="5" t="s">
        <v>30</v>
      </c>
      <c r="C17" s="5" t="s">
        <v>212</v>
      </c>
      <c r="D17" s="5">
        <v>1975</v>
      </c>
      <c r="E17" s="5">
        <v>0.68772946219999997</v>
      </c>
      <c r="F17" s="5">
        <f t="shared" si="0"/>
        <v>1</v>
      </c>
    </row>
    <row r="18" spans="1:6" hidden="1" x14ac:dyDescent="0.3">
      <c r="A18" s="5" t="s">
        <v>37</v>
      </c>
      <c r="B18" s="5" t="s">
        <v>30</v>
      </c>
      <c r="C18" s="5" t="s">
        <v>212</v>
      </c>
      <c r="D18" s="5">
        <v>1976</v>
      </c>
      <c r="E18" s="5">
        <v>0.78019366199999995</v>
      </c>
      <c r="F18" s="5">
        <f t="shared" si="0"/>
        <v>1</v>
      </c>
    </row>
    <row r="19" spans="1:6" hidden="1" x14ac:dyDescent="0.3">
      <c r="A19" s="5" t="s">
        <v>37</v>
      </c>
      <c r="B19" s="5" t="s">
        <v>30</v>
      </c>
      <c r="C19" s="5" t="s">
        <v>212</v>
      </c>
      <c r="D19" s="5">
        <v>1977</v>
      </c>
      <c r="E19" s="5">
        <v>1.1912581094000001</v>
      </c>
      <c r="F19" s="5">
        <f t="shared" si="0"/>
        <v>1</v>
      </c>
    </row>
    <row r="20" spans="1:6" hidden="1" x14ac:dyDescent="0.3">
      <c r="A20" s="5" t="s">
        <v>37</v>
      </c>
      <c r="B20" s="5" t="s">
        <v>30</v>
      </c>
      <c r="C20" s="5" t="s">
        <v>212</v>
      </c>
      <c r="D20" s="5">
        <v>1978</v>
      </c>
      <c r="E20" s="5">
        <v>2.1332820462000002</v>
      </c>
      <c r="F20" s="5">
        <f t="shared" si="0"/>
        <v>1</v>
      </c>
    </row>
    <row r="21" spans="1:6" hidden="1" x14ac:dyDescent="0.3">
      <c r="A21" s="5" t="s">
        <v>37</v>
      </c>
      <c r="B21" s="5" t="s">
        <v>30</v>
      </c>
      <c r="C21" s="5" t="s">
        <v>212</v>
      </c>
      <c r="D21" s="5">
        <v>1979</v>
      </c>
      <c r="E21" s="5">
        <v>2.3357730456999999</v>
      </c>
      <c r="F21" s="5">
        <f t="shared" si="0"/>
        <v>1</v>
      </c>
    </row>
    <row r="22" spans="1:6" hidden="1" x14ac:dyDescent="0.3">
      <c r="A22" s="5" t="s">
        <v>37</v>
      </c>
      <c r="B22" s="5" t="s">
        <v>30</v>
      </c>
      <c r="C22" s="5" t="s">
        <v>212</v>
      </c>
      <c r="D22" s="5">
        <v>1980</v>
      </c>
      <c r="E22" s="5">
        <v>2.7215995398000001</v>
      </c>
      <c r="F22" s="5">
        <f t="shared" si="0"/>
        <v>1</v>
      </c>
    </row>
    <row r="23" spans="1:6" hidden="1" x14ac:dyDescent="0.3">
      <c r="A23" s="5" t="s">
        <v>37</v>
      </c>
      <c r="B23" s="5" t="s">
        <v>30</v>
      </c>
      <c r="C23" s="5" t="s">
        <v>212</v>
      </c>
      <c r="D23" s="5">
        <v>1981</v>
      </c>
      <c r="E23" s="5">
        <v>2.8560305607999998</v>
      </c>
      <c r="F23" s="5">
        <f t="shared" si="0"/>
        <v>1</v>
      </c>
    </row>
    <row r="24" spans="1:6" hidden="1" x14ac:dyDescent="0.3">
      <c r="A24" s="5" t="s">
        <v>37</v>
      </c>
      <c r="B24" s="5" t="s">
        <v>30</v>
      </c>
      <c r="C24" s="5" t="s">
        <v>212</v>
      </c>
      <c r="D24" s="5">
        <v>1982</v>
      </c>
      <c r="E24" s="5">
        <v>3.0046715220000002</v>
      </c>
      <c r="F24" s="5">
        <f t="shared" si="0"/>
        <v>1</v>
      </c>
    </row>
    <row r="25" spans="1:6" hidden="1" x14ac:dyDescent="0.3">
      <c r="A25" s="5" t="s">
        <v>37</v>
      </c>
      <c r="B25" s="5" t="s">
        <v>30</v>
      </c>
      <c r="C25" s="5" t="s">
        <v>212</v>
      </c>
      <c r="D25" s="5">
        <v>1983</v>
      </c>
      <c r="E25" s="5">
        <v>8.8480077120999994</v>
      </c>
      <c r="F25" s="5">
        <f t="shared" si="0"/>
        <v>1</v>
      </c>
    </row>
    <row r="26" spans="1:6" hidden="1" x14ac:dyDescent="0.3">
      <c r="A26" s="5" t="s">
        <v>37</v>
      </c>
      <c r="B26" s="5" t="s">
        <v>30</v>
      </c>
      <c r="C26" s="5" t="s">
        <v>212</v>
      </c>
      <c r="D26" s="5">
        <v>1984</v>
      </c>
      <c r="E26" s="5">
        <v>9.3006978956000008</v>
      </c>
      <c r="F26" s="5">
        <f t="shared" si="0"/>
        <v>1</v>
      </c>
    </row>
    <row r="27" spans="1:6" hidden="1" x14ac:dyDescent="0.3">
      <c r="A27" s="5" t="s">
        <v>37</v>
      </c>
      <c r="B27" s="5" t="s">
        <v>30</v>
      </c>
      <c r="C27" s="5" t="s">
        <v>212</v>
      </c>
      <c r="D27" s="5">
        <v>1985</v>
      </c>
      <c r="E27" s="5">
        <v>10.5984696949</v>
      </c>
      <c r="F27" s="5">
        <f t="shared" si="0"/>
        <v>1</v>
      </c>
    </row>
    <row r="28" spans="1:6" hidden="1" x14ac:dyDescent="0.3">
      <c r="A28" s="5" t="s">
        <v>37</v>
      </c>
      <c r="B28" s="5" t="s">
        <v>30</v>
      </c>
      <c r="C28" s="5" t="s">
        <v>212</v>
      </c>
      <c r="D28" s="5">
        <v>1986</v>
      </c>
      <c r="E28" s="5">
        <v>10.814764994800001</v>
      </c>
      <c r="F28" s="5">
        <f t="shared" si="0"/>
        <v>1</v>
      </c>
    </row>
    <row r="29" spans="1:6" hidden="1" x14ac:dyDescent="0.3">
      <c r="A29" s="5" t="s">
        <v>37</v>
      </c>
      <c r="B29" s="5" t="s">
        <v>30</v>
      </c>
      <c r="C29" s="5" t="s">
        <v>212</v>
      </c>
      <c r="D29" s="5">
        <v>1987</v>
      </c>
      <c r="E29" s="5">
        <v>11.2473555946</v>
      </c>
      <c r="F29" s="5">
        <f t="shared" si="0"/>
        <v>1</v>
      </c>
    </row>
    <row r="30" spans="1:6" hidden="1" x14ac:dyDescent="0.3">
      <c r="A30" s="5" t="s">
        <v>37</v>
      </c>
      <c r="B30" s="5" t="s">
        <v>30</v>
      </c>
      <c r="C30" s="5" t="s">
        <v>212</v>
      </c>
      <c r="D30" s="5">
        <v>1988</v>
      </c>
      <c r="E30" s="5">
        <v>12.1125367942</v>
      </c>
      <c r="F30" s="5">
        <f t="shared" si="0"/>
        <v>1</v>
      </c>
    </row>
    <row r="31" spans="1:6" hidden="1" x14ac:dyDescent="0.3">
      <c r="A31" s="5" t="s">
        <v>37</v>
      </c>
      <c r="B31" s="5" t="s">
        <v>30</v>
      </c>
      <c r="C31" s="5" t="s">
        <v>212</v>
      </c>
      <c r="D31" s="5">
        <v>1989</v>
      </c>
      <c r="E31" s="5">
        <v>12.1125367942</v>
      </c>
      <c r="F31" s="5">
        <f t="shared" si="0"/>
        <v>1</v>
      </c>
    </row>
    <row r="32" spans="1:6" hidden="1" x14ac:dyDescent="0.3">
      <c r="A32" s="5" t="s">
        <v>37</v>
      </c>
      <c r="B32" s="5" t="s">
        <v>30</v>
      </c>
      <c r="C32" s="5" t="s">
        <v>212</v>
      </c>
      <c r="D32" s="5">
        <v>1990</v>
      </c>
      <c r="E32" s="5">
        <v>12.1125367942</v>
      </c>
      <c r="F32" s="5">
        <f t="shared" si="0"/>
        <v>1</v>
      </c>
    </row>
    <row r="33" spans="1:6" hidden="1" x14ac:dyDescent="0.3">
      <c r="A33" s="5" t="s">
        <v>37</v>
      </c>
      <c r="B33" s="5" t="s">
        <v>30</v>
      </c>
      <c r="C33" s="5" t="s">
        <v>212</v>
      </c>
      <c r="D33" s="5">
        <v>1991</v>
      </c>
      <c r="E33" s="5">
        <v>36.506157145099998</v>
      </c>
      <c r="F33" s="5">
        <f t="shared" si="0"/>
        <v>1</v>
      </c>
    </row>
    <row r="34" spans="1:6" ht="28.2" hidden="1" customHeight="1" x14ac:dyDescent="0.3">
      <c r="A34" s="5" t="s">
        <v>0</v>
      </c>
      <c r="B34" s="5" t="s">
        <v>213</v>
      </c>
      <c r="C34" s="5" t="s">
        <v>214</v>
      </c>
      <c r="D34" s="5">
        <v>1950</v>
      </c>
      <c r="E34" s="5">
        <v>206.3028882147</v>
      </c>
      <c r="F34" s="5">
        <f t="shared" si="0"/>
        <v>-41</v>
      </c>
    </row>
    <row r="35" spans="1:6" ht="28.2" hidden="1" customHeight="1" x14ac:dyDescent="0.3">
      <c r="A35" s="5" t="s">
        <v>0</v>
      </c>
      <c r="B35" s="5" t="s">
        <v>213</v>
      </c>
      <c r="C35" s="5" t="s">
        <v>214</v>
      </c>
      <c r="D35" s="5">
        <v>1951</v>
      </c>
      <c r="E35" s="5">
        <v>210.09415035309999</v>
      </c>
      <c r="F35" s="5">
        <f t="shared" si="0"/>
        <v>1</v>
      </c>
    </row>
    <row r="36" spans="1:6" ht="28.2" hidden="1" customHeight="1" x14ac:dyDescent="0.3">
      <c r="A36" s="5" t="s">
        <v>0</v>
      </c>
      <c r="B36" s="5" t="s">
        <v>213</v>
      </c>
      <c r="C36" s="5" t="s">
        <v>214</v>
      </c>
      <c r="D36" s="5">
        <v>1952</v>
      </c>
      <c r="E36" s="5">
        <v>213.76186935449999</v>
      </c>
      <c r="F36" s="5">
        <f t="shared" si="0"/>
        <v>1</v>
      </c>
    </row>
    <row r="37" spans="1:6" ht="28.2" hidden="1" customHeight="1" x14ac:dyDescent="0.3">
      <c r="A37" s="5" t="s">
        <v>0</v>
      </c>
      <c r="B37" s="5" t="s">
        <v>213</v>
      </c>
      <c r="C37" s="5" t="s">
        <v>214</v>
      </c>
      <c r="D37" s="5">
        <v>1953</v>
      </c>
      <c r="E37" s="5">
        <v>217.30604521910001</v>
      </c>
      <c r="F37" s="5">
        <f t="shared" si="0"/>
        <v>1</v>
      </c>
    </row>
    <row r="38" spans="1:6" ht="28.2" hidden="1" customHeight="1" x14ac:dyDescent="0.3">
      <c r="A38" s="5" t="s">
        <v>0</v>
      </c>
      <c r="B38" s="5" t="s">
        <v>213</v>
      </c>
      <c r="C38" s="5" t="s">
        <v>214</v>
      </c>
      <c r="D38" s="5">
        <v>1954</v>
      </c>
      <c r="E38" s="5">
        <v>230.6240902859</v>
      </c>
      <c r="F38" s="5">
        <f t="shared" si="0"/>
        <v>1</v>
      </c>
    </row>
    <row r="39" spans="1:6" ht="28.2" hidden="1" customHeight="1" x14ac:dyDescent="0.3">
      <c r="A39" s="5" t="s">
        <v>0</v>
      </c>
      <c r="B39" s="5" t="s">
        <v>213</v>
      </c>
      <c r="C39" s="5" t="s">
        <v>214</v>
      </c>
      <c r="D39" s="5">
        <v>1955</v>
      </c>
      <c r="E39" s="5">
        <v>224.0237675377</v>
      </c>
      <c r="F39" s="5">
        <f t="shared" si="0"/>
        <v>1</v>
      </c>
    </row>
    <row r="40" spans="1:6" ht="28.2" hidden="1" customHeight="1" x14ac:dyDescent="0.3">
      <c r="A40" s="5" t="s">
        <v>0</v>
      </c>
      <c r="B40" s="5" t="s">
        <v>213</v>
      </c>
      <c r="C40" s="5" t="s">
        <v>214</v>
      </c>
      <c r="D40" s="5">
        <v>1956</v>
      </c>
      <c r="E40" s="5">
        <v>237.0947263308</v>
      </c>
      <c r="F40" s="5">
        <f t="shared" si="0"/>
        <v>1</v>
      </c>
    </row>
    <row r="41" spans="1:6" ht="28.2" hidden="1" customHeight="1" x14ac:dyDescent="0.3">
      <c r="A41" s="5" t="s">
        <v>0</v>
      </c>
      <c r="B41" s="5" t="s">
        <v>213</v>
      </c>
      <c r="C41" s="5" t="s">
        <v>214</v>
      </c>
      <c r="D41" s="5">
        <v>1957</v>
      </c>
      <c r="E41" s="5">
        <v>230.24731730889999</v>
      </c>
      <c r="F41" s="5">
        <f t="shared" si="0"/>
        <v>1</v>
      </c>
    </row>
    <row r="42" spans="1:6" ht="28.2" hidden="1" customHeight="1" x14ac:dyDescent="0.3">
      <c r="A42" s="5" t="s">
        <v>0</v>
      </c>
      <c r="B42" s="5" t="s">
        <v>213</v>
      </c>
      <c r="C42" s="5" t="s">
        <v>214</v>
      </c>
      <c r="D42" s="5">
        <v>1958</v>
      </c>
      <c r="E42" s="5">
        <v>243.07118982829999</v>
      </c>
      <c r="F42" s="5">
        <f t="shared" si="0"/>
        <v>1</v>
      </c>
    </row>
    <row r="43" spans="1:6" ht="28.2" hidden="1" customHeight="1" x14ac:dyDescent="0.3">
      <c r="A43" s="5" t="s">
        <v>0</v>
      </c>
      <c r="B43" s="5" t="s">
        <v>213</v>
      </c>
      <c r="C43" s="5" t="s">
        <v>214</v>
      </c>
      <c r="D43" s="5">
        <v>1959</v>
      </c>
      <c r="E43" s="5">
        <v>235.97669453270001</v>
      </c>
      <c r="F43" s="5">
        <f t="shared" si="0"/>
        <v>1</v>
      </c>
    </row>
    <row r="44" spans="1:6" ht="28.2" hidden="1" customHeight="1" x14ac:dyDescent="0.3">
      <c r="A44" s="5" t="s">
        <v>0</v>
      </c>
      <c r="B44" s="5" t="s">
        <v>213</v>
      </c>
      <c r="C44" s="5" t="s">
        <v>214</v>
      </c>
      <c r="D44" s="5">
        <v>1960</v>
      </c>
      <c r="E44" s="5">
        <v>238.6560684394</v>
      </c>
      <c r="F44" s="5">
        <f t="shared" si="0"/>
        <v>1</v>
      </c>
    </row>
    <row r="45" spans="1:6" ht="28.2" hidden="1" customHeight="1" x14ac:dyDescent="0.3">
      <c r="A45" s="5" t="s">
        <v>0</v>
      </c>
      <c r="B45" s="5" t="s">
        <v>213</v>
      </c>
      <c r="C45" s="5" t="s">
        <v>214</v>
      </c>
      <c r="D45" s="5">
        <v>1961</v>
      </c>
      <c r="E45" s="5">
        <v>237.12268651310001</v>
      </c>
      <c r="F45" s="5">
        <f t="shared" si="0"/>
        <v>1</v>
      </c>
    </row>
    <row r="46" spans="1:6" ht="28.2" hidden="1" customHeight="1" x14ac:dyDescent="0.3">
      <c r="A46" s="5" t="s">
        <v>0</v>
      </c>
      <c r="B46" s="5" t="s">
        <v>213</v>
      </c>
      <c r="C46" s="5" t="s">
        <v>214</v>
      </c>
      <c r="D46" s="5">
        <v>1962</v>
      </c>
      <c r="E46" s="5">
        <v>245.35282002229999</v>
      </c>
      <c r="F46" s="5">
        <f t="shared" si="0"/>
        <v>1</v>
      </c>
    </row>
    <row r="47" spans="1:6" ht="28.2" hidden="1" customHeight="1" x14ac:dyDescent="0.3">
      <c r="A47" s="5" t="s">
        <v>0</v>
      </c>
      <c r="B47" s="5" t="s">
        <v>213</v>
      </c>
      <c r="C47" s="5" t="s">
        <v>214</v>
      </c>
      <c r="D47" s="5">
        <v>1963</v>
      </c>
      <c r="E47" s="5">
        <v>248.48568609119999</v>
      </c>
      <c r="F47" s="5">
        <f t="shared" si="0"/>
        <v>1</v>
      </c>
    </row>
    <row r="48" spans="1:6" ht="28.2" hidden="1" customHeight="1" x14ac:dyDescent="0.3">
      <c r="A48" s="5" t="s">
        <v>0</v>
      </c>
      <c r="B48" s="5" t="s">
        <v>213</v>
      </c>
      <c r="C48" s="5" t="s">
        <v>214</v>
      </c>
      <c r="D48" s="5">
        <v>1964</v>
      </c>
      <c r="E48" s="5">
        <v>251.46999088940001</v>
      </c>
      <c r="F48" s="5">
        <f t="shared" si="0"/>
        <v>1</v>
      </c>
    </row>
    <row r="49" spans="1:6" ht="28.2" hidden="1" customHeight="1" x14ac:dyDescent="0.3">
      <c r="A49" s="5" t="s">
        <v>0</v>
      </c>
      <c r="B49" s="5" t="s">
        <v>213</v>
      </c>
      <c r="C49" s="5" t="s">
        <v>214</v>
      </c>
      <c r="D49" s="5">
        <v>1965</v>
      </c>
      <c r="E49" s="5">
        <v>254.30573441690001</v>
      </c>
      <c r="F49" s="5">
        <f t="shared" si="0"/>
        <v>1</v>
      </c>
    </row>
    <row r="50" spans="1:6" ht="28.2" hidden="1" customHeight="1" x14ac:dyDescent="0.3">
      <c r="A50" s="5" t="s">
        <v>0</v>
      </c>
      <c r="B50" s="5" t="s">
        <v>213</v>
      </c>
      <c r="C50" s="5" t="s">
        <v>214</v>
      </c>
      <c r="D50" s="5">
        <v>1966</v>
      </c>
      <c r="E50" s="5">
        <v>257.0305665834</v>
      </c>
      <c r="F50" s="5">
        <f t="shared" si="0"/>
        <v>1</v>
      </c>
    </row>
    <row r="51" spans="1:6" ht="28.2" hidden="1" customHeight="1" x14ac:dyDescent="0.3">
      <c r="A51" s="5" t="s">
        <v>0</v>
      </c>
      <c r="B51" s="5" t="s">
        <v>213</v>
      </c>
      <c r="C51" s="5" t="s">
        <v>214</v>
      </c>
      <c r="D51" s="5">
        <v>1967</v>
      </c>
      <c r="E51" s="5">
        <v>259.61154371809999</v>
      </c>
      <c r="F51" s="5">
        <f t="shared" si="0"/>
        <v>1</v>
      </c>
    </row>
    <row r="52" spans="1:6" ht="28.2" hidden="1" customHeight="1" x14ac:dyDescent="0.3">
      <c r="A52" s="5" t="s">
        <v>0</v>
      </c>
      <c r="B52" s="5" t="s">
        <v>213</v>
      </c>
      <c r="C52" s="5" t="s">
        <v>214</v>
      </c>
      <c r="D52" s="5">
        <v>1968</v>
      </c>
      <c r="E52" s="5">
        <v>271.94607815979998</v>
      </c>
      <c r="F52" s="5">
        <f t="shared" si="0"/>
        <v>1</v>
      </c>
    </row>
    <row r="53" spans="1:6" ht="28.2" hidden="1" customHeight="1" x14ac:dyDescent="0.3">
      <c r="A53" s="5" t="s">
        <v>0</v>
      </c>
      <c r="B53" s="5" t="s">
        <v>213</v>
      </c>
      <c r="C53" s="5" t="s">
        <v>214</v>
      </c>
      <c r="D53" s="5">
        <v>1969</v>
      </c>
      <c r="E53" s="5">
        <v>264.34193289140001</v>
      </c>
      <c r="F53" s="5">
        <f t="shared" si="0"/>
        <v>1</v>
      </c>
    </row>
    <row r="54" spans="1:6" ht="28.2" hidden="1" customHeight="1" x14ac:dyDescent="0.3">
      <c r="A54" s="5" t="s">
        <v>0</v>
      </c>
      <c r="B54" s="5" t="s">
        <v>213</v>
      </c>
      <c r="C54" s="5" t="s">
        <v>214</v>
      </c>
      <c r="D54" s="5">
        <v>1970</v>
      </c>
      <c r="E54" s="5">
        <v>266.4913449302</v>
      </c>
      <c r="F54" s="5">
        <f t="shared" si="0"/>
        <v>1</v>
      </c>
    </row>
    <row r="55" spans="1:6" ht="28.2" hidden="1" customHeight="1" x14ac:dyDescent="0.3">
      <c r="A55" s="5" t="s">
        <v>0</v>
      </c>
      <c r="B55" s="5" t="s">
        <v>213</v>
      </c>
      <c r="C55" s="5" t="s">
        <v>214</v>
      </c>
      <c r="D55" s="5">
        <v>1971</v>
      </c>
      <c r="E55" s="5">
        <v>266.69545920680002</v>
      </c>
      <c r="F55" s="5">
        <f t="shared" si="0"/>
        <v>1</v>
      </c>
    </row>
    <row r="56" spans="1:6" ht="28.2" hidden="1" customHeight="1" x14ac:dyDescent="0.3">
      <c r="A56" s="5" t="s">
        <v>0</v>
      </c>
      <c r="B56" s="5" t="s">
        <v>213</v>
      </c>
      <c r="C56" s="5" t="s">
        <v>214</v>
      </c>
      <c r="D56" s="5">
        <v>1972</v>
      </c>
      <c r="E56" s="5">
        <v>256.90346295590001</v>
      </c>
      <c r="F56" s="5">
        <f t="shared" si="0"/>
        <v>1</v>
      </c>
    </row>
    <row r="57" spans="1:6" ht="28.2" hidden="1" customHeight="1" x14ac:dyDescent="0.3">
      <c r="A57" s="5" t="s">
        <v>0</v>
      </c>
      <c r="B57" s="5" t="s">
        <v>213</v>
      </c>
      <c r="C57" s="5" t="s">
        <v>214</v>
      </c>
      <c r="D57" s="5">
        <v>1973</v>
      </c>
      <c r="E57" s="5">
        <v>256.86069379359998</v>
      </c>
      <c r="F57" s="5">
        <f t="shared" si="0"/>
        <v>1</v>
      </c>
    </row>
    <row r="58" spans="1:6" ht="28.2" hidden="1" customHeight="1" x14ac:dyDescent="0.3">
      <c r="A58" s="5" t="s">
        <v>0</v>
      </c>
      <c r="B58" s="5" t="s">
        <v>213</v>
      </c>
      <c r="C58" s="5" t="s">
        <v>214</v>
      </c>
      <c r="D58" s="5">
        <v>1974</v>
      </c>
      <c r="E58" s="5">
        <v>262.806135031</v>
      </c>
      <c r="F58" s="5">
        <f t="shared" si="0"/>
        <v>1</v>
      </c>
    </row>
    <row r="59" spans="1:6" ht="28.2" hidden="1" customHeight="1" x14ac:dyDescent="0.3">
      <c r="A59" s="5" t="s">
        <v>0</v>
      </c>
      <c r="B59" s="5" t="s">
        <v>213</v>
      </c>
      <c r="C59" s="5" t="s">
        <v>214</v>
      </c>
      <c r="D59" s="5">
        <v>1975</v>
      </c>
      <c r="E59" s="5">
        <v>265.48570613160001</v>
      </c>
      <c r="F59" s="5">
        <f t="shared" si="0"/>
        <v>1</v>
      </c>
    </row>
    <row r="60" spans="1:6" ht="28.2" hidden="1" customHeight="1" x14ac:dyDescent="0.3">
      <c r="A60" s="5" t="s">
        <v>0</v>
      </c>
      <c r="B60" s="5" t="s">
        <v>213</v>
      </c>
      <c r="C60" s="5" t="s">
        <v>214</v>
      </c>
      <c r="D60" s="5">
        <v>1976</v>
      </c>
      <c r="E60" s="5">
        <v>274.67310177960002</v>
      </c>
      <c r="F60" s="5">
        <f t="shared" si="0"/>
        <v>1</v>
      </c>
    </row>
    <row r="61" spans="1:6" ht="28.2" hidden="1" customHeight="1" x14ac:dyDescent="0.3">
      <c r="A61" s="5" t="s">
        <v>0</v>
      </c>
      <c r="B61" s="5" t="s">
        <v>213</v>
      </c>
      <c r="C61" s="5" t="s">
        <v>214</v>
      </c>
      <c r="D61" s="5">
        <v>1977</v>
      </c>
      <c r="E61" s="5">
        <v>291.09025087539999</v>
      </c>
      <c r="F61" s="5">
        <f t="shared" si="0"/>
        <v>1</v>
      </c>
    </row>
    <row r="62" spans="1:6" ht="28.2" hidden="1" customHeight="1" x14ac:dyDescent="0.3">
      <c r="A62" s="5" t="s">
        <v>0</v>
      </c>
      <c r="B62" s="5" t="s">
        <v>213</v>
      </c>
      <c r="C62" s="5" t="s">
        <v>214</v>
      </c>
      <c r="D62" s="5">
        <v>1978</v>
      </c>
      <c r="E62" s="5">
        <v>284.0988402223</v>
      </c>
      <c r="F62" s="5">
        <f t="shared" si="0"/>
        <v>1</v>
      </c>
    </row>
    <row r="63" spans="1:6" ht="28.2" hidden="1" customHeight="1" x14ac:dyDescent="0.3">
      <c r="A63" s="5" t="s">
        <v>0</v>
      </c>
      <c r="B63" s="5" t="s">
        <v>213</v>
      </c>
      <c r="C63" s="5" t="s">
        <v>214</v>
      </c>
      <c r="D63" s="5">
        <v>1979</v>
      </c>
      <c r="E63" s="5">
        <v>275.52848603500001</v>
      </c>
      <c r="F63" s="5">
        <f t="shared" si="0"/>
        <v>1</v>
      </c>
    </row>
    <row r="64" spans="1:6" ht="28.2" hidden="1" customHeight="1" x14ac:dyDescent="0.3">
      <c r="A64" s="5" t="s">
        <v>0</v>
      </c>
      <c r="B64" s="5" t="s">
        <v>213</v>
      </c>
      <c r="C64" s="5" t="s">
        <v>214</v>
      </c>
      <c r="D64" s="5">
        <v>1980</v>
      </c>
      <c r="E64" s="5">
        <v>280.73473245730003</v>
      </c>
      <c r="F64" s="5">
        <f t="shared" si="0"/>
        <v>1</v>
      </c>
    </row>
    <row r="65" spans="1:6" ht="28.2" hidden="1" customHeight="1" x14ac:dyDescent="0.3">
      <c r="A65" s="5" t="s">
        <v>0</v>
      </c>
      <c r="B65" s="5" t="s">
        <v>213</v>
      </c>
      <c r="C65" s="5" t="s">
        <v>214</v>
      </c>
      <c r="D65" s="5">
        <v>1981</v>
      </c>
      <c r="E65" s="5">
        <v>276.33085898860003</v>
      </c>
      <c r="F65" s="5">
        <f t="shared" si="0"/>
        <v>1</v>
      </c>
    </row>
    <row r="66" spans="1:6" ht="28.2" hidden="1" customHeight="1" x14ac:dyDescent="0.3">
      <c r="A66" s="5" t="s">
        <v>0</v>
      </c>
      <c r="B66" s="5" t="s">
        <v>213</v>
      </c>
      <c r="C66" s="5" t="s">
        <v>214</v>
      </c>
      <c r="D66" s="5">
        <v>1982</v>
      </c>
      <c r="E66" s="5">
        <v>284.0682337115</v>
      </c>
      <c r="F66" s="5">
        <f t="shared" si="0"/>
        <v>1</v>
      </c>
    </row>
    <row r="67" spans="1:6" ht="28.2" hidden="1" customHeight="1" x14ac:dyDescent="0.3">
      <c r="A67" s="5" t="s">
        <v>0</v>
      </c>
      <c r="B67" s="5" t="s">
        <v>213</v>
      </c>
      <c r="C67" s="5" t="s">
        <v>214</v>
      </c>
      <c r="D67" s="5">
        <v>1983</v>
      </c>
      <c r="E67" s="5">
        <v>293.75834392399997</v>
      </c>
      <c r="F67" s="5">
        <f t="shared" si="0"/>
        <v>1</v>
      </c>
    </row>
    <row r="68" spans="1:6" ht="28.2" hidden="1" customHeight="1" x14ac:dyDescent="0.3">
      <c r="A68" s="5" t="s">
        <v>0</v>
      </c>
      <c r="B68" s="5" t="s">
        <v>213</v>
      </c>
      <c r="C68" s="5" t="s">
        <v>214</v>
      </c>
      <c r="D68" s="5">
        <v>1984</v>
      </c>
      <c r="E68" s="5">
        <v>279.71158259909998</v>
      </c>
      <c r="F68" s="5">
        <f t="shared" ref="F68:F131" si="1">+D68-D67</f>
        <v>1</v>
      </c>
    </row>
    <row r="69" spans="1:6" ht="28.2" hidden="1" customHeight="1" x14ac:dyDescent="0.3">
      <c r="A69" s="5" t="s">
        <v>0</v>
      </c>
      <c r="B69" s="5" t="s">
        <v>213</v>
      </c>
      <c r="C69" s="5" t="s">
        <v>214</v>
      </c>
      <c r="D69" s="5">
        <v>1985</v>
      </c>
      <c r="E69" s="5">
        <v>280.35319764140002</v>
      </c>
      <c r="F69" s="5">
        <f t="shared" si="1"/>
        <v>1</v>
      </c>
    </row>
    <row r="70" spans="1:6" ht="28.2" hidden="1" customHeight="1" x14ac:dyDescent="0.3">
      <c r="A70" s="5" t="s">
        <v>0</v>
      </c>
      <c r="B70" s="5" t="s">
        <v>213</v>
      </c>
      <c r="C70" s="5" t="s">
        <v>214</v>
      </c>
      <c r="D70" s="5">
        <v>1986</v>
      </c>
      <c r="E70" s="5">
        <v>288.62400525010003</v>
      </c>
      <c r="F70" s="5">
        <f t="shared" si="1"/>
        <v>1</v>
      </c>
    </row>
    <row r="71" spans="1:6" ht="28.2" hidden="1" customHeight="1" x14ac:dyDescent="0.3">
      <c r="A71" s="5" t="s">
        <v>0</v>
      </c>
      <c r="B71" s="5" t="s">
        <v>213</v>
      </c>
      <c r="C71" s="5" t="s">
        <v>214</v>
      </c>
      <c r="D71" s="5">
        <v>1987</v>
      </c>
      <c r="E71" s="5">
        <v>292.29779018289997</v>
      </c>
      <c r="F71" s="5">
        <f t="shared" si="1"/>
        <v>1</v>
      </c>
    </row>
    <row r="72" spans="1:6" ht="28.2" hidden="1" customHeight="1" x14ac:dyDescent="0.3">
      <c r="A72" s="5" t="s">
        <v>0</v>
      </c>
      <c r="B72" s="5" t="s">
        <v>213</v>
      </c>
      <c r="C72" s="5" t="s">
        <v>214</v>
      </c>
      <c r="D72" s="5">
        <v>1988</v>
      </c>
      <c r="E72" s="5">
        <v>288.68187408300003</v>
      </c>
      <c r="F72" s="5">
        <f t="shared" si="1"/>
        <v>1</v>
      </c>
    </row>
    <row r="73" spans="1:6" ht="28.2" hidden="1" customHeight="1" x14ac:dyDescent="0.3">
      <c r="A73" s="5" t="s">
        <v>0</v>
      </c>
      <c r="B73" s="5" t="s">
        <v>213</v>
      </c>
      <c r="C73" s="5" t="s">
        <v>214</v>
      </c>
      <c r="D73" s="5">
        <v>1989</v>
      </c>
      <c r="E73" s="5">
        <v>280.32338512569999</v>
      </c>
      <c r="F73" s="5">
        <f t="shared" si="1"/>
        <v>1</v>
      </c>
    </row>
    <row r="74" spans="1:6" ht="28.2" hidden="1" customHeight="1" x14ac:dyDescent="0.3">
      <c r="A74" s="5" t="s">
        <v>0</v>
      </c>
      <c r="B74" s="5" t="s">
        <v>213</v>
      </c>
      <c r="C74" s="5" t="s">
        <v>214</v>
      </c>
      <c r="D74" s="5">
        <v>1990</v>
      </c>
      <c r="E74" s="5">
        <v>279.08466309959999</v>
      </c>
      <c r="F74" s="5">
        <f t="shared" si="1"/>
        <v>1</v>
      </c>
    </row>
    <row r="75" spans="1:6" ht="28.2" hidden="1" customHeight="1" x14ac:dyDescent="0.3">
      <c r="A75" s="5" t="s">
        <v>0</v>
      </c>
      <c r="B75" s="5" t="s">
        <v>213</v>
      </c>
      <c r="C75" s="5" t="s">
        <v>214</v>
      </c>
      <c r="D75" s="5">
        <v>1991</v>
      </c>
      <c r="E75" s="5">
        <v>273.00382814490001</v>
      </c>
      <c r="F75" s="5">
        <f t="shared" si="1"/>
        <v>1</v>
      </c>
    </row>
    <row r="76" spans="1:6" ht="28.2" hidden="1" customHeight="1" x14ac:dyDescent="0.3">
      <c r="A76" s="5" t="s">
        <v>0</v>
      </c>
      <c r="B76" s="5" t="s">
        <v>213</v>
      </c>
      <c r="C76" s="5" t="s">
        <v>214</v>
      </c>
      <c r="D76" s="5">
        <v>1992</v>
      </c>
      <c r="E76" s="5">
        <v>266.23180471389998</v>
      </c>
      <c r="F76" s="5">
        <f t="shared" si="1"/>
        <v>1</v>
      </c>
    </row>
    <row r="77" spans="1:6" ht="28.2" hidden="1" customHeight="1" x14ac:dyDescent="0.3">
      <c r="A77" s="5" t="s">
        <v>0</v>
      </c>
      <c r="B77" s="5" t="s">
        <v>213</v>
      </c>
      <c r="C77" s="5" t="s">
        <v>214</v>
      </c>
      <c r="D77" s="5">
        <v>1993</v>
      </c>
      <c r="E77" s="5">
        <v>259.37119351550001</v>
      </c>
      <c r="F77" s="5">
        <f t="shared" si="1"/>
        <v>1</v>
      </c>
    </row>
    <row r="78" spans="1:6" ht="28.2" hidden="1" customHeight="1" x14ac:dyDescent="0.3">
      <c r="A78" s="5" t="s">
        <v>0</v>
      </c>
      <c r="B78" s="5" t="s">
        <v>213</v>
      </c>
      <c r="C78" s="5" t="s">
        <v>214</v>
      </c>
      <c r="D78" s="5">
        <v>1994</v>
      </c>
      <c r="E78" s="5">
        <v>252.25541605160001</v>
      </c>
      <c r="F78" s="5">
        <f t="shared" si="1"/>
        <v>1</v>
      </c>
    </row>
    <row r="79" spans="1:6" ht="28.2" hidden="1" customHeight="1" x14ac:dyDescent="0.3">
      <c r="A79" s="5" t="s">
        <v>0</v>
      </c>
      <c r="B79" s="5" t="s">
        <v>213</v>
      </c>
      <c r="C79" s="5" t="s">
        <v>214</v>
      </c>
      <c r="D79" s="5">
        <v>1995</v>
      </c>
      <c r="E79" s="5">
        <v>251.20107103870001</v>
      </c>
      <c r="F79" s="5">
        <f t="shared" si="1"/>
        <v>1</v>
      </c>
    </row>
    <row r="80" spans="1:6" ht="28.2" hidden="1" customHeight="1" x14ac:dyDescent="0.3">
      <c r="A80" s="5" t="s">
        <v>0</v>
      </c>
      <c r="B80" s="5" t="s">
        <v>213</v>
      </c>
      <c r="C80" s="5" t="s">
        <v>214</v>
      </c>
      <c r="D80" s="5">
        <v>1996</v>
      </c>
      <c r="E80" s="5">
        <v>264.94116936389997</v>
      </c>
      <c r="F80" s="5">
        <f t="shared" si="1"/>
        <v>1</v>
      </c>
    </row>
    <row r="81" spans="1:6" ht="28.2" hidden="1" customHeight="1" x14ac:dyDescent="0.3">
      <c r="A81" s="5" t="s">
        <v>0</v>
      </c>
      <c r="B81" s="5" t="s">
        <v>213</v>
      </c>
      <c r="C81" s="5" t="s">
        <v>214</v>
      </c>
      <c r="D81" s="5">
        <v>1997</v>
      </c>
      <c r="E81" s="5">
        <v>236.12440660510001</v>
      </c>
      <c r="F81" s="5">
        <f t="shared" si="1"/>
        <v>1</v>
      </c>
    </row>
    <row r="82" spans="1:6" ht="28.2" hidden="1" customHeight="1" x14ac:dyDescent="0.3">
      <c r="A82" s="5" t="s">
        <v>0</v>
      </c>
      <c r="B82" s="5" t="s">
        <v>213</v>
      </c>
      <c r="C82" s="5" t="s">
        <v>214</v>
      </c>
      <c r="D82" s="5">
        <v>1998</v>
      </c>
      <c r="E82" s="5">
        <v>228.49927024070001</v>
      </c>
      <c r="F82" s="5">
        <f t="shared" si="1"/>
        <v>1</v>
      </c>
    </row>
    <row r="83" spans="1:6" ht="28.2" hidden="1" customHeight="1" x14ac:dyDescent="0.3">
      <c r="A83" s="5" t="s">
        <v>0</v>
      </c>
      <c r="B83" s="5" t="s">
        <v>213</v>
      </c>
      <c r="C83" s="5" t="s">
        <v>214</v>
      </c>
      <c r="D83" s="5">
        <v>1999</v>
      </c>
      <c r="E83" s="5">
        <v>220.6451493276</v>
      </c>
      <c r="F83" s="5">
        <f t="shared" si="1"/>
        <v>1</v>
      </c>
    </row>
    <row r="84" spans="1:6" ht="28.2" hidden="1" customHeight="1" x14ac:dyDescent="0.3">
      <c r="A84" s="5" t="s">
        <v>0</v>
      </c>
      <c r="B84" s="5" t="s">
        <v>213</v>
      </c>
      <c r="C84" s="5" t="s">
        <v>214</v>
      </c>
      <c r="D84" s="5">
        <v>2000</v>
      </c>
      <c r="E84" s="5">
        <v>201.3017239122</v>
      </c>
      <c r="F84" s="5">
        <f t="shared" si="1"/>
        <v>1</v>
      </c>
    </row>
    <row r="85" spans="1:6" ht="28.2" hidden="1" customHeight="1" x14ac:dyDescent="0.3">
      <c r="A85" s="5" t="s">
        <v>0</v>
      </c>
      <c r="B85" s="5" t="s">
        <v>213</v>
      </c>
      <c r="C85" s="5" t="s">
        <v>214</v>
      </c>
      <c r="D85" s="5">
        <v>2001</v>
      </c>
      <c r="E85" s="5">
        <v>189.45078532639999</v>
      </c>
      <c r="F85" s="5">
        <f t="shared" si="1"/>
        <v>1</v>
      </c>
    </row>
    <row r="86" spans="1:6" ht="28.2" hidden="1" customHeight="1" x14ac:dyDescent="0.3">
      <c r="A86" s="5" t="s">
        <v>0</v>
      </c>
      <c r="B86" s="5" t="s">
        <v>213</v>
      </c>
      <c r="C86" s="5" t="s">
        <v>214</v>
      </c>
      <c r="D86" s="5">
        <v>2002</v>
      </c>
      <c r="E86" s="5">
        <v>181.89560377469999</v>
      </c>
      <c r="F86" s="5">
        <f t="shared" si="1"/>
        <v>1</v>
      </c>
    </row>
    <row r="87" spans="1:6" ht="28.2" hidden="1" customHeight="1" x14ac:dyDescent="0.3">
      <c r="A87" s="5" t="s">
        <v>0</v>
      </c>
      <c r="B87" s="5" t="s">
        <v>213</v>
      </c>
      <c r="C87" s="5" t="s">
        <v>214</v>
      </c>
      <c r="D87" s="5">
        <v>2003</v>
      </c>
      <c r="E87" s="5">
        <v>170.89124926209999</v>
      </c>
      <c r="F87" s="5">
        <f t="shared" si="1"/>
        <v>1</v>
      </c>
    </row>
    <row r="88" spans="1:6" ht="28.2" hidden="1" customHeight="1" x14ac:dyDescent="0.3">
      <c r="A88" s="5" t="s">
        <v>0</v>
      </c>
      <c r="B88" s="5" t="s">
        <v>213</v>
      </c>
      <c r="C88" s="5" t="s">
        <v>214</v>
      </c>
      <c r="D88" s="5">
        <v>2004</v>
      </c>
      <c r="E88" s="5">
        <v>159.81364362970001</v>
      </c>
      <c r="F88" s="5">
        <f t="shared" si="1"/>
        <v>1</v>
      </c>
    </row>
    <row r="89" spans="1:6" ht="28.2" hidden="1" customHeight="1" x14ac:dyDescent="0.3">
      <c r="A89" s="5" t="s">
        <v>0</v>
      </c>
      <c r="B89" s="5" t="s">
        <v>213</v>
      </c>
      <c r="C89" s="5" t="s">
        <v>214</v>
      </c>
      <c r="D89" s="5">
        <v>2005</v>
      </c>
      <c r="E89" s="5">
        <v>149.92296005719999</v>
      </c>
      <c r="F89" s="5">
        <f t="shared" si="1"/>
        <v>1</v>
      </c>
    </row>
    <row r="90" spans="1:6" ht="28.2" hidden="1" customHeight="1" x14ac:dyDescent="0.3">
      <c r="A90" s="5" t="s">
        <v>0</v>
      </c>
      <c r="B90" s="5" t="s">
        <v>213</v>
      </c>
      <c r="C90" s="5" t="s">
        <v>214</v>
      </c>
      <c r="D90" s="5">
        <v>2006</v>
      </c>
      <c r="E90" s="5">
        <v>139.89695719849999</v>
      </c>
      <c r="F90" s="5">
        <f t="shared" si="1"/>
        <v>1</v>
      </c>
    </row>
    <row r="91" spans="1:6" ht="28.2" hidden="1" customHeight="1" x14ac:dyDescent="0.3">
      <c r="A91" s="5" t="s">
        <v>0</v>
      </c>
      <c r="B91" s="5" t="s">
        <v>213</v>
      </c>
      <c r="C91" s="5" t="s">
        <v>214</v>
      </c>
      <c r="D91" s="5">
        <v>2007</v>
      </c>
      <c r="E91" s="5">
        <v>129.83285966450001</v>
      </c>
      <c r="F91" s="5">
        <f t="shared" si="1"/>
        <v>1</v>
      </c>
    </row>
    <row r="92" spans="1:6" ht="28.2" hidden="1" customHeight="1" x14ac:dyDescent="0.3">
      <c r="A92" s="5" t="s">
        <v>0</v>
      </c>
      <c r="B92" s="5" t="s">
        <v>213</v>
      </c>
      <c r="C92" s="5" t="s">
        <v>214</v>
      </c>
      <c r="D92" s="5">
        <v>2008</v>
      </c>
      <c r="E92" s="5">
        <v>115.5148547945</v>
      </c>
      <c r="F92" s="5">
        <f t="shared" si="1"/>
        <v>1</v>
      </c>
    </row>
    <row r="93" spans="1:6" ht="28.2" hidden="1" customHeight="1" x14ac:dyDescent="0.3">
      <c r="A93" s="5" t="s">
        <v>0</v>
      </c>
      <c r="B93" s="5" t="s">
        <v>213</v>
      </c>
      <c r="C93" s="5" t="s">
        <v>214</v>
      </c>
      <c r="D93" s="5">
        <v>2009</v>
      </c>
      <c r="E93" s="5">
        <v>111.4987820905</v>
      </c>
      <c r="F93" s="5">
        <f t="shared" si="1"/>
        <v>1</v>
      </c>
    </row>
    <row r="94" spans="1:6" ht="28.2" hidden="1" customHeight="1" x14ac:dyDescent="0.3">
      <c r="A94" s="5" t="s">
        <v>0</v>
      </c>
      <c r="B94" s="5" t="s">
        <v>213</v>
      </c>
      <c r="C94" s="5" t="s">
        <v>214</v>
      </c>
      <c r="D94" s="5">
        <v>2010</v>
      </c>
      <c r="E94" s="5">
        <v>108.5380723074</v>
      </c>
      <c r="F94" s="5">
        <f t="shared" si="1"/>
        <v>1</v>
      </c>
    </row>
    <row r="95" spans="1:6" ht="28.2" hidden="1" customHeight="1" x14ac:dyDescent="0.3">
      <c r="A95" s="5" t="s">
        <v>0</v>
      </c>
      <c r="B95" s="5" t="s">
        <v>213</v>
      </c>
      <c r="C95" s="5" t="s">
        <v>214</v>
      </c>
      <c r="D95" s="5">
        <v>2011</v>
      </c>
      <c r="E95" s="5">
        <v>105.0876708153</v>
      </c>
      <c r="F95" s="5">
        <f t="shared" si="1"/>
        <v>1</v>
      </c>
    </row>
    <row r="96" spans="1:6" ht="28.2" hidden="1" customHeight="1" x14ac:dyDescent="0.3">
      <c r="A96" s="5" t="s">
        <v>0</v>
      </c>
      <c r="B96" s="5" t="s">
        <v>213</v>
      </c>
      <c r="C96" s="5" t="s">
        <v>214</v>
      </c>
      <c r="D96" s="5">
        <v>2012</v>
      </c>
      <c r="E96" s="5">
        <v>101.51125609739999</v>
      </c>
      <c r="F96" s="5">
        <f t="shared" si="1"/>
        <v>1</v>
      </c>
    </row>
    <row r="97" spans="1:6" ht="28.2" hidden="1" customHeight="1" x14ac:dyDescent="0.3">
      <c r="A97" s="5" t="s">
        <v>0</v>
      </c>
      <c r="B97" s="5" t="s">
        <v>213</v>
      </c>
      <c r="C97" s="5" t="s">
        <v>214</v>
      </c>
      <c r="D97" s="5">
        <v>2013</v>
      </c>
      <c r="E97" s="5">
        <v>97.815738689200003</v>
      </c>
      <c r="F97" s="5">
        <f t="shared" si="1"/>
        <v>1</v>
      </c>
    </row>
    <row r="98" spans="1:6" ht="28.2" hidden="1" customHeight="1" x14ac:dyDescent="0.3">
      <c r="A98" s="5" t="s">
        <v>0</v>
      </c>
      <c r="B98" s="5" t="s">
        <v>213</v>
      </c>
      <c r="C98" s="5" t="s">
        <v>214</v>
      </c>
      <c r="D98" s="5">
        <v>2014</v>
      </c>
      <c r="E98" s="5">
        <v>94.008806501799995</v>
      </c>
      <c r="F98" s="5">
        <f t="shared" si="1"/>
        <v>1</v>
      </c>
    </row>
    <row r="99" spans="1:6" ht="28.2" hidden="1" customHeight="1" x14ac:dyDescent="0.3">
      <c r="A99" s="5" t="s">
        <v>0</v>
      </c>
      <c r="B99" s="5" t="s">
        <v>213</v>
      </c>
      <c r="C99" s="5" t="s">
        <v>214</v>
      </c>
      <c r="D99" s="5">
        <v>2015</v>
      </c>
      <c r="E99" s="5">
        <v>90.146631207799999</v>
      </c>
      <c r="F99" s="5">
        <f t="shared" si="1"/>
        <v>1</v>
      </c>
    </row>
    <row r="100" spans="1:6" ht="28.2" hidden="1" customHeight="1" x14ac:dyDescent="0.3">
      <c r="A100" s="5" t="s">
        <v>0</v>
      </c>
      <c r="B100" s="5" t="s">
        <v>213</v>
      </c>
      <c r="C100" s="5" t="s">
        <v>214</v>
      </c>
      <c r="D100" s="5">
        <v>2016</v>
      </c>
      <c r="E100" s="5">
        <v>86.092693934899998</v>
      </c>
      <c r="F100" s="5">
        <f t="shared" si="1"/>
        <v>1</v>
      </c>
    </row>
    <row r="101" spans="1:6" ht="28.2" hidden="1" customHeight="1" x14ac:dyDescent="0.3">
      <c r="A101" s="5" t="s">
        <v>0</v>
      </c>
      <c r="B101" s="5" t="s">
        <v>213</v>
      </c>
      <c r="C101" s="5" t="s">
        <v>214</v>
      </c>
      <c r="D101" s="5">
        <v>2017</v>
      </c>
      <c r="E101" s="5">
        <v>82.001439145399999</v>
      </c>
      <c r="F101" s="5">
        <f t="shared" si="1"/>
        <v>1</v>
      </c>
    </row>
    <row r="102" spans="1:6" ht="28.2" hidden="1" customHeight="1" x14ac:dyDescent="0.3">
      <c r="A102" s="5" t="s">
        <v>0</v>
      </c>
      <c r="B102" s="5" t="s">
        <v>213</v>
      </c>
      <c r="C102" s="5" t="s">
        <v>214</v>
      </c>
      <c r="D102" s="5">
        <v>2018</v>
      </c>
      <c r="E102" s="5">
        <v>77.834197442199994</v>
      </c>
      <c r="F102" s="5">
        <f t="shared" si="1"/>
        <v>1</v>
      </c>
    </row>
    <row r="103" spans="1:6" ht="28.2" hidden="1" customHeight="1" x14ac:dyDescent="0.3">
      <c r="A103" s="5" t="s">
        <v>0</v>
      </c>
      <c r="B103" s="5" t="s">
        <v>213</v>
      </c>
      <c r="C103" s="5" t="s">
        <v>214</v>
      </c>
      <c r="D103" s="5">
        <v>2019</v>
      </c>
      <c r="E103" s="5">
        <v>72.918221738200003</v>
      </c>
      <c r="F103" s="5">
        <f t="shared" si="1"/>
        <v>1</v>
      </c>
    </row>
    <row r="104" spans="1:6" hidden="1" x14ac:dyDescent="0.3">
      <c r="A104" s="5" t="s">
        <v>1</v>
      </c>
      <c r="B104" s="5" t="s">
        <v>215</v>
      </c>
      <c r="C104" s="5" t="s">
        <v>216</v>
      </c>
      <c r="D104" s="5">
        <v>1950</v>
      </c>
      <c r="E104" s="5">
        <v>28.7958270964</v>
      </c>
      <c r="F104" s="5">
        <f t="shared" si="1"/>
        <v>-69</v>
      </c>
    </row>
    <row r="105" spans="1:6" hidden="1" x14ac:dyDescent="0.3">
      <c r="A105" s="5" t="s">
        <v>1</v>
      </c>
      <c r="B105" s="5" t="s">
        <v>215</v>
      </c>
      <c r="C105" s="5" t="s">
        <v>216</v>
      </c>
      <c r="D105" s="5">
        <v>1951</v>
      </c>
      <c r="E105" s="5">
        <v>29.325012751399999</v>
      </c>
      <c r="F105" s="5">
        <f t="shared" si="1"/>
        <v>1</v>
      </c>
    </row>
    <row r="106" spans="1:6" hidden="1" x14ac:dyDescent="0.3">
      <c r="A106" s="5" t="s">
        <v>1</v>
      </c>
      <c r="B106" s="5" t="s">
        <v>215</v>
      </c>
      <c r="C106" s="5" t="s">
        <v>216</v>
      </c>
      <c r="D106" s="5">
        <v>1952</v>
      </c>
      <c r="E106" s="5">
        <v>29.8369542133</v>
      </c>
      <c r="F106" s="5">
        <f t="shared" si="1"/>
        <v>1</v>
      </c>
    </row>
    <row r="107" spans="1:6" hidden="1" x14ac:dyDescent="0.3">
      <c r="A107" s="5" t="s">
        <v>1</v>
      </c>
      <c r="B107" s="5" t="s">
        <v>215</v>
      </c>
      <c r="C107" s="5" t="s">
        <v>216</v>
      </c>
      <c r="D107" s="5">
        <v>1953</v>
      </c>
      <c r="E107" s="5">
        <v>30.3316514823</v>
      </c>
      <c r="F107" s="5">
        <f t="shared" si="1"/>
        <v>1</v>
      </c>
    </row>
    <row r="108" spans="1:6" hidden="1" x14ac:dyDescent="0.3">
      <c r="A108" s="5" t="s">
        <v>1</v>
      </c>
      <c r="B108" s="5" t="s">
        <v>215</v>
      </c>
      <c r="C108" s="5" t="s">
        <v>216</v>
      </c>
      <c r="D108" s="5">
        <v>1954</v>
      </c>
      <c r="E108" s="5">
        <v>32.190588728999998</v>
      </c>
      <c r="F108" s="5">
        <f t="shared" si="1"/>
        <v>1</v>
      </c>
    </row>
    <row r="109" spans="1:6" hidden="1" x14ac:dyDescent="0.3">
      <c r="A109" s="5" t="s">
        <v>1</v>
      </c>
      <c r="B109" s="5" t="s">
        <v>215</v>
      </c>
      <c r="C109" s="5" t="s">
        <v>216</v>
      </c>
      <c r="D109" s="5">
        <v>1955</v>
      </c>
      <c r="E109" s="5">
        <v>31.2693134417</v>
      </c>
      <c r="F109" s="5">
        <f t="shared" si="1"/>
        <v>1</v>
      </c>
    </row>
    <row r="110" spans="1:6" hidden="1" x14ac:dyDescent="0.3">
      <c r="A110" s="5" t="s">
        <v>1</v>
      </c>
      <c r="B110" s="5" t="s">
        <v>215</v>
      </c>
      <c r="C110" s="5" t="s">
        <v>216</v>
      </c>
      <c r="D110" s="5">
        <v>1956</v>
      </c>
      <c r="E110" s="5">
        <v>33.093762302400002</v>
      </c>
      <c r="F110" s="5">
        <f t="shared" si="1"/>
        <v>1</v>
      </c>
    </row>
    <row r="111" spans="1:6" hidden="1" x14ac:dyDescent="0.3">
      <c r="A111" s="5" t="s">
        <v>1</v>
      </c>
      <c r="B111" s="5" t="s">
        <v>215</v>
      </c>
      <c r="C111" s="5" t="s">
        <v>216</v>
      </c>
      <c r="D111" s="5">
        <v>1957</v>
      </c>
      <c r="E111" s="5">
        <v>32.137998629199998</v>
      </c>
      <c r="F111" s="5">
        <f t="shared" si="1"/>
        <v>1</v>
      </c>
    </row>
    <row r="112" spans="1:6" hidden="1" x14ac:dyDescent="0.3">
      <c r="A112" s="5" t="s">
        <v>1</v>
      </c>
      <c r="B112" s="5" t="s">
        <v>215</v>
      </c>
      <c r="C112" s="5" t="s">
        <v>216</v>
      </c>
      <c r="D112" s="5">
        <v>1958</v>
      </c>
      <c r="E112" s="5">
        <v>33.927959104099997</v>
      </c>
      <c r="F112" s="5">
        <f t="shared" si="1"/>
        <v>1</v>
      </c>
    </row>
    <row r="113" spans="1:6" hidden="1" x14ac:dyDescent="0.3">
      <c r="A113" s="5" t="s">
        <v>1</v>
      </c>
      <c r="B113" s="5" t="s">
        <v>215</v>
      </c>
      <c r="C113" s="5" t="s">
        <v>216</v>
      </c>
      <c r="D113" s="5">
        <v>1959</v>
      </c>
      <c r="E113" s="5">
        <v>32.937707045000003</v>
      </c>
      <c r="F113" s="5">
        <f t="shared" si="1"/>
        <v>1</v>
      </c>
    </row>
    <row r="114" spans="1:6" hidden="1" x14ac:dyDescent="0.3">
      <c r="A114" s="5" t="s">
        <v>1</v>
      </c>
      <c r="B114" s="5" t="s">
        <v>215</v>
      </c>
      <c r="C114" s="5" t="s">
        <v>216</v>
      </c>
      <c r="D114" s="5">
        <v>1960</v>
      </c>
      <c r="E114" s="5">
        <v>33.311694963500003</v>
      </c>
      <c r="F114" s="5">
        <f t="shared" si="1"/>
        <v>1</v>
      </c>
    </row>
    <row r="115" spans="1:6" hidden="1" x14ac:dyDescent="0.3">
      <c r="A115" s="5" t="s">
        <v>1</v>
      </c>
      <c r="B115" s="5" t="s">
        <v>215</v>
      </c>
      <c r="C115" s="5" t="s">
        <v>216</v>
      </c>
      <c r="D115" s="5">
        <v>1961</v>
      </c>
      <c r="E115" s="5">
        <v>33.097664994200002</v>
      </c>
      <c r="F115" s="5">
        <f t="shared" si="1"/>
        <v>1</v>
      </c>
    </row>
    <row r="116" spans="1:6" hidden="1" x14ac:dyDescent="0.3">
      <c r="A116" s="5" t="s">
        <v>1</v>
      </c>
      <c r="B116" s="5" t="s">
        <v>215</v>
      </c>
      <c r="C116" s="5" t="s">
        <v>216</v>
      </c>
      <c r="D116" s="5">
        <v>1962</v>
      </c>
      <c r="E116" s="5">
        <v>34.246429820400003</v>
      </c>
      <c r="F116" s="5">
        <f t="shared" si="1"/>
        <v>1</v>
      </c>
    </row>
    <row r="117" spans="1:6" hidden="1" x14ac:dyDescent="0.3">
      <c r="A117" s="5" t="s">
        <v>1</v>
      </c>
      <c r="B117" s="5" t="s">
        <v>215</v>
      </c>
      <c r="C117" s="5" t="s">
        <v>216</v>
      </c>
      <c r="D117" s="5">
        <v>1963</v>
      </c>
      <c r="E117" s="5">
        <v>34.683716328700001</v>
      </c>
      <c r="F117" s="5">
        <f t="shared" si="1"/>
        <v>1</v>
      </c>
    </row>
    <row r="118" spans="1:6" hidden="1" x14ac:dyDescent="0.3">
      <c r="A118" s="5" t="s">
        <v>1</v>
      </c>
      <c r="B118" s="5" t="s">
        <v>215</v>
      </c>
      <c r="C118" s="5" t="s">
        <v>216</v>
      </c>
      <c r="D118" s="5">
        <v>1964</v>
      </c>
      <c r="E118" s="5">
        <v>35.100266604399998</v>
      </c>
      <c r="F118" s="5">
        <f t="shared" si="1"/>
        <v>1</v>
      </c>
    </row>
    <row r="119" spans="1:6" hidden="1" x14ac:dyDescent="0.3">
      <c r="A119" s="5" t="s">
        <v>1</v>
      </c>
      <c r="B119" s="5" t="s">
        <v>215</v>
      </c>
      <c r="C119" s="5" t="s">
        <v>216</v>
      </c>
      <c r="D119" s="5">
        <v>1965</v>
      </c>
      <c r="E119" s="5">
        <v>35.496080647600003</v>
      </c>
      <c r="F119" s="5">
        <f t="shared" si="1"/>
        <v>1</v>
      </c>
    </row>
    <row r="120" spans="1:6" hidden="1" x14ac:dyDescent="0.3">
      <c r="A120" s="5" t="s">
        <v>1</v>
      </c>
      <c r="B120" s="5" t="s">
        <v>215</v>
      </c>
      <c r="C120" s="5" t="s">
        <v>216</v>
      </c>
      <c r="D120" s="5">
        <v>1966</v>
      </c>
      <c r="E120" s="5">
        <v>35.8764136454</v>
      </c>
      <c r="F120" s="5">
        <f t="shared" si="1"/>
        <v>1</v>
      </c>
    </row>
    <row r="121" spans="1:6" hidden="1" x14ac:dyDescent="0.3">
      <c r="A121" s="5" t="s">
        <v>1</v>
      </c>
      <c r="B121" s="5" t="s">
        <v>215</v>
      </c>
      <c r="C121" s="5" t="s">
        <v>216</v>
      </c>
      <c r="D121" s="5">
        <v>1967</v>
      </c>
      <c r="E121" s="5">
        <v>36.2366673091</v>
      </c>
      <c r="F121" s="5">
        <f t="shared" si="1"/>
        <v>1</v>
      </c>
    </row>
    <row r="122" spans="1:6" hidden="1" x14ac:dyDescent="0.3">
      <c r="A122" s="5" t="s">
        <v>1</v>
      </c>
      <c r="B122" s="5" t="s">
        <v>215</v>
      </c>
      <c r="C122" s="5" t="s">
        <v>216</v>
      </c>
      <c r="D122" s="5">
        <v>1968</v>
      </c>
      <c r="E122" s="5">
        <v>37.958325809199998</v>
      </c>
      <c r="F122" s="5">
        <f t="shared" si="1"/>
        <v>1</v>
      </c>
    </row>
    <row r="123" spans="1:6" hidden="1" x14ac:dyDescent="0.3">
      <c r="A123" s="5" t="s">
        <v>1</v>
      </c>
      <c r="B123" s="5" t="s">
        <v>215</v>
      </c>
      <c r="C123" s="5" t="s">
        <v>216</v>
      </c>
      <c r="D123" s="5">
        <v>1969</v>
      </c>
      <c r="E123" s="5">
        <v>36.896936633999999</v>
      </c>
      <c r="F123" s="5">
        <f t="shared" si="1"/>
        <v>1</v>
      </c>
    </row>
    <row r="124" spans="1:6" hidden="1" x14ac:dyDescent="0.3">
      <c r="A124" s="5" t="s">
        <v>1</v>
      </c>
      <c r="B124" s="5" t="s">
        <v>215</v>
      </c>
      <c r="C124" s="5" t="s">
        <v>216</v>
      </c>
      <c r="D124" s="5">
        <v>1970</v>
      </c>
      <c r="E124" s="5">
        <v>37.196952295300001</v>
      </c>
      <c r="F124" s="5">
        <f t="shared" si="1"/>
        <v>1</v>
      </c>
    </row>
    <row r="125" spans="1:6" hidden="1" x14ac:dyDescent="0.3">
      <c r="A125" s="5" t="s">
        <v>1</v>
      </c>
      <c r="B125" s="5" t="s">
        <v>215</v>
      </c>
      <c r="C125" s="5" t="s">
        <v>216</v>
      </c>
      <c r="D125" s="5">
        <v>1971</v>
      </c>
      <c r="E125" s="5">
        <v>37.225442635199997</v>
      </c>
      <c r="F125" s="5">
        <f t="shared" si="1"/>
        <v>1</v>
      </c>
    </row>
    <row r="126" spans="1:6" hidden="1" x14ac:dyDescent="0.3">
      <c r="A126" s="5" t="s">
        <v>1</v>
      </c>
      <c r="B126" s="5" t="s">
        <v>215</v>
      </c>
      <c r="C126" s="5" t="s">
        <v>216</v>
      </c>
      <c r="D126" s="5">
        <v>1972</v>
      </c>
      <c r="E126" s="5">
        <v>35.858672477900001</v>
      </c>
      <c r="F126" s="5">
        <f t="shared" si="1"/>
        <v>1</v>
      </c>
    </row>
    <row r="127" spans="1:6" hidden="1" x14ac:dyDescent="0.3">
      <c r="A127" s="5" t="s">
        <v>1</v>
      </c>
      <c r="B127" s="5" t="s">
        <v>215</v>
      </c>
      <c r="C127" s="5" t="s">
        <v>216</v>
      </c>
      <c r="D127" s="5">
        <v>1973</v>
      </c>
      <c r="E127" s="5">
        <v>35.852702743800002</v>
      </c>
      <c r="F127" s="5">
        <f t="shared" si="1"/>
        <v>1</v>
      </c>
    </row>
    <row r="128" spans="1:6" hidden="1" x14ac:dyDescent="0.3">
      <c r="A128" s="5" t="s">
        <v>1</v>
      </c>
      <c r="B128" s="5" t="s">
        <v>215</v>
      </c>
      <c r="C128" s="5" t="s">
        <v>216</v>
      </c>
      <c r="D128" s="5">
        <v>1974</v>
      </c>
      <c r="E128" s="5">
        <v>36.682569447699997</v>
      </c>
      <c r="F128" s="5">
        <f t="shared" si="1"/>
        <v>1</v>
      </c>
    </row>
    <row r="129" spans="1:6" hidden="1" x14ac:dyDescent="0.3">
      <c r="A129" s="5" t="s">
        <v>1</v>
      </c>
      <c r="B129" s="5" t="s">
        <v>215</v>
      </c>
      <c r="C129" s="5" t="s">
        <v>216</v>
      </c>
      <c r="D129" s="5">
        <v>1975</v>
      </c>
      <c r="E129" s="5">
        <v>37.056584890700002</v>
      </c>
      <c r="F129" s="5">
        <f t="shared" si="1"/>
        <v>1</v>
      </c>
    </row>
    <row r="130" spans="1:6" hidden="1" x14ac:dyDescent="0.3">
      <c r="A130" s="5" t="s">
        <v>1</v>
      </c>
      <c r="B130" s="5" t="s">
        <v>215</v>
      </c>
      <c r="C130" s="5" t="s">
        <v>216</v>
      </c>
      <c r="D130" s="5">
        <v>1976</v>
      </c>
      <c r="E130" s="5">
        <v>38.338964690899999</v>
      </c>
      <c r="F130" s="5">
        <f t="shared" si="1"/>
        <v>1</v>
      </c>
    </row>
    <row r="131" spans="1:6" hidden="1" x14ac:dyDescent="0.3">
      <c r="A131" s="5" t="s">
        <v>1</v>
      </c>
      <c r="B131" s="5" t="s">
        <v>215</v>
      </c>
      <c r="C131" s="5" t="s">
        <v>216</v>
      </c>
      <c r="D131" s="5">
        <v>1977</v>
      </c>
      <c r="E131" s="5">
        <v>40.630475928800003</v>
      </c>
      <c r="F131" s="5">
        <f t="shared" si="1"/>
        <v>1</v>
      </c>
    </row>
    <row r="132" spans="1:6" hidden="1" x14ac:dyDescent="0.3">
      <c r="A132" s="5" t="s">
        <v>1</v>
      </c>
      <c r="B132" s="5" t="s">
        <v>215</v>
      </c>
      <c r="C132" s="5" t="s">
        <v>216</v>
      </c>
      <c r="D132" s="5">
        <v>1978</v>
      </c>
      <c r="E132" s="5">
        <v>39.654612458999999</v>
      </c>
      <c r="F132" s="5">
        <f t="shared" ref="F132:F195" si="2">+D132-D131</f>
        <v>1</v>
      </c>
    </row>
    <row r="133" spans="1:6" hidden="1" x14ac:dyDescent="0.3">
      <c r="A133" s="5" t="s">
        <v>1</v>
      </c>
      <c r="B133" s="5" t="s">
        <v>215</v>
      </c>
      <c r="C133" s="5" t="s">
        <v>216</v>
      </c>
      <c r="D133" s="5">
        <v>1979</v>
      </c>
      <c r="E133" s="5">
        <v>38.458359515200002</v>
      </c>
      <c r="F133" s="5">
        <f t="shared" si="2"/>
        <v>1</v>
      </c>
    </row>
    <row r="134" spans="1:6" hidden="1" x14ac:dyDescent="0.3">
      <c r="A134" s="5" t="s">
        <v>1</v>
      </c>
      <c r="B134" s="5" t="s">
        <v>215</v>
      </c>
      <c r="C134" s="5" t="s">
        <v>216</v>
      </c>
      <c r="D134" s="5">
        <v>1980</v>
      </c>
      <c r="E134" s="5">
        <v>39.185049156300003</v>
      </c>
      <c r="F134" s="5">
        <f t="shared" si="2"/>
        <v>1</v>
      </c>
    </row>
    <row r="135" spans="1:6" hidden="1" x14ac:dyDescent="0.3">
      <c r="A135" s="5" t="s">
        <v>1</v>
      </c>
      <c r="B135" s="5" t="s">
        <v>215</v>
      </c>
      <c r="C135" s="5" t="s">
        <v>216</v>
      </c>
      <c r="D135" s="5">
        <v>1981</v>
      </c>
      <c r="E135" s="5">
        <v>38.570355004100001</v>
      </c>
      <c r="F135" s="5">
        <f t="shared" si="2"/>
        <v>1</v>
      </c>
    </row>
    <row r="136" spans="1:6" hidden="1" x14ac:dyDescent="0.3">
      <c r="A136" s="5" t="s">
        <v>1</v>
      </c>
      <c r="B136" s="5" t="s">
        <v>215</v>
      </c>
      <c r="C136" s="5" t="s">
        <v>216</v>
      </c>
      <c r="D136" s="5">
        <v>1982</v>
      </c>
      <c r="E136" s="5">
        <v>39.6503403918</v>
      </c>
      <c r="F136" s="5">
        <f t="shared" si="2"/>
        <v>1</v>
      </c>
    </row>
    <row r="137" spans="1:6" hidden="1" x14ac:dyDescent="0.3">
      <c r="A137" s="5" t="s">
        <v>1</v>
      </c>
      <c r="B137" s="5" t="s">
        <v>215</v>
      </c>
      <c r="C137" s="5" t="s">
        <v>216</v>
      </c>
      <c r="D137" s="5">
        <v>1983</v>
      </c>
      <c r="E137" s="5">
        <v>41.002889261299998</v>
      </c>
      <c r="F137" s="5">
        <f t="shared" si="2"/>
        <v>1</v>
      </c>
    </row>
    <row r="138" spans="1:6" hidden="1" x14ac:dyDescent="0.3">
      <c r="A138" s="5" t="s">
        <v>1</v>
      </c>
      <c r="B138" s="5" t="s">
        <v>215</v>
      </c>
      <c r="C138" s="5" t="s">
        <v>216</v>
      </c>
      <c r="D138" s="5">
        <v>1984</v>
      </c>
      <c r="E138" s="5">
        <v>39.042237552099998</v>
      </c>
      <c r="F138" s="5">
        <f t="shared" si="2"/>
        <v>1</v>
      </c>
    </row>
    <row r="139" spans="1:6" hidden="1" x14ac:dyDescent="0.3">
      <c r="A139" s="5" t="s">
        <v>1</v>
      </c>
      <c r="B139" s="5" t="s">
        <v>215</v>
      </c>
      <c r="C139" s="5" t="s">
        <v>216</v>
      </c>
      <c r="D139" s="5">
        <v>1985</v>
      </c>
      <c r="E139" s="5">
        <v>39.1317943974</v>
      </c>
      <c r="F139" s="5">
        <f t="shared" si="2"/>
        <v>1</v>
      </c>
    </row>
    <row r="140" spans="1:6" hidden="1" x14ac:dyDescent="0.3">
      <c r="A140" s="5" t="s">
        <v>1</v>
      </c>
      <c r="B140" s="5" t="s">
        <v>215</v>
      </c>
      <c r="C140" s="5" t="s">
        <v>216</v>
      </c>
      <c r="D140" s="5">
        <v>1986</v>
      </c>
      <c r="E140" s="5">
        <v>40.286236528099998</v>
      </c>
      <c r="F140" s="5">
        <f t="shared" si="2"/>
        <v>1</v>
      </c>
    </row>
    <row r="141" spans="1:6" hidden="1" x14ac:dyDescent="0.3">
      <c r="A141" s="5" t="s">
        <v>1</v>
      </c>
      <c r="B141" s="5" t="s">
        <v>215</v>
      </c>
      <c r="C141" s="5" t="s">
        <v>216</v>
      </c>
      <c r="D141" s="5">
        <v>1987</v>
      </c>
      <c r="E141" s="5">
        <v>40.799024674899997</v>
      </c>
      <c r="F141" s="5">
        <f t="shared" si="2"/>
        <v>1</v>
      </c>
    </row>
    <row r="142" spans="1:6" hidden="1" x14ac:dyDescent="0.3">
      <c r="A142" s="5" t="s">
        <v>1</v>
      </c>
      <c r="B142" s="5" t="s">
        <v>215</v>
      </c>
      <c r="C142" s="5" t="s">
        <v>216</v>
      </c>
      <c r="D142" s="5">
        <v>1988</v>
      </c>
      <c r="E142" s="5">
        <v>40.294313879400001</v>
      </c>
      <c r="F142" s="5">
        <f t="shared" si="2"/>
        <v>1</v>
      </c>
    </row>
    <row r="143" spans="1:6" hidden="1" x14ac:dyDescent="0.3">
      <c r="A143" s="5" t="s">
        <v>1</v>
      </c>
      <c r="B143" s="5" t="s">
        <v>215</v>
      </c>
      <c r="C143" s="5" t="s">
        <v>216</v>
      </c>
      <c r="D143" s="5">
        <v>1989</v>
      </c>
      <c r="E143" s="5">
        <v>39.127633156400002</v>
      </c>
      <c r="F143" s="5">
        <f t="shared" si="2"/>
        <v>1</v>
      </c>
    </row>
    <row r="144" spans="1:6" hidden="1" x14ac:dyDescent="0.3">
      <c r="A144" s="5" t="s">
        <v>1</v>
      </c>
      <c r="B144" s="5" t="s">
        <v>215</v>
      </c>
      <c r="C144" s="5" t="s">
        <v>216</v>
      </c>
      <c r="D144" s="5">
        <v>1990</v>
      </c>
      <c r="E144" s="5">
        <v>38.954731915899998</v>
      </c>
      <c r="F144" s="5">
        <f t="shared" si="2"/>
        <v>1</v>
      </c>
    </row>
    <row r="145" spans="1:6" hidden="1" x14ac:dyDescent="0.3">
      <c r="A145" s="5" t="s">
        <v>1</v>
      </c>
      <c r="B145" s="5" t="s">
        <v>215</v>
      </c>
      <c r="C145" s="5" t="s">
        <v>216</v>
      </c>
      <c r="D145" s="5">
        <v>1991</v>
      </c>
      <c r="E145" s="5">
        <v>38.105966910799999</v>
      </c>
      <c r="F145" s="5">
        <f t="shared" si="2"/>
        <v>1</v>
      </c>
    </row>
    <row r="146" spans="1:6" hidden="1" x14ac:dyDescent="0.3">
      <c r="A146" s="5" t="s">
        <v>1</v>
      </c>
      <c r="B146" s="5" t="s">
        <v>215</v>
      </c>
      <c r="C146" s="5" t="s">
        <v>216</v>
      </c>
      <c r="D146" s="5">
        <v>1992</v>
      </c>
      <c r="E146" s="5">
        <v>37.160725583800001</v>
      </c>
      <c r="F146" s="5">
        <f t="shared" si="2"/>
        <v>1</v>
      </c>
    </row>
    <row r="147" spans="1:6" hidden="1" x14ac:dyDescent="0.3">
      <c r="A147" s="5" t="s">
        <v>1</v>
      </c>
      <c r="B147" s="5" t="s">
        <v>215</v>
      </c>
      <c r="C147" s="5" t="s">
        <v>216</v>
      </c>
      <c r="D147" s="5">
        <v>1993</v>
      </c>
      <c r="E147" s="5">
        <v>36.203119146200002</v>
      </c>
      <c r="F147" s="5">
        <f t="shared" si="2"/>
        <v>1</v>
      </c>
    </row>
    <row r="148" spans="1:6" hidden="1" x14ac:dyDescent="0.3">
      <c r="A148" s="5" t="s">
        <v>1</v>
      </c>
      <c r="B148" s="5" t="s">
        <v>215</v>
      </c>
      <c r="C148" s="5" t="s">
        <v>216</v>
      </c>
      <c r="D148" s="5">
        <v>1994</v>
      </c>
      <c r="E148" s="5">
        <v>35.209896514900002</v>
      </c>
      <c r="F148" s="5">
        <f t="shared" si="2"/>
        <v>1</v>
      </c>
    </row>
    <row r="149" spans="1:6" hidden="1" x14ac:dyDescent="0.3">
      <c r="A149" s="5" t="s">
        <v>1</v>
      </c>
      <c r="B149" s="5" t="s">
        <v>215</v>
      </c>
      <c r="C149" s="5" t="s">
        <v>216</v>
      </c>
      <c r="D149" s="5">
        <v>1995</v>
      </c>
      <c r="E149" s="5">
        <v>35.062730680400001</v>
      </c>
      <c r="F149" s="5">
        <f t="shared" si="2"/>
        <v>1</v>
      </c>
    </row>
    <row r="150" spans="1:6" hidden="1" x14ac:dyDescent="0.3">
      <c r="A150" s="5" t="s">
        <v>1</v>
      </c>
      <c r="B150" s="5" t="s">
        <v>215</v>
      </c>
      <c r="C150" s="5" t="s">
        <v>216</v>
      </c>
      <c r="D150" s="5">
        <v>1996</v>
      </c>
      <c r="E150" s="5">
        <v>36.980578264000002</v>
      </c>
      <c r="F150" s="5">
        <f t="shared" si="2"/>
        <v>1</v>
      </c>
    </row>
    <row r="151" spans="1:6" hidden="1" x14ac:dyDescent="0.3">
      <c r="A151" s="5" t="s">
        <v>1</v>
      </c>
      <c r="B151" s="5" t="s">
        <v>215</v>
      </c>
      <c r="C151" s="5" t="s">
        <v>216</v>
      </c>
      <c r="D151" s="5">
        <v>1997</v>
      </c>
      <c r="E151" s="5">
        <v>32.958324746199999</v>
      </c>
      <c r="F151" s="5">
        <f t="shared" si="2"/>
        <v>1</v>
      </c>
    </row>
    <row r="152" spans="1:6" hidden="1" x14ac:dyDescent="0.3">
      <c r="A152" s="5" t="s">
        <v>1</v>
      </c>
      <c r="B152" s="5" t="s">
        <v>215</v>
      </c>
      <c r="C152" s="5" t="s">
        <v>216</v>
      </c>
      <c r="D152" s="5">
        <v>1998</v>
      </c>
      <c r="E152" s="5">
        <v>31.8940056267</v>
      </c>
      <c r="F152" s="5">
        <f t="shared" si="2"/>
        <v>1</v>
      </c>
    </row>
    <row r="153" spans="1:6" hidden="1" x14ac:dyDescent="0.3">
      <c r="A153" s="5" t="s">
        <v>1</v>
      </c>
      <c r="B153" s="5" t="s">
        <v>215</v>
      </c>
      <c r="C153" s="5" t="s">
        <v>216</v>
      </c>
      <c r="D153" s="5">
        <v>1999</v>
      </c>
      <c r="E153" s="5">
        <v>30.7977247661</v>
      </c>
      <c r="F153" s="5">
        <f t="shared" si="2"/>
        <v>1</v>
      </c>
    </row>
    <row r="154" spans="1:6" hidden="1" x14ac:dyDescent="0.3">
      <c r="A154" s="5" t="s">
        <v>1</v>
      </c>
      <c r="B154" s="5" t="s">
        <v>215</v>
      </c>
      <c r="C154" s="5" t="s">
        <v>216</v>
      </c>
      <c r="D154" s="5">
        <v>2000</v>
      </c>
      <c r="E154" s="5">
        <v>28.097762887199998</v>
      </c>
      <c r="F154" s="5">
        <f t="shared" si="2"/>
        <v>1</v>
      </c>
    </row>
    <row r="155" spans="1:6" hidden="1" x14ac:dyDescent="0.3">
      <c r="A155" s="5" t="s">
        <v>1</v>
      </c>
      <c r="B155" s="5" t="s">
        <v>215</v>
      </c>
      <c r="C155" s="5" t="s">
        <v>216</v>
      </c>
      <c r="D155" s="5">
        <v>2001</v>
      </c>
      <c r="E155" s="5">
        <v>28.219796955500001</v>
      </c>
      <c r="F155" s="5">
        <f t="shared" si="2"/>
        <v>1</v>
      </c>
    </row>
    <row r="156" spans="1:6" hidden="1" x14ac:dyDescent="0.3">
      <c r="A156" s="5" t="s">
        <v>1</v>
      </c>
      <c r="B156" s="5" t="s">
        <v>215</v>
      </c>
      <c r="C156" s="5" t="s">
        <v>216</v>
      </c>
      <c r="D156" s="5">
        <v>2002</v>
      </c>
      <c r="E156" s="5">
        <v>28.879264685700001</v>
      </c>
      <c r="F156" s="5">
        <f t="shared" si="2"/>
        <v>1</v>
      </c>
    </row>
    <row r="157" spans="1:6" hidden="1" x14ac:dyDescent="0.3">
      <c r="A157" s="5" t="s">
        <v>1</v>
      </c>
      <c r="B157" s="5" t="s">
        <v>215</v>
      </c>
      <c r="C157" s="5" t="s">
        <v>216</v>
      </c>
      <c r="D157" s="5">
        <v>2003</v>
      </c>
      <c r="E157" s="5">
        <v>28.8890319586</v>
      </c>
      <c r="F157" s="5">
        <f t="shared" si="2"/>
        <v>1</v>
      </c>
    </row>
    <row r="158" spans="1:6" hidden="1" x14ac:dyDescent="0.3">
      <c r="A158" s="5" t="s">
        <v>1</v>
      </c>
      <c r="B158" s="5" t="s">
        <v>215</v>
      </c>
      <c r="C158" s="5" t="s">
        <v>216</v>
      </c>
      <c r="D158" s="5">
        <v>2004</v>
      </c>
      <c r="E158" s="5">
        <v>28.739730940400001</v>
      </c>
      <c r="F158" s="5">
        <f t="shared" si="2"/>
        <v>1</v>
      </c>
    </row>
    <row r="159" spans="1:6" hidden="1" x14ac:dyDescent="0.3">
      <c r="A159" s="5" t="s">
        <v>1</v>
      </c>
      <c r="B159" s="5" t="s">
        <v>215</v>
      </c>
      <c r="C159" s="5" t="s">
        <v>216</v>
      </c>
      <c r="D159" s="5">
        <v>2005</v>
      </c>
      <c r="E159" s="5">
        <v>28.6587952219</v>
      </c>
      <c r="F159" s="5">
        <f t="shared" si="2"/>
        <v>1</v>
      </c>
    </row>
    <row r="160" spans="1:6" hidden="1" x14ac:dyDescent="0.3">
      <c r="A160" s="5" t="s">
        <v>1</v>
      </c>
      <c r="B160" s="5" t="s">
        <v>215</v>
      </c>
      <c r="C160" s="5" t="s">
        <v>216</v>
      </c>
      <c r="D160" s="5">
        <v>2006</v>
      </c>
      <c r="E160" s="5">
        <v>28.407897373200001</v>
      </c>
      <c r="F160" s="5">
        <f t="shared" si="2"/>
        <v>1</v>
      </c>
    </row>
    <row r="161" spans="1:6" hidden="1" x14ac:dyDescent="0.3">
      <c r="A161" s="5" t="s">
        <v>1</v>
      </c>
      <c r="B161" s="5" t="s">
        <v>215</v>
      </c>
      <c r="C161" s="5" t="s">
        <v>216</v>
      </c>
      <c r="D161" s="5">
        <v>2007</v>
      </c>
      <c r="E161" s="5">
        <v>27.991632971200001</v>
      </c>
      <c r="F161" s="5">
        <f t="shared" si="2"/>
        <v>1</v>
      </c>
    </row>
    <row r="162" spans="1:6" hidden="1" x14ac:dyDescent="0.3">
      <c r="A162" s="5" t="s">
        <v>1</v>
      </c>
      <c r="B162" s="5" t="s">
        <v>215</v>
      </c>
      <c r="C162" s="5" t="s">
        <v>216</v>
      </c>
      <c r="D162" s="5">
        <v>2008</v>
      </c>
      <c r="E162" s="5">
        <v>26.431091308999999</v>
      </c>
      <c r="F162" s="5">
        <f t="shared" si="2"/>
        <v>1</v>
      </c>
    </row>
    <row r="163" spans="1:6" hidden="1" x14ac:dyDescent="0.3">
      <c r="A163" s="5" t="s">
        <v>1</v>
      </c>
      <c r="B163" s="5" t="s">
        <v>215</v>
      </c>
      <c r="C163" s="5" t="s">
        <v>216</v>
      </c>
      <c r="D163" s="5">
        <v>2009</v>
      </c>
      <c r="E163" s="5">
        <v>27.067556025799998</v>
      </c>
      <c r="F163" s="5">
        <f t="shared" si="2"/>
        <v>1</v>
      </c>
    </row>
    <row r="164" spans="1:6" hidden="1" x14ac:dyDescent="0.3">
      <c r="A164" s="5" t="s">
        <v>1</v>
      </c>
      <c r="B164" s="5" t="s">
        <v>215</v>
      </c>
      <c r="C164" s="5" t="s">
        <v>216</v>
      </c>
      <c r="D164" s="5">
        <v>2010</v>
      </c>
      <c r="E164" s="5">
        <v>27.9496552001</v>
      </c>
      <c r="F164" s="5">
        <f t="shared" si="2"/>
        <v>1</v>
      </c>
    </row>
    <row r="165" spans="1:6" hidden="1" x14ac:dyDescent="0.3">
      <c r="A165" s="5" t="s">
        <v>1</v>
      </c>
      <c r="B165" s="5" t="s">
        <v>215</v>
      </c>
      <c r="C165" s="5" t="s">
        <v>216</v>
      </c>
      <c r="D165" s="5">
        <v>2011</v>
      </c>
      <c r="E165" s="5">
        <v>28.702528517400001</v>
      </c>
      <c r="F165" s="5">
        <f t="shared" si="2"/>
        <v>1</v>
      </c>
    </row>
    <row r="166" spans="1:6" hidden="1" x14ac:dyDescent="0.3">
      <c r="A166" s="5" t="s">
        <v>1</v>
      </c>
      <c r="B166" s="5" t="s">
        <v>215</v>
      </c>
      <c r="C166" s="5" t="s">
        <v>216</v>
      </c>
      <c r="D166" s="5">
        <v>2012</v>
      </c>
      <c r="E166" s="5">
        <v>29.4076047842</v>
      </c>
      <c r="F166" s="5">
        <f t="shared" si="2"/>
        <v>1</v>
      </c>
    </row>
    <row r="167" spans="1:6" hidden="1" x14ac:dyDescent="0.3">
      <c r="A167" s="5" t="s">
        <v>1</v>
      </c>
      <c r="B167" s="5" t="s">
        <v>215</v>
      </c>
      <c r="C167" s="5" t="s">
        <v>216</v>
      </c>
      <c r="D167" s="5">
        <v>2013</v>
      </c>
      <c r="E167" s="5">
        <v>30.059289637500001</v>
      </c>
      <c r="F167" s="5">
        <f t="shared" si="2"/>
        <v>1</v>
      </c>
    </row>
    <row r="168" spans="1:6" hidden="1" x14ac:dyDescent="0.3">
      <c r="A168" s="5" t="s">
        <v>1</v>
      </c>
      <c r="B168" s="5" t="s">
        <v>215</v>
      </c>
      <c r="C168" s="5" t="s">
        <v>216</v>
      </c>
      <c r="D168" s="5">
        <v>2014</v>
      </c>
      <c r="E168" s="5">
        <v>30.6517613999</v>
      </c>
      <c r="F168" s="5">
        <f t="shared" si="2"/>
        <v>1</v>
      </c>
    </row>
    <row r="169" spans="1:6" hidden="1" x14ac:dyDescent="0.3">
      <c r="A169" s="5" t="s">
        <v>1</v>
      </c>
      <c r="B169" s="5" t="s">
        <v>215</v>
      </c>
      <c r="C169" s="5" t="s">
        <v>216</v>
      </c>
      <c r="D169" s="5">
        <v>2015</v>
      </c>
      <c r="E169" s="5">
        <v>31.195477350400001</v>
      </c>
      <c r="F169" s="5">
        <f t="shared" si="2"/>
        <v>1</v>
      </c>
    </row>
    <row r="170" spans="1:6" hidden="1" x14ac:dyDescent="0.3">
      <c r="A170" s="5" t="s">
        <v>1</v>
      </c>
      <c r="B170" s="5" t="s">
        <v>215</v>
      </c>
      <c r="C170" s="5" t="s">
        <v>216</v>
      </c>
      <c r="D170" s="5">
        <v>2016</v>
      </c>
      <c r="E170" s="5">
        <v>31.633655020599999</v>
      </c>
      <c r="F170" s="5">
        <f t="shared" si="2"/>
        <v>1</v>
      </c>
    </row>
    <row r="171" spans="1:6" hidden="1" x14ac:dyDescent="0.3">
      <c r="A171" s="5" t="s">
        <v>1</v>
      </c>
      <c r="B171" s="5" t="s">
        <v>215</v>
      </c>
      <c r="C171" s="5" t="s">
        <v>216</v>
      </c>
      <c r="D171" s="5">
        <v>2017</v>
      </c>
      <c r="E171" s="5">
        <v>32.009627168199998</v>
      </c>
      <c r="F171" s="5">
        <f t="shared" si="2"/>
        <v>1</v>
      </c>
    </row>
    <row r="172" spans="1:6" hidden="1" x14ac:dyDescent="0.3">
      <c r="A172" s="5" t="s">
        <v>1</v>
      </c>
      <c r="B172" s="5" t="s">
        <v>215</v>
      </c>
      <c r="C172" s="5" t="s">
        <v>216</v>
      </c>
      <c r="D172" s="5">
        <v>2018</v>
      </c>
      <c r="E172" s="5">
        <v>32.299278423099999</v>
      </c>
      <c r="F172" s="5">
        <f t="shared" si="2"/>
        <v>1</v>
      </c>
    </row>
    <row r="173" spans="1:6" hidden="1" x14ac:dyDescent="0.3">
      <c r="A173" s="5" t="s">
        <v>1</v>
      </c>
      <c r="B173" s="5" t="s">
        <v>215</v>
      </c>
      <c r="C173" s="5" t="s">
        <v>216</v>
      </c>
      <c r="D173" s="5">
        <v>2019</v>
      </c>
      <c r="E173" s="5">
        <v>32.193201514400002</v>
      </c>
      <c r="F173" s="5">
        <f t="shared" si="2"/>
        <v>1</v>
      </c>
    </row>
    <row r="174" spans="1:6" hidden="1" x14ac:dyDescent="0.3">
      <c r="A174" s="5" t="s">
        <v>26</v>
      </c>
      <c r="B174" s="5" t="s">
        <v>217</v>
      </c>
      <c r="C174" s="5" t="s">
        <v>218</v>
      </c>
      <c r="D174" s="5">
        <v>1974</v>
      </c>
      <c r="E174" s="5">
        <v>0.2136183301</v>
      </c>
      <c r="F174" s="5">
        <f t="shared" si="2"/>
        <v>-45</v>
      </c>
    </row>
    <row r="175" spans="1:6" hidden="1" x14ac:dyDescent="0.3">
      <c r="A175" s="5" t="s">
        <v>26</v>
      </c>
      <c r="B175" s="5" t="s">
        <v>217</v>
      </c>
      <c r="C175" s="5" t="s">
        <v>218</v>
      </c>
      <c r="D175" s="5">
        <v>1976</v>
      </c>
      <c r="E175" s="5">
        <v>0.3830381142</v>
      </c>
      <c r="F175" s="5">
        <f t="shared" si="2"/>
        <v>2</v>
      </c>
    </row>
    <row r="176" spans="1:6" hidden="1" x14ac:dyDescent="0.3">
      <c r="A176" s="5" t="s">
        <v>26</v>
      </c>
      <c r="B176" s="5" t="s">
        <v>217</v>
      </c>
      <c r="C176" s="5" t="s">
        <v>218</v>
      </c>
      <c r="D176" s="5">
        <v>1978</v>
      </c>
      <c r="E176" s="5">
        <v>1.2691146957999999</v>
      </c>
      <c r="F176" s="5">
        <f t="shared" si="2"/>
        <v>2</v>
      </c>
    </row>
    <row r="177" spans="1:10" hidden="1" x14ac:dyDescent="0.3">
      <c r="A177" s="5" t="s">
        <v>26</v>
      </c>
      <c r="B177" s="5" t="s">
        <v>217</v>
      </c>
      <c r="C177" s="5" t="s">
        <v>218</v>
      </c>
      <c r="D177" s="5">
        <v>1979</v>
      </c>
      <c r="E177" s="5">
        <v>1.3859510335</v>
      </c>
      <c r="F177" s="5">
        <f t="shared" si="2"/>
        <v>1</v>
      </c>
    </row>
    <row r="178" spans="1:10" hidden="1" x14ac:dyDescent="0.3">
      <c r="A178" s="5" t="s">
        <v>26</v>
      </c>
      <c r="B178" s="5" t="s">
        <v>217</v>
      </c>
      <c r="C178" s="5" t="s">
        <v>218</v>
      </c>
      <c r="D178" s="5">
        <v>1980</v>
      </c>
      <c r="E178" s="5">
        <v>1.5325832160999999</v>
      </c>
      <c r="F178" s="5">
        <f t="shared" si="2"/>
        <v>1</v>
      </c>
    </row>
    <row r="179" spans="1:10" hidden="1" x14ac:dyDescent="0.3">
      <c r="A179" s="5" t="s">
        <v>26</v>
      </c>
      <c r="B179" s="5" t="s">
        <v>217</v>
      </c>
      <c r="C179" s="5" t="s">
        <v>218</v>
      </c>
      <c r="D179" s="5">
        <v>1981</v>
      </c>
      <c r="E179" s="5">
        <v>1.8494597230000001</v>
      </c>
      <c r="F179" s="5">
        <f t="shared" si="2"/>
        <v>1</v>
      </c>
    </row>
    <row r="180" spans="1:10" hidden="1" x14ac:dyDescent="0.3">
      <c r="A180" s="5" t="s">
        <v>26</v>
      </c>
      <c r="B180" s="5" t="s">
        <v>217</v>
      </c>
      <c r="C180" s="5" t="s">
        <v>218</v>
      </c>
      <c r="D180" s="5">
        <v>1982</v>
      </c>
      <c r="E180" s="5">
        <v>2.0828848589</v>
      </c>
      <c r="F180" s="5">
        <f t="shared" si="2"/>
        <v>1</v>
      </c>
    </row>
    <row r="181" spans="1:10" hidden="1" x14ac:dyDescent="0.3">
      <c r="A181" s="5" t="s">
        <v>26</v>
      </c>
      <c r="B181" s="5" t="s">
        <v>217</v>
      </c>
      <c r="C181" s="5" t="s">
        <v>218</v>
      </c>
      <c r="D181" s="5">
        <v>1983</v>
      </c>
      <c r="E181" s="5">
        <v>5.7026533910000001</v>
      </c>
      <c r="F181" s="5">
        <f t="shared" si="2"/>
        <v>1</v>
      </c>
    </row>
    <row r="182" spans="1:10" hidden="1" x14ac:dyDescent="0.3">
      <c r="A182" s="5" t="s">
        <v>26</v>
      </c>
      <c r="B182" s="5" t="s">
        <v>217</v>
      </c>
      <c r="C182" s="5" t="s">
        <v>218</v>
      </c>
      <c r="D182" s="5">
        <v>1984</v>
      </c>
      <c r="E182" s="5">
        <v>5.2792397829000004</v>
      </c>
      <c r="F182" s="5">
        <f t="shared" si="2"/>
        <v>1</v>
      </c>
    </row>
    <row r="183" spans="1:10" hidden="1" x14ac:dyDescent="0.3">
      <c r="A183" s="5" t="s">
        <v>26</v>
      </c>
      <c r="B183" s="5" t="s">
        <v>217</v>
      </c>
      <c r="C183" s="5" t="s">
        <v>218</v>
      </c>
      <c r="D183" s="5">
        <v>1985</v>
      </c>
      <c r="E183" s="5">
        <v>3.9232042357000001</v>
      </c>
      <c r="F183" s="5">
        <f t="shared" si="2"/>
        <v>1</v>
      </c>
    </row>
    <row r="184" spans="1:10" hidden="1" x14ac:dyDescent="0.3">
      <c r="A184" s="5" t="s">
        <v>26</v>
      </c>
      <c r="B184" s="5" t="s">
        <v>217</v>
      </c>
      <c r="C184" s="5" t="s">
        <v>218</v>
      </c>
      <c r="D184" s="5">
        <v>1986</v>
      </c>
      <c r="E184" s="5">
        <v>3.5573316337000001</v>
      </c>
      <c r="F184" s="5">
        <f t="shared" si="2"/>
        <v>1</v>
      </c>
    </row>
    <row r="185" spans="1:10" x14ac:dyDescent="0.3">
      <c r="A185" s="5" t="s">
        <v>2</v>
      </c>
      <c r="B185" s="5" t="s">
        <v>3</v>
      </c>
      <c r="C185" s="5" t="s">
        <v>219</v>
      </c>
      <c r="D185" s="5">
        <v>1950</v>
      </c>
      <c r="E185" s="5">
        <v>13.3516761629</v>
      </c>
      <c r="F185" s="5">
        <f t="shared" si="2"/>
        <v>-36</v>
      </c>
    </row>
    <row r="186" spans="1:10" x14ac:dyDescent="0.3">
      <c r="A186" s="5" t="s">
        <v>2</v>
      </c>
      <c r="B186" s="5" t="s">
        <v>3</v>
      </c>
      <c r="C186" s="5" t="s">
        <v>219</v>
      </c>
      <c r="D186" s="5">
        <v>1951</v>
      </c>
      <c r="E186" s="5">
        <v>13.597042113700001</v>
      </c>
      <c r="F186" s="5">
        <f t="shared" si="2"/>
        <v>1</v>
      </c>
      <c r="I186" s="54" t="s">
        <v>3</v>
      </c>
      <c r="J186" s="5">
        <f>+AVERAGE(E185:E254)</f>
        <v>13.483443986389998</v>
      </c>
    </row>
    <row r="187" spans="1:10" x14ac:dyDescent="0.3">
      <c r="A187" s="5" t="s">
        <v>2</v>
      </c>
      <c r="B187" s="5" t="s">
        <v>3</v>
      </c>
      <c r="C187" s="5" t="s">
        <v>219</v>
      </c>
      <c r="D187" s="5">
        <v>1952</v>
      </c>
      <c r="E187" s="5">
        <v>13.834412500599999</v>
      </c>
      <c r="F187" s="5">
        <f t="shared" si="2"/>
        <v>1</v>
      </c>
      <c r="I187" s="54" t="s">
        <v>273</v>
      </c>
      <c r="J187" s="5">
        <f>AVERAGE(E605:E674)</f>
        <v>529.17886755546567</v>
      </c>
    </row>
    <row r="188" spans="1:10" x14ac:dyDescent="0.3">
      <c r="A188" s="5" t="s">
        <v>2</v>
      </c>
      <c r="B188" s="5" t="s">
        <v>3</v>
      </c>
      <c r="C188" s="5" t="s">
        <v>219</v>
      </c>
      <c r="D188" s="5">
        <v>1953</v>
      </c>
      <c r="E188" s="5">
        <v>14.0637873233</v>
      </c>
      <c r="F188" s="5">
        <f t="shared" si="2"/>
        <v>1</v>
      </c>
    </row>
    <row r="189" spans="1:10" x14ac:dyDescent="0.3">
      <c r="A189" s="5" t="s">
        <v>2</v>
      </c>
      <c r="B189" s="5" t="s">
        <v>3</v>
      </c>
      <c r="C189" s="5" t="s">
        <v>219</v>
      </c>
      <c r="D189" s="5">
        <v>1954</v>
      </c>
      <c r="E189" s="5">
        <v>14.9257152699</v>
      </c>
      <c r="F189" s="5">
        <f t="shared" si="2"/>
        <v>1</v>
      </c>
      <c r="I189" s="54" t="s">
        <v>3</v>
      </c>
      <c r="J189" s="5">
        <f>AVERAGE(E245:E254)</f>
        <v>2.4381148005499997</v>
      </c>
    </row>
    <row r="190" spans="1:10" x14ac:dyDescent="0.3">
      <c r="A190" s="5" t="s">
        <v>2</v>
      </c>
      <c r="B190" s="5" t="s">
        <v>3</v>
      </c>
      <c r="C190" s="5" t="s">
        <v>219</v>
      </c>
      <c r="D190" s="5">
        <v>1955</v>
      </c>
      <c r="E190" s="5">
        <v>14.4985502763</v>
      </c>
      <c r="F190" s="5">
        <f t="shared" si="2"/>
        <v>1</v>
      </c>
      <c r="I190" s="54" t="s">
        <v>273</v>
      </c>
      <c r="J190" s="5">
        <f>AVERAGE(E665:E674)</f>
        <v>160.90916707039</v>
      </c>
    </row>
    <row r="191" spans="1:10" x14ac:dyDescent="0.3">
      <c r="A191" s="5" t="s">
        <v>2</v>
      </c>
      <c r="B191" s="5" t="s">
        <v>3</v>
      </c>
      <c r="C191" s="5" t="s">
        <v>219</v>
      </c>
      <c r="D191" s="5">
        <v>1956</v>
      </c>
      <c r="E191" s="5">
        <v>15.3444870951</v>
      </c>
      <c r="F191" s="5">
        <f t="shared" si="2"/>
        <v>1</v>
      </c>
    </row>
    <row r="192" spans="1:10" x14ac:dyDescent="0.3">
      <c r="A192" s="5" t="s">
        <v>2</v>
      </c>
      <c r="B192" s="5" t="s">
        <v>3</v>
      </c>
      <c r="C192" s="5" t="s">
        <v>219</v>
      </c>
      <c r="D192" s="5">
        <v>1957</v>
      </c>
      <c r="E192" s="5">
        <v>14.9013309734</v>
      </c>
      <c r="F192" s="5">
        <f t="shared" si="2"/>
        <v>1</v>
      </c>
    </row>
    <row r="193" spans="1:6" x14ac:dyDescent="0.3">
      <c r="A193" s="5" t="s">
        <v>2</v>
      </c>
      <c r="B193" s="5" t="s">
        <v>3</v>
      </c>
      <c r="C193" s="5" t="s">
        <v>219</v>
      </c>
      <c r="D193" s="5">
        <v>1958</v>
      </c>
      <c r="E193" s="5">
        <v>15.731276664099999</v>
      </c>
      <c r="F193" s="5">
        <f t="shared" si="2"/>
        <v>1</v>
      </c>
    </row>
    <row r="194" spans="1:6" x14ac:dyDescent="0.3">
      <c r="A194" s="5" t="s">
        <v>2</v>
      </c>
      <c r="B194" s="5" t="s">
        <v>3</v>
      </c>
      <c r="C194" s="5" t="s">
        <v>219</v>
      </c>
      <c r="D194" s="5">
        <v>1959</v>
      </c>
      <c r="E194" s="5">
        <v>15.2721294145</v>
      </c>
      <c r="F194" s="5">
        <f t="shared" si="2"/>
        <v>1</v>
      </c>
    </row>
    <row r="195" spans="1:6" x14ac:dyDescent="0.3">
      <c r="A195" s="5" t="s">
        <v>2</v>
      </c>
      <c r="B195" s="5" t="s">
        <v>3</v>
      </c>
      <c r="C195" s="5" t="s">
        <v>219</v>
      </c>
      <c r="D195" s="5">
        <v>1960</v>
      </c>
      <c r="E195" s="5">
        <v>15.4455352888</v>
      </c>
      <c r="F195" s="5">
        <f t="shared" si="2"/>
        <v>1</v>
      </c>
    </row>
    <row r="196" spans="1:6" x14ac:dyDescent="0.3">
      <c r="A196" s="5" t="s">
        <v>2</v>
      </c>
      <c r="B196" s="5" t="s">
        <v>3</v>
      </c>
      <c r="C196" s="5" t="s">
        <v>219</v>
      </c>
      <c r="D196" s="5">
        <v>1961</v>
      </c>
      <c r="E196" s="5">
        <v>15.346296644700001</v>
      </c>
      <c r="F196" s="5">
        <f t="shared" ref="F196:F259" si="3">+D196-D195</f>
        <v>1</v>
      </c>
    </row>
    <row r="197" spans="1:6" x14ac:dyDescent="0.3">
      <c r="A197" s="5" t="s">
        <v>2</v>
      </c>
      <c r="B197" s="5" t="s">
        <v>3</v>
      </c>
      <c r="C197" s="5" t="s">
        <v>219</v>
      </c>
      <c r="D197" s="5">
        <v>1962</v>
      </c>
      <c r="E197" s="5">
        <v>15.878941041299999</v>
      </c>
      <c r="F197" s="5">
        <f t="shared" si="3"/>
        <v>1</v>
      </c>
    </row>
    <row r="198" spans="1:6" x14ac:dyDescent="0.3">
      <c r="A198" s="5" t="s">
        <v>2</v>
      </c>
      <c r="B198" s="5" t="s">
        <v>3</v>
      </c>
      <c r="C198" s="5" t="s">
        <v>219</v>
      </c>
      <c r="D198" s="5">
        <v>1963</v>
      </c>
      <c r="E198" s="5">
        <v>16.081696386000001</v>
      </c>
      <c r="F198" s="5">
        <f t="shared" si="3"/>
        <v>1</v>
      </c>
    </row>
    <row r="199" spans="1:6" x14ac:dyDescent="0.3">
      <c r="A199" s="5" t="s">
        <v>2</v>
      </c>
      <c r="B199" s="5" t="s">
        <v>3</v>
      </c>
      <c r="C199" s="5" t="s">
        <v>219</v>
      </c>
      <c r="D199" s="5">
        <v>1964</v>
      </c>
      <c r="E199" s="5">
        <v>16.2748370228</v>
      </c>
      <c r="F199" s="5">
        <f t="shared" si="3"/>
        <v>1</v>
      </c>
    </row>
    <row r="200" spans="1:6" x14ac:dyDescent="0.3">
      <c r="A200" s="5" t="s">
        <v>2</v>
      </c>
      <c r="B200" s="5" t="s">
        <v>3</v>
      </c>
      <c r="C200" s="5" t="s">
        <v>219</v>
      </c>
      <c r="D200" s="5">
        <v>1965</v>
      </c>
      <c r="E200" s="5">
        <v>16.4583629521</v>
      </c>
      <c r="F200" s="5">
        <f t="shared" si="3"/>
        <v>1</v>
      </c>
    </row>
    <row r="201" spans="1:6" x14ac:dyDescent="0.3">
      <c r="A201" s="5" t="s">
        <v>2</v>
      </c>
      <c r="B201" s="5" t="s">
        <v>3</v>
      </c>
      <c r="C201" s="5" t="s">
        <v>219</v>
      </c>
      <c r="D201" s="5">
        <v>1966</v>
      </c>
      <c r="E201" s="5">
        <v>16.634710830700001</v>
      </c>
      <c r="F201" s="5">
        <f t="shared" si="3"/>
        <v>1</v>
      </c>
    </row>
    <row r="202" spans="1:6" x14ac:dyDescent="0.3">
      <c r="A202" s="5" t="s">
        <v>2</v>
      </c>
      <c r="B202" s="5" t="s">
        <v>3</v>
      </c>
      <c r="C202" s="5" t="s">
        <v>219</v>
      </c>
      <c r="D202" s="5">
        <v>1967</v>
      </c>
      <c r="E202" s="5">
        <v>16.8017485837</v>
      </c>
      <c r="F202" s="5">
        <f t="shared" si="3"/>
        <v>1</v>
      </c>
    </row>
    <row r="203" spans="1:6" x14ac:dyDescent="0.3">
      <c r="A203" s="5" t="s">
        <v>2</v>
      </c>
      <c r="B203" s="5" t="s">
        <v>3</v>
      </c>
      <c r="C203" s="5" t="s">
        <v>219</v>
      </c>
      <c r="D203" s="5">
        <v>1968</v>
      </c>
      <c r="E203" s="5">
        <v>17.600024899200001</v>
      </c>
      <c r="F203" s="5">
        <f t="shared" si="3"/>
        <v>1</v>
      </c>
    </row>
    <row r="204" spans="1:6" x14ac:dyDescent="0.3">
      <c r="A204" s="5" t="s">
        <v>2</v>
      </c>
      <c r="B204" s="5" t="s">
        <v>3</v>
      </c>
      <c r="C204" s="5" t="s">
        <v>219</v>
      </c>
      <c r="D204" s="5">
        <v>1969</v>
      </c>
      <c r="E204" s="5">
        <v>17.107893712999999</v>
      </c>
      <c r="F204" s="5">
        <f t="shared" si="3"/>
        <v>1</v>
      </c>
    </row>
    <row r="205" spans="1:6" x14ac:dyDescent="0.3">
      <c r="A205" s="5" t="s">
        <v>2</v>
      </c>
      <c r="B205" s="5" t="s">
        <v>3</v>
      </c>
      <c r="C205" s="5" t="s">
        <v>219</v>
      </c>
      <c r="D205" s="5">
        <v>1970</v>
      </c>
      <c r="E205" s="5">
        <v>17.247001089000001</v>
      </c>
      <c r="F205" s="5">
        <f t="shared" si="3"/>
        <v>1</v>
      </c>
    </row>
    <row r="206" spans="1:6" x14ac:dyDescent="0.3">
      <c r="A206" s="5" t="s">
        <v>2</v>
      </c>
      <c r="B206" s="5" t="s">
        <v>3</v>
      </c>
      <c r="C206" s="5" t="s">
        <v>219</v>
      </c>
      <c r="D206" s="5">
        <v>1971</v>
      </c>
      <c r="E206" s="5">
        <v>17.260211121000001</v>
      </c>
      <c r="F206" s="5">
        <f t="shared" si="3"/>
        <v>1</v>
      </c>
    </row>
    <row r="207" spans="1:6" x14ac:dyDescent="0.3">
      <c r="A207" s="5" t="s">
        <v>2</v>
      </c>
      <c r="B207" s="5" t="s">
        <v>3</v>
      </c>
      <c r="C207" s="5" t="s">
        <v>219</v>
      </c>
      <c r="D207" s="5">
        <v>1972</v>
      </c>
      <c r="E207" s="5">
        <v>16.626484835900001</v>
      </c>
      <c r="F207" s="5">
        <f t="shared" si="3"/>
        <v>1</v>
      </c>
    </row>
    <row r="208" spans="1:6" x14ac:dyDescent="0.3">
      <c r="A208" s="5" t="s">
        <v>2</v>
      </c>
      <c r="B208" s="5" t="s">
        <v>3</v>
      </c>
      <c r="C208" s="5" t="s">
        <v>219</v>
      </c>
      <c r="D208" s="5">
        <v>1973</v>
      </c>
      <c r="E208" s="5">
        <v>16.623716866900001</v>
      </c>
      <c r="F208" s="5">
        <f t="shared" si="3"/>
        <v>1</v>
      </c>
    </row>
    <row r="209" spans="1:6" x14ac:dyDescent="0.3">
      <c r="A209" s="5" t="s">
        <v>2</v>
      </c>
      <c r="B209" s="5" t="s">
        <v>3</v>
      </c>
      <c r="C209" s="5" t="s">
        <v>219</v>
      </c>
      <c r="D209" s="5">
        <v>1974</v>
      </c>
      <c r="E209" s="5">
        <v>17.008498712400002</v>
      </c>
      <c r="F209" s="5">
        <f t="shared" si="3"/>
        <v>1</v>
      </c>
    </row>
    <row r="210" spans="1:6" x14ac:dyDescent="0.3">
      <c r="A210" s="5" t="s">
        <v>2</v>
      </c>
      <c r="B210" s="5" t="s">
        <v>3</v>
      </c>
      <c r="C210" s="5" t="s">
        <v>219</v>
      </c>
      <c r="D210" s="5">
        <v>1975</v>
      </c>
      <c r="E210" s="5">
        <v>17.181917348999999</v>
      </c>
      <c r="F210" s="5">
        <f t="shared" si="3"/>
        <v>1</v>
      </c>
    </row>
    <row r="211" spans="1:6" x14ac:dyDescent="0.3">
      <c r="A211" s="5" t="s">
        <v>2</v>
      </c>
      <c r="B211" s="5" t="s">
        <v>3</v>
      </c>
      <c r="C211" s="5" t="s">
        <v>219</v>
      </c>
      <c r="D211" s="5">
        <v>1976</v>
      </c>
      <c r="E211" s="5">
        <v>17.776514606199999</v>
      </c>
      <c r="F211" s="5">
        <f t="shared" si="3"/>
        <v>1</v>
      </c>
    </row>
    <row r="212" spans="1:6" x14ac:dyDescent="0.3">
      <c r="A212" s="5" t="s">
        <v>2</v>
      </c>
      <c r="B212" s="5" t="s">
        <v>3</v>
      </c>
      <c r="C212" s="5" t="s">
        <v>219</v>
      </c>
      <c r="D212" s="5">
        <v>1977</v>
      </c>
      <c r="E212" s="5">
        <v>18.8390128586</v>
      </c>
      <c r="F212" s="5">
        <f t="shared" si="3"/>
        <v>1</v>
      </c>
    </row>
    <row r="213" spans="1:6" x14ac:dyDescent="0.3">
      <c r="A213" s="5" t="s">
        <v>2</v>
      </c>
      <c r="B213" s="5" t="s">
        <v>3</v>
      </c>
      <c r="C213" s="5" t="s">
        <v>219</v>
      </c>
      <c r="D213" s="5">
        <v>1978</v>
      </c>
      <c r="E213" s="5">
        <v>18.386537123699998</v>
      </c>
      <c r="F213" s="5">
        <f t="shared" si="3"/>
        <v>1</v>
      </c>
    </row>
    <row r="214" spans="1:6" x14ac:dyDescent="0.3">
      <c r="A214" s="5" t="s">
        <v>2</v>
      </c>
      <c r="B214" s="5" t="s">
        <v>3</v>
      </c>
      <c r="C214" s="5" t="s">
        <v>219</v>
      </c>
      <c r="D214" s="5">
        <v>1979</v>
      </c>
      <c r="E214" s="5">
        <v>17.831874051900002</v>
      </c>
      <c r="F214" s="5">
        <f t="shared" si="3"/>
        <v>1</v>
      </c>
    </row>
    <row r="215" spans="1:6" x14ac:dyDescent="0.3">
      <c r="A215" s="5" t="s">
        <v>2</v>
      </c>
      <c r="B215" s="5" t="s">
        <v>3</v>
      </c>
      <c r="C215" s="5" t="s">
        <v>219</v>
      </c>
      <c r="D215" s="5">
        <v>1980</v>
      </c>
      <c r="E215" s="5">
        <v>18.1688160932</v>
      </c>
      <c r="F215" s="5">
        <f t="shared" si="3"/>
        <v>1</v>
      </c>
    </row>
    <row r="216" spans="1:6" x14ac:dyDescent="0.3">
      <c r="A216" s="5" t="s">
        <v>2</v>
      </c>
      <c r="B216" s="5" t="s">
        <v>3</v>
      </c>
      <c r="C216" s="5" t="s">
        <v>219</v>
      </c>
      <c r="D216" s="5">
        <v>1981</v>
      </c>
      <c r="E216" s="5">
        <v>17.883802669800001</v>
      </c>
      <c r="F216" s="5">
        <f t="shared" si="3"/>
        <v>1</v>
      </c>
    </row>
    <row r="217" spans="1:6" x14ac:dyDescent="0.3">
      <c r="A217" s="5" t="s">
        <v>2</v>
      </c>
      <c r="B217" s="5" t="s">
        <v>3</v>
      </c>
      <c r="C217" s="5" t="s">
        <v>219</v>
      </c>
      <c r="D217" s="5">
        <v>1982</v>
      </c>
      <c r="E217" s="5">
        <v>18.384556307099999</v>
      </c>
      <c r="F217" s="5">
        <f t="shared" si="3"/>
        <v>1</v>
      </c>
    </row>
    <row r="218" spans="1:6" x14ac:dyDescent="0.3">
      <c r="A218" s="5" t="s">
        <v>2</v>
      </c>
      <c r="B218" s="5" t="s">
        <v>3</v>
      </c>
      <c r="C218" s="5" t="s">
        <v>219</v>
      </c>
      <c r="D218" s="5">
        <v>1983</v>
      </c>
      <c r="E218" s="5">
        <v>19.0116886494</v>
      </c>
      <c r="F218" s="5">
        <f t="shared" si="3"/>
        <v>1</v>
      </c>
    </row>
    <row r="219" spans="1:6" x14ac:dyDescent="0.3">
      <c r="A219" s="5" t="s">
        <v>2</v>
      </c>
      <c r="B219" s="5" t="s">
        <v>3</v>
      </c>
      <c r="C219" s="5" t="s">
        <v>219</v>
      </c>
      <c r="D219" s="5">
        <v>1984</v>
      </c>
      <c r="E219" s="5">
        <v>18.102599058100001</v>
      </c>
      <c r="F219" s="5">
        <f t="shared" si="3"/>
        <v>1</v>
      </c>
    </row>
    <row r="220" spans="1:6" x14ac:dyDescent="0.3">
      <c r="A220" s="5" t="s">
        <v>2</v>
      </c>
      <c r="B220" s="5" t="s">
        <v>3</v>
      </c>
      <c r="C220" s="5" t="s">
        <v>219</v>
      </c>
      <c r="D220" s="5">
        <v>1985</v>
      </c>
      <c r="E220" s="5">
        <v>18.144123616200002</v>
      </c>
      <c r="F220" s="5">
        <f t="shared" si="3"/>
        <v>1</v>
      </c>
    </row>
    <row r="221" spans="1:6" x14ac:dyDescent="0.3">
      <c r="A221" s="5" t="s">
        <v>2</v>
      </c>
      <c r="B221" s="5" t="s">
        <v>3</v>
      </c>
      <c r="C221" s="5" t="s">
        <v>219</v>
      </c>
      <c r="D221" s="5">
        <v>1986</v>
      </c>
      <c r="E221" s="5">
        <v>18.679400391800002</v>
      </c>
      <c r="F221" s="5">
        <f t="shared" si="3"/>
        <v>1</v>
      </c>
    </row>
    <row r="222" spans="1:6" x14ac:dyDescent="0.3">
      <c r="A222" s="5" t="s">
        <v>2</v>
      </c>
      <c r="B222" s="5" t="s">
        <v>3</v>
      </c>
      <c r="C222" s="5" t="s">
        <v>219</v>
      </c>
      <c r="D222" s="5">
        <v>1987</v>
      </c>
      <c r="E222" s="5">
        <v>18.917163358300002</v>
      </c>
      <c r="F222" s="5">
        <f t="shared" si="3"/>
        <v>1</v>
      </c>
    </row>
    <row r="223" spans="1:6" x14ac:dyDescent="0.3">
      <c r="A223" s="5" t="s">
        <v>2</v>
      </c>
      <c r="B223" s="5" t="s">
        <v>3</v>
      </c>
      <c r="C223" s="5" t="s">
        <v>219</v>
      </c>
      <c r="D223" s="5">
        <v>1988</v>
      </c>
      <c r="E223" s="5">
        <v>18.683145593399999</v>
      </c>
      <c r="F223" s="5">
        <f t="shared" si="3"/>
        <v>1</v>
      </c>
    </row>
    <row r="224" spans="1:6" x14ac:dyDescent="0.3">
      <c r="A224" s="5" t="s">
        <v>2</v>
      </c>
      <c r="B224" s="5" t="s">
        <v>3</v>
      </c>
      <c r="C224" s="5" t="s">
        <v>219</v>
      </c>
      <c r="D224" s="5">
        <v>1989</v>
      </c>
      <c r="E224" s="5">
        <v>18.142194185699999</v>
      </c>
      <c r="F224" s="5">
        <f t="shared" si="3"/>
        <v>1</v>
      </c>
    </row>
    <row r="225" spans="1:6" x14ac:dyDescent="0.3">
      <c r="A225" s="5" t="s">
        <v>2</v>
      </c>
      <c r="B225" s="5" t="s">
        <v>3</v>
      </c>
      <c r="C225" s="5" t="s">
        <v>219</v>
      </c>
      <c r="D225" s="5">
        <v>1990</v>
      </c>
      <c r="E225" s="5">
        <v>18.062025578</v>
      </c>
      <c r="F225" s="5">
        <f t="shared" si="3"/>
        <v>1</v>
      </c>
    </row>
    <row r="226" spans="1:6" x14ac:dyDescent="0.3">
      <c r="A226" s="5" t="s">
        <v>2</v>
      </c>
      <c r="B226" s="5" t="s">
        <v>3</v>
      </c>
      <c r="C226" s="5" t="s">
        <v>219</v>
      </c>
      <c r="D226" s="5">
        <v>1991</v>
      </c>
      <c r="E226" s="5">
        <v>17.668481213</v>
      </c>
      <c r="F226" s="5">
        <f t="shared" si="3"/>
        <v>1</v>
      </c>
    </row>
    <row r="227" spans="1:6" x14ac:dyDescent="0.3">
      <c r="A227" s="5" t="s">
        <v>2</v>
      </c>
      <c r="B227" s="5" t="s">
        <v>3</v>
      </c>
      <c r="C227" s="5" t="s">
        <v>219</v>
      </c>
      <c r="D227" s="5">
        <v>1992</v>
      </c>
      <c r="E227" s="5">
        <v>17.230203956699999</v>
      </c>
      <c r="F227" s="5">
        <f t="shared" si="3"/>
        <v>1</v>
      </c>
    </row>
    <row r="228" spans="1:6" x14ac:dyDescent="0.3">
      <c r="A228" s="5" t="s">
        <v>2</v>
      </c>
      <c r="B228" s="5" t="s">
        <v>3</v>
      </c>
      <c r="C228" s="5" t="s">
        <v>219</v>
      </c>
      <c r="D228" s="5">
        <v>1993</v>
      </c>
      <c r="E228" s="5">
        <v>16.786193406100001</v>
      </c>
      <c r="F228" s="5">
        <f t="shared" si="3"/>
        <v>1</v>
      </c>
    </row>
    <row r="229" spans="1:6" x14ac:dyDescent="0.3">
      <c r="A229" s="5" t="s">
        <v>2</v>
      </c>
      <c r="B229" s="5" t="s">
        <v>3</v>
      </c>
      <c r="C229" s="5" t="s">
        <v>219</v>
      </c>
      <c r="D229" s="5">
        <v>1994</v>
      </c>
      <c r="E229" s="5">
        <v>16.325668799900001</v>
      </c>
      <c r="F229" s="5">
        <f t="shared" si="3"/>
        <v>1</v>
      </c>
    </row>
    <row r="230" spans="1:6" x14ac:dyDescent="0.3">
      <c r="A230" s="5" t="s">
        <v>2</v>
      </c>
      <c r="B230" s="5" t="s">
        <v>3</v>
      </c>
      <c r="C230" s="5" t="s">
        <v>219</v>
      </c>
      <c r="D230" s="5">
        <v>1995</v>
      </c>
      <c r="E230" s="5">
        <v>16.257432851699999</v>
      </c>
      <c r="F230" s="5">
        <f t="shared" si="3"/>
        <v>1</v>
      </c>
    </row>
    <row r="231" spans="1:6" x14ac:dyDescent="0.3">
      <c r="A231" s="5" t="s">
        <v>2</v>
      </c>
      <c r="B231" s="5" t="s">
        <v>3</v>
      </c>
      <c r="C231" s="5" t="s">
        <v>219</v>
      </c>
      <c r="D231" s="5">
        <v>1996</v>
      </c>
      <c r="E231" s="5">
        <v>17.146675580699998</v>
      </c>
      <c r="F231" s="5">
        <f t="shared" si="3"/>
        <v>1</v>
      </c>
    </row>
    <row r="232" spans="1:6" x14ac:dyDescent="0.3">
      <c r="A232" s="5" t="s">
        <v>2</v>
      </c>
      <c r="B232" s="5" t="s">
        <v>3</v>
      </c>
      <c r="C232" s="5" t="s">
        <v>219</v>
      </c>
      <c r="D232" s="5">
        <v>1997</v>
      </c>
      <c r="E232" s="5">
        <v>15.281689163199999</v>
      </c>
      <c r="F232" s="5">
        <f t="shared" si="3"/>
        <v>1</v>
      </c>
    </row>
    <row r="233" spans="1:6" x14ac:dyDescent="0.3">
      <c r="A233" s="5" t="s">
        <v>2</v>
      </c>
      <c r="B233" s="5" t="s">
        <v>3</v>
      </c>
      <c r="C233" s="5" t="s">
        <v>219</v>
      </c>
      <c r="D233" s="5">
        <v>1998</v>
      </c>
      <c r="E233" s="5">
        <v>14.788199458199999</v>
      </c>
      <c r="F233" s="5">
        <f t="shared" si="3"/>
        <v>1</v>
      </c>
    </row>
    <row r="234" spans="1:6" x14ac:dyDescent="0.3">
      <c r="A234" s="5" t="s">
        <v>2</v>
      </c>
      <c r="B234" s="5" t="s">
        <v>3</v>
      </c>
      <c r="C234" s="5" t="s">
        <v>219</v>
      </c>
      <c r="D234" s="5">
        <v>1999</v>
      </c>
      <c r="E234" s="5">
        <v>14.2798901471</v>
      </c>
      <c r="F234" s="5">
        <f t="shared" si="3"/>
        <v>1</v>
      </c>
    </row>
    <row r="235" spans="1:6" x14ac:dyDescent="0.3">
      <c r="A235" s="5" t="s">
        <v>2</v>
      </c>
      <c r="B235" s="5" t="s">
        <v>3</v>
      </c>
      <c r="C235" s="5" t="s">
        <v>219</v>
      </c>
      <c r="D235" s="5">
        <v>2000</v>
      </c>
      <c r="E235" s="5">
        <v>13.028002281599999</v>
      </c>
      <c r="F235" s="5">
        <f t="shared" si="3"/>
        <v>1</v>
      </c>
    </row>
    <row r="236" spans="1:6" x14ac:dyDescent="0.3">
      <c r="A236" s="5" t="s">
        <v>2</v>
      </c>
      <c r="B236" s="5" t="s">
        <v>3</v>
      </c>
      <c r="C236" s="5" t="s">
        <v>219</v>
      </c>
      <c r="D236" s="5">
        <v>2001</v>
      </c>
      <c r="E236" s="5">
        <v>11.9132852157</v>
      </c>
      <c r="F236" s="5">
        <f t="shared" si="3"/>
        <v>1</v>
      </c>
    </row>
    <row r="237" spans="1:6" x14ac:dyDescent="0.3">
      <c r="A237" s="5" t="s">
        <v>2</v>
      </c>
      <c r="B237" s="5" t="s">
        <v>3</v>
      </c>
      <c r="C237" s="5" t="s">
        <v>219</v>
      </c>
      <c r="D237" s="5">
        <v>2002</v>
      </c>
      <c r="E237" s="5">
        <v>11.088751458100001</v>
      </c>
      <c r="F237" s="5">
        <f t="shared" si="3"/>
        <v>1</v>
      </c>
    </row>
    <row r="238" spans="1:6" x14ac:dyDescent="0.3">
      <c r="A238" s="5" t="s">
        <v>2</v>
      </c>
      <c r="B238" s="5" t="s">
        <v>3</v>
      </c>
      <c r="C238" s="5" t="s">
        <v>219</v>
      </c>
      <c r="D238" s="5">
        <v>2003</v>
      </c>
      <c r="E238" s="5">
        <v>10.073934035300001</v>
      </c>
      <c r="F238" s="5">
        <f t="shared" si="3"/>
        <v>1</v>
      </c>
    </row>
    <row r="239" spans="1:6" x14ac:dyDescent="0.3">
      <c r="A239" s="5" t="s">
        <v>2</v>
      </c>
      <c r="B239" s="5" t="s">
        <v>3</v>
      </c>
      <c r="C239" s="5" t="s">
        <v>219</v>
      </c>
      <c r="D239" s="5">
        <v>2004</v>
      </c>
      <c r="E239" s="5">
        <v>9.0835165514000007</v>
      </c>
      <c r="F239" s="5">
        <f t="shared" si="3"/>
        <v>1</v>
      </c>
    </row>
    <row r="240" spans="1:6" x14ac:dyDescent="0.3">
      <c r="A240" s="5" t="s">
        <v>2</v>
      </c>
      <c r="B240" s="5" t="s">
        <v>3</v>
      </c>
      <c r="C240" s="5" t="s">
        <v>219</v>
      </c>
      <c r="D240" s="5">
        <v>2005</v>
      </c>
      <c r="E240" s="5">
        <v>8.1889657567</v>
      </c>
      <c r="F240" s="5">
        <f t="shared" si="3"/>
        <v>1</v>
      </c>
    </row>
    <row r="241" spans="1:6" x14ac:dyDescent="0.3">
      <c r="A241" s="5" t="s">
        <v>2</v>
      </c>
      <c r="B241" s="5" t="s">
        <v>3</v>
      </c>
      <c r="C241" s="5" t="s">
        <v>219</v>
      </c>
      <c r="D241" s="5">
        <v>2006</v>
      </c>
      <c r="E241" s="5">
        <v>7.3152345801000003</v>
      </c>
      <c r="F241" s="5">
        <f t="shared" si="3"/>
        <v>1</v>
      </c>
    </row>
    <row r="242" spans="1:6" x14ac:dyDescent="0.3">
      <c r="A242" s="5" t="s">
        <v>2</v>
      </c>
      <c r="B242" s="5" t="s">
        <v>3</v>
      </c>
      <c r="C242" s="5" t="s">
        <v>219</v>
      </c>
      <c r="D242" s="5">
        <v>2007</v>
      </c>
      <c r="E242" s="5">
        <v>6.4703724211999996</v>
      </c>
      <c r="F242" s="5">
        <f t="shared" si="3"/>
        <v>1</v>
      </c>
    </row>
    <row r="243" spans="1:6" x14ac:dyDescent="0.3">
      <c r="A243" s="5" t="s">
        <v>2</v>
      </c>
      <c r="B243" s="5" t="s">
        <v>3</v>
      </c>
      <c r="C243" s="5" t="s">
        <v>219</v>
      </c>
      <c r="D243" s="5">
        <v>2008</v>
      </c>
      <c r="E243" s="5">
        <v>5.4579824154000001</v>
      </c>
      <c r="F243" s="5">
        <f t="shared" si="3"/>
        <v>1</v>
      </c>
    </row>
    <row r="244" spans="1:6" x14ac:dyDescent="0.3">
      <c r="A244" s="5" t="s">
        <v>2</v>
      </c>
      <c r="B244" s="5" t="s">
        <v>3</v>
      </c>
      <c r="C244" s="5" t="s">
        <v>219</v>
      </c>
      <c r="D244" s="5">
        <v>2009</v>
      </c>
      <c r="E244" s="5">
        <v>4.9637124779999997</v>
      </c>
      <c r="F244" s="5">
        <f t="shared" si="3"/>
        <v>1</v>
      </c>
    </row>
    <row r="245" spans="1:6" x14ac:dyDescent="0.3">
      <c r="A245" s="5" t="s">
        <v>2</v>
      </c>
      <c r="B245" s="5" t="s">
        <v>3</v>
      </c>
      <c r="C245" s="5" t="s">
        <v>219</v>
      </c>
      <c r="D245" s="5">
        <v>2010</v>
      </c>
      <c r="E245" s="5">
        <v>4.5184939894999996</v>
      </c>
      <c r="F245" s="5">
        <f t="shared" si="3"/>
        <v>1</v>
      </c>
    </row>
    <row r="246" spans="1:6" x14ac:dyDescent="0.3">
      <c r="A246" s="5" t="s">
        <v>2</v>
      </c>
      <c r="B246" s="5" t="s">
        <v>3</v>
      </c>
      <c r="C246" s="5" t="s">
        <v>219</v>
      </c>
      <c r="D246" s="5">
        <v>2011</v>
      </c>
      <c r="E246" s="5">
        <v>4.0535012571999998</v>
      </c>
      <c r="F246" s="5">
        <f t="shared" si="3"/>
        <v>1</v>
      </c>
    </row>
    <row r="247" spans="1:6" x14ac:dyDescent="0.3">
      <c r="A247" s="5" t="s">
        <v>2</v>
      </c>
      <c r="B247" s="5" t="s">
        <v>3</v>
      </c>
      <c r="C247" s="5" t="s">
        <v>219</v>
      </c>
      <c r="D247" s="5">
        <v>2012</v>
      </c>
      <c r="E247" s="5">
        <v>3.5862672397000002</v>
      </c>
      <c r="F247" s="5">
        <f t="shared" si="3"/>
        <v>1</v>
      </c>
    </row>
    <row r="248" spans="1:6" x14ac:dyDescent="0.3">
      <c r="A248" s="5" t="s">
        <v>2</v>
      </c>
      <c r="B248" s="5" t="s">
        <v>3</v>
      </c>
      <c r="C248" s="5" t="s">
        <v>219</v>
      </c>
      <c r="D248" s="5">
        <v>2013</v>
      </c>
      <c r="E248" s="5">
        <v>3.1185232883</v>
      </c>
      <c r="F248" s="5">
        <f t="shared" si="3"/>
        <v>1</v>
      </c>
    </row>
    <row r="249" spans="1:6" x14ac:dyDescent="0.3">
      <c r="A249" s="5" t="s">
        <v>2</v>
      </c>
      <c r="B249" s="5" t="s">
        <v>3</v>
      </c>
      <c r="C249" s="5" t="s">
        <v>219</v>
      </c>
      <c r="D249" s="5">
        <v>2014</v>
      </c>
      <c r="E249" s="5">
        <v>2.6521168114</v>
      </c>
      <c r="F249" s="5">
        <f t="shared" si="3"/>
        <v>1</v>
      </c>
    </row>
    <row r="250" spans="1:6" x14ac:dyDescent="0.3">
      <c r="A250" s="5" t="s">
        <v>2</v>
      </c>
      <c r="B250" s="5" t="s">
        <v>3</v>
      </c>
      <c r="C250" s="5" t="s">
        <v>219</v>
      </c>
      <c r="D250" s="5">
        <v>2015</v>
      </c>
      <c r="E250" s="5">
        <v>2.1901708519</v>
      </c>
      <c r="F250" s="5">
        <f t="shared" si="3"/>
        <v>1</v>
      </c>
    </row>
    <row r="251" spans="1:6" x14ac:dyDescent="0.3">
      <c r="A251" s="5" t="s">
        <v>2</v>
      </c>
      <c r="B251" s="5" t="s">
        <v>3</v>
      </c>
      <c r="C251" s="5" t="s">
        <v>219</v>
      </c>
      <c r="D251" s="5">
        <v>2016</v>
      </c>
      <c r="E251" s="5">
        <v>1.7312362888999999</v>
      </c>
      <c r="F251" s="5">
        <f t="shared" si="3"/>
        <v>1</v>
      </c>
    </row>
    <row r="252" spans="1:6" x14ac:dyDescent="0.3">
      <c r="A252" s="5" t="s">
        <v>2</v>
      </c>
      <c r="B252" s="5" t="s">
        <v>3</v>
      </c>
      <c r="C252" s="5" t="s">
        <v>219</v>
      </c>
      <c r="D252" s="5">
        <v>2017</v>
      </c>
      <c r="E252" s="5">
        <v>1.2810454048</v>
      </c>
      <c r="F252" s="5">
        <f t="shared" si="3"/>
        <v>1</v>
      </c>
    </row>
    <row r="253" spans="1:6" x14ac:dyDescent="0.3">
      <c r="A253" s="5" t="s">
        <v>2</v>
      </c>
      <c r="B253" s="5" t="s">
        <v>3</v>
      </c>
      <c r="C253" s="5" t="s">
        <v>219</v>
      </c>
      <c r="D253" s="5">
        <v>2018</v>
      </c>
      <c r="E253" s="5">
        <v>0.84076015049999997</v>
      </c>
      <c r="F253" s="5">
        <f t="shared" si="3"/>
        <v>1</v>
      </c>
    </row>
    <row r="254" spans="1:6" x14ac:dyDescent="0.3">
      <c r="A254" s="5" t="s">
        <v>2</v>
      </c>
      <c r="B254" s="5" t="s">
        <v>3</v>
      </c>
      <c r="C254" s="5" t="s">
        <v>219</v>
      </c>
      <c r="D254" s="5">
        <v>2019</v>
      </c>
      <c r="E254" s="5">
        <v>0.40903272330000001</v>
      </c>
      <c r="F254" s="5">
        <f t="shared" si="3"/>
        <v>1</v>
      </c>
    </row>
    <row r="255" spans="1:6" hidden="1" x14ac:dyDescent="0.3">
      <c r="A255" s="5" t="s">
        <v>111</v>
      </c>
      <c r="B255" s="5" t="s">
        <v>220</v>
      </c>
      <c r="C255" s="5" t="s">
        <v>221</v>
      </c>
      <c r="D255" s="5">
        <v>1950</v>
      </c>
      <c r="E255" s="5">
        <v>19.072181201500001</v>
      </c>
      <c r="F255" s="5">
        <f t="shared" si="3"/>
        <v>-69</v>
      </c>
    </row>
    <row r="256" spans="1:6" hidden="1" x14ac:dyDescent="0.3">
      <c r="A256" s="5" t="s">
        <v>111</v>
      </c>
      <c r="B256" s="5" t="s">
        <v>220</v>
      </c>
      <c r="C256" s="5" t="s">
        <v>221</v>
      </c>
      <c r="D256" s="5">
        <v>1951</v>
      </c>
      <c r="E256" s="5">
        <v>19.4226738152</v>
      </c>
      <c r="F256" s="5">
        <f t="shared" si="3"/>
        <v>1</v>
      </c>
    </row>
    <row r="257" spans="1:6" hidden="1" x14ac:dyDescent="0.3">
      <c r="A257" s="5" t="s">
        <v>111</v>
      </c>
      <c r="B257" s="5" t="s">
        <v>220</v>
      </c>
      <c r="C257" s="5" t="s">
        <v>221</v>
      </c>
      <c r="D257" s="5">
        <v>1952</v>
      </c>
      <c r="E257" s="5">
        <v>19.761745177600002</v>
      </c>
      <c r="F257" s="5">
        <f t="shared" si="3"/>
        <v>1</v>
      </c>
    </row>
    <row r="258" spans="1:6" hidden="1" x14ac:dyDescent="0.3">
      <c r="A258" s="5" t="s">
        <v>111</v>
      </c>
      <c r="B258" s="5" t="s">
        <v>220</v>
      </c>
      <c r="C258" s="5" t="s">
        <v>221</v>
      </c>
      <c r="D258" s="5">
        <v>1953</v>
      </c>
      <c r="E258" s="5">
        <v>20.089395288999999</v>
      </c>
      <c r="F258" s="5">
        <f t="shared" si="3"/>
        <v>1</v>
      </c>
    </row>
    <row r="259" spans="1:6" hidden="1" x14ac:dyDescent="0.3">
      <c r="A259" s="5" t="s">
        <v>111</v>
      </c>
      <c r="B259" s="5" t="s">
        <v>220</v>
      </c>
      <c r="C259" s="5" t="s">
        <v>221</v>
      </c>
      <c r="D259" s="5">
        <v>1954</v>
      </c>
      <c r="E259" s="5">
        <v>21.3206149339</v>
      </c>
      <c r="F259" s="5">
        <f t="shared" si="3"/>
        <v>1</v>
      </c>
    </row>
    <row r="260" spans="1:6" hidden="1" x14ac:dyDescent="0.3">
      <c r="A260" s="5" t="s">
        <v>111</v>
      </c>
      <c r="B260" s="5" t="s">
        <v>220</v>
      </c>
      <c r="C260" s="5" t="s">
        <v>221</v>
      </c>
      <c r="D260" s="5">
        <v>1955</v>
      </c>
      <c r="E260" s="5">
        <v>20.710431758399999</v>
      </c>
      <c r="F260" s="5">
        <f t="shared" ref="F260:F323" si="4">+D260-D259</f>
        <v>1</v>
      </c>
    </row>
    <row r="261" spans="1:6" hidden="1" x14ac:dyDescent="0.3">
      <c r="A261" s="5" t="s">
        <v>111</v>
      </c>
      <c r="B261" s="5" t="s">
        <v>220</v>
      </c>
      <c r="C261" s="5" t="s">
        <v>221</v>
      </c>
      <c r="D261" s="5">
        <v>1956</v>
      </c>
      <c r="E261" s="5">
        <v>21.9188089011</v>
      </c>
      <c r="F261" s="5">
        <f t="shared" si="4"/>
        <v>1</v>
      </c>
    </row>
    <row r="262" spans="1:6" hidden="1" x14ac:dyDescent="0.3">
      <c r="A262" s="5" t="s">
        <v>111</v>
      </c>
      <c r="B262" s="5" t="s">
        <v>220</v>
      </c>
      <c r="C262" s="5" t="s">
        <v>221</v>
      </c>
      <c r="D262" s="5">
        <v>1957</v>
      </c>
      <c r="E262" s="5">
        <v>21.285783223300001</v>
      </c>
      <c r="F262" s="5">
        <f t="shared" si="4"/>
        <v>1</v>
      </c>
    </row>
    <row r="263" spans="1:6" hidden="1" x14ac:dyDescent="0.3">
      <c r="A263" s="5" t="s">
        <v>111</v>
      </c>
      <c r="B263" s="5" t="s">
        <v>220</v>
      </c>
      <c r="C263" s="5" t="s">
        <v>221</v>
      </c>
      <c r="D263" s="5">
        <v>1958</v>
      </c>
      <c r="E263" s="5">
        <v>22.4713178638</v>
      </c>
      <c r="F263" s="5">
        <f t="shared" si="4"/>
        <v>1</v>
      </c>
    </row>
    <row r="264" spans="1:6" hidden="1" x14ac:dyDescent="0.3">
      <c r="A264" s="5" t="s">
        <v>111</v>
      </c>
      <c r="B264" s="5" t="s">
        <v>220</v>
      </c>
      <c r="C264" s="5" t="s">
        <v>221</v>
      </c>
      <c r="D264" s="5">
        <v>1959</v>
      </c>
      <c r="E264" s="5">
        <v>21.815449683800001</v>
      </c>
      <c r="F264" s="5">
        <f t="shared" si="4"/>
        <v>1</v>
      </c>
    </row>
    <row r="265" spans="1:6" hidden="1" x14ac:dyDescent="0.3">
      <c r="A265" s="5" t="s">
        <v>111</v>
      </c>
      <c r="B265" s="5" t="s">
        <v>220</v>
      </c>
      <c r="C265" s="5" t="s">
        <v>221</v>
      </c>
      <c r="D265" s="5">
        <v>1960</v>
      </c>
      <c r="E265" s="5">
        <v>22.063151037299999</v>
      </c>
      <c r="F265" s="5">
        <f t="shared" si="4"/>
        <v>1</v>
      </c>
    </row>
    <row r="266" spans="1:6" hidden="1" x14ac:dyDescent="0.3">
      <c r="A266" s="5" t="s">
        <v>111</v>
      </c>
      <c r="B266" s="5" t="s">
        <v>220</v>
      </c>
      <c r="C266" s="5" t="s">
        <v>221</v>
      </c>
      <c r="D266" s="5">
        <v>1961</v>
      </c>
      <c r="E266" s="5">
        <v>21.921393749300002</v>
      </c>
      <c r="F266" s="5">
        <f t="shared" si="4"/>
        <v>1</v>
      </c>
    </row>
    <row r="267" spans="1:6" hidden="1" x14ac:dyDescent="0.3">
      <c r="A267" s="5" t="s">
        <v>111</v>
      </c>
      <c r="B267" s="5" t="s">
        <v>220</v>
      </c>
      <c r="C267" s="5" t="s">
        <v>221</v>
      </c>
      <c r="D267" s="5">
        <v>1962</v>
      </c>
      <c r="E267" s="5">
        <v>22.682248815099999</v>
      </c>
      <c r="F267" s="5">
        <f t="shared" si="4"/>
        <v>1</v>
      </c>
    </row>
    <row r="268" spans="1:6" hidden="1" x14ac:dyDescent="0.3">
      <c r="A268" s="5" t="s">
        <v>111</v>
      </c>
      <c r="B268" s="5" t="s">
        <v>220</v>
      </c>
      <c r="C268" s="5" t="s">
        <v>221</v>
      </c>
      <c r="D268" s="5">
        <v>1963</v>
      </c>
      <c r="E268" s="5">
        <v>22.971874374199999</v>
      </c>
      <c r="F268" s="5">
        <f t="shared" si="4"/>
        <v>1</v>
      </c>
    </row>
    <row r="269" spans="1:6" hidden="1" x14ac:dyDescent="0.3">
      <c r="A269" s="5" t="s">
        <v>111</v>
      </c>
      <c r="B269" s="5" t="s">
        <v>220</v>
      </c>
      <c r="C269" s="5" t="s">
        <v>221</v>
      </c>
      <c r="D269" s="5">
        <v>1964</v>
      </c>
      <c r="E269" s="5">
        <v>23.2477658189</v>
      </c>
      <c r="F269" s="5">
        <f t="shared" si="4"/>
        <v>1</v>
      </c>
    </row>
    <row r="270" spans="1:6" hidden="1" x14ac:dyDescent="0.3">
      <c r="A270" s="5" t="s">
        <v>111</v>
      </c>
      <c r="B270" s="5" t="s">
        <v>220</v>
      </c>
      <c r="C270" s="5" t="s">
        <v>221</v>
      </c>
      <c r="D270" s="5">
        <v>1965</v>
      </c>
      <c r="E270" s="5">
        <v>23.509923149199999</v>
      </c>
      <c r="F270" s="5">
        <f t="shared" si="4"/>
        <v>1</v>
      </c>
    </row>
    <row r="271" spans="1:6" hidden="1" x14ac:dyDescent="0.3">
      <c r="A271" s="5" t="s">
        <v>111</v>
      </c>
      <c r="B271" s="5" t="s">
        <v>220</v>
      </c>
      <c r="C271" s="5" t="s">
        <v>221</v>
      </c>
      <c r="D271" s="5">
        <v>1966</v>
      </c>
      <c r="E271" s="5">
        <v>23.761827004200001</v>
      </c>
      <c r="F271" s="5">
        <f t="shared" si="4"/>
        <v>1</v>
      </c>
    </row>
    <row r="272" spans="1:6" hidden="1" x14ac:dyDescent="0.3">
      <c r="A272" s="5" t="s">
        <v>111</v>
      </c>
      <c r="B272" s="5" t="s">
        <v>220</v>
      </c>
      <c r="C272" s="5" t="s">
        <v>221</v>
      </c>
      <c r="D272" s="5">
        <v>1967</v>
      </c>
      <c r="E272" s="5">
        <v>24.000431824500001</v>
      </c>
      <c r="F272" s="5">
        <f t="shared" si="4"/>
        <v>1</v>
      </c>
    </row>
    <row r="273" spans="1:6" hidden="1" x14ac:dyDescent="0.3">
      <c r="A273" s="5" t="s">
        <v>111</v>
      </c>
      <c r="B273" s="5" t="s">
        <v>220</v>
      </c>
      <c r="C273" s="5" t="s">
        <v>221</v>
      </c>
      <c r="D273" s="5">
        <v>1968</v>
      </c>
      <c r="E273" s="5">
        <v>25.140728395</v>
      </c>
      <c r="F273" s="5">
        <f t="shared" si="4"/>
        <v>1</v>
      </c>
    </row>
    <row r="274" spans="1:6" hidden="1" x14ac:dyDescent="0.3">
      <c r="A274" s="5" t="s">
        <v>111</v>
      </c>
      <c r="B274" s="5" t="s">
        <v>220</v>
      </c>
      <c r="C274" s="5" t="s">
        <v>221</v>
      </c>
      <c r="D274" s="5">
        <v>1969</v>
      </c>
      <c r="E274" s="5">
        <v>24.437744361699998</v>
      </c>
      <c r="F274" s="5">
        <f t="shared" si="4"/>
        <v>1</v>
      </c>
    </row>
    <row r="275" spans="1:6" hidden="1" x14ac:dyDescent="0.3">
      <c r="A275" s="5" t="s">
        <v>111</v>
      </c>
      <c r="B275" s="5" t="s">
        <v>220</v>
      </c>
      <c r="C275" s="5" t="s">
        <v>221</v>
      </c>
      <c r="D275" s="5">
        <v>1970</v>
      </c>
      <c r="E275" s="5">
        <v>24.636452078400001</v>
      </c>
      <c r="F275" s="5">
        <f t="shared" si="4"/>
        <v>1</v>
      </c>
    </row>
    <row r="276" spans="1:6" hidden="1" x14ac:dyDescent="0.3">
      <c r="A276" s="5" t="s">
        <v>111</v>
      </c>
      <c r="B276" s="5" t="s">
        <v>220</v>
      </c>
      <c r="C276" s="5" t="s">
        <v>221</v>
      </c>
      <c r="D276" s="5">
        <v>1971</v>
      </c>
      <c r="E276" s="5">
        <v>24.655321928100001</v>
      </c>
      <c r="F276" s="5">
        <f t="shared" si="4"/>
        <v>1</v>
      </c>
    </row>
    <row r="277" spans="1:6" hidden="1" x14ac:dyDescent="0.3">
      <c r="A277" s="5" t="s">
        <v>111</v>
      </c>
      <c r="B277" s="5" t="s">
        <v>220</v>
      </c>
      <c r="C277" s="5" t="s">
        <v>221</v>
      </c>
      <c r="D277" s="5">
        <v>1972</v>
      </c>
      <c r="E277" s="5">
        <v>23.750076594700001</v>
      </c>
      <c r="F277" s="5">
        <f t="shared" si="4"/>
        <v>1</v>
      </c>
    </row>
    <row r="278" spans="1:6" hidden="1" x14ac:dyDescent="0.3">
      <c r="A278" s="5" t="s">
        <v>111</v>
      </c>
      <c r="B278" s="5" t="s">
        <v>220</v>
      </c>
      <c r="C278" s="5" t="s">
        <v>221</v>
      </c>
      <c r="D278" s="5">
        <v>1973</v>
      </c>
      <c r="E278" s="5">
        <v>23.7461226936</v>
      </c>
      <c r="F278" s="5">
        <f t="shared" si="4"/>
        <v>1</v>
      </c>
    </row>
    <row r="279" spans="1:6" hidden="1" x14ac:dyDescent="0.3">
      <c r="A279" s="5" t="s">
        <v>111</v>
      </c>
      <c r="B279" s="5" t="s">
        <v>220</v>
      </c>
      <c r="C279" s="5" t="s">
        <v>221</v>
      </c>
      <c r="D279" s="5">
        <v>1974</v>
      </c>
      <c r="E279" s="5">
        <v>24.295763726699999</v>
      </c>
      <c r="F279" s="5">
        <f t="shared" si="4"/>
        <v>1</v>
      </c>
    </row>
    <row r="280" spans="1:6" hidden="1" x14ac:dyDescent="0.3">
      <c r="A280" s="5" t="s">
        <v>111</v>
      </c>
      <c r="B280" s="5" t="s">
        <v>220</v>
      </c>
      <c r="C280" s="5" t="s">
        <v>221</v>
      </c>
      <c r="D280" s="5">
        <v>1975</v>
      </c>
      <c r="E280" s="5">
        <v>24.543483310300001</v>
      </c>
      <c r="F280" s="5">
        <f t="shared" si="4"/>
        <v>1</v>
      </c>
    </row>
    <row r="281" spans="1:6" hidden="1" x14ac:dyDescent="0.3">
      <c r="A281" s="5" t="s">
        <v>111</v>
      </c>
      <c r="B281" s="5" t="s">
        <v>220</v>
      </c>
      <c r="C281" s="5" t="s">
        <v>221</v>
      </c>
      <c r="D281" s="5">
        <v>1976</v>
      </c>
      <c r="E281" s="5">
        <v>25.392834844300001</v>
      </c>
      <c r="F281" s="5">
        <f t="shared" si="4"/>
        <v>1</v>
      </c>
    </row>
    <row r="282" spans="1:6" hidden="1" x14ac:dyDescent="0.3">
      <c r="A282" s="5" t="s">
        <v>111</v>
      </c>
      <c r="B282" s="5" t="s">
        <v>220</v>
      </c>
      <c r="C282" s="5" t="s">
        <v>221</v>
      </c>
      <c r="D282" s="5">
        <v>1977</v>
      </c>
      <c r="E282" s="5">
        <v>26.910558832900001</v>
      </c>
      <c r="F282" s="5">
        <f t="shared" si="4"/>
        <v>1</v>
      </c>
    </row>
    <row r="283" spans="1:6" hidden="1" x14ac:dyDescent="0.3">
      <c r="A283" s="5" t="s">
        <v>111</v>
      </c>
      <c r="B283" s="5" t="s">
        <v>220</v>
      </c>
      <c r="C283" s="5" t="s">
        <v>221</v>
      </c>
      <c r="D283" s="5">
        <v>1978</v>
      </c>
      <c r="E283" s="5">
        <v>26.264220567900001</v>
      </c>
      <c r="F283" s="5">
        <f t="shared" si="4"/>
        <v>1</v>
      </c>
    </row>
    <row r="284" spans="1:6" hidden="1" x14ac:dyDescent="0.3">
      <c r="A284" s="5" t="s">
        <v>111</v>
      </c>
      <c r="B284" s="5" t="s">
        <v>220</v>
      </c>
      <c r="C284" s="5" t="s">
        <v>221</v>
      </c>
      <c r="D284" s="5">
        <v>1979</v>
      </c>
      <c r="E284" s="5">
        <v>25.471912959200001</v>
      </c>
      <c r="F284" s="5">
        <f t="shared" si="4"/>
        <v>1</v>
      </c>
    </row>
    <row r="285" spans="1:6" hidden="1" x14ac:dyDescent="0.3">
      <c r="A285" s="5" t="s">
        <v>111</v>
      </c>
      <c r="B285" s="5" t="s">
        <v>220</v>
      </c>
      <c r="C285" s="5" t="s">
        <v>221</v>
      </c>
      <c r="D285" s="5">
        <v>1980</v>
      </c>
      <c r="E285" s="5">
        <v>25.953217297799998</v>
      </c>
      <c r="F285" s="5">
        <f t="shared" si="4"/>
        <v>1</v>
      </c>
    </row>
    <row r="286" spans="1:6" hidden="1" x14ac:dyDescent="0.3">
      <c r="A286" s="5" t="s">
        <v>111</v>
      </c>
      <c r="B286" s="5" t="s">
        <v>220</v>
      </c>
      <c r="C286" s="5" t="s">
        <v>221</v>
      </c>
      <c r="D286" s="5">
        <v>1981</v>
      </c>
      <c r="E286" s="5">
        <v>25.546090313200001</v>
      </c>
      <c r="F286" s="5">
        <f t="shared" si="4"/>
        <v>1</v>
      </c>
    </row>
    <row r="287" spans="1:6" hidden="1" x14ac:dyDescent="0.3">
      <c r="A287" s="5" t="s">
        <v>111</v>
      </c>
      <c r="B287" s="5" t="s">
        <v>220</v>
      </c>
      <c r="C287" s="5" t="s">
        <v>221</v>
      </c>
      <c r="D287" s="5">
        <v>1982</v>
      </c>
      <c r="E287" s="5">
        <v>26.2613910733</v>
      </c>
      <c r="F287" s="5">
        <f t="shared" si="4"/>
        <v>1</v>
      </c>
    </row>
    <row r="288" spans="1:6" hidden="1" x14ac:dyDescent="0.3">
      <c r="A288" s="5" t="s">
        <v>111</v>
      </c>
      <c r="B288" s="5" t="s">
        <v>220</v>
      </c>
      <c r="C288" s="5" t="s">
        <v>221</v>
      </c>
      <c r="D288" s="5">
        <v>1983</v>
      </c>
      <c r="E288" s="5">
        <v>27.157217299700001</v>
      </c>
      <c r="F288" s="5">
        <f t="shared" si="4"/>
        <v>1</v>
      </c>
    </row>
    <row r="289" spans="1:6" hidden="1" x14ac:dyDescent="0.3">
      <c r="A289" s="5" t="s">
        <v>111</v>
      </c>
      <c r="B289" s="5" t="s">
        <v>220</v>
      </c>
      <c r="C289" s="5" t="s">
        <v>221</v>
      </c>
      <c r="D289" s="5">
        <v>1984</v>
      </c>
      <c r="E289" s="5">
        <v>25.858629676300001</v>
      </c>
      <c r="F289" s="5">
        <f t="shared" si="4"/>
        <v>1</v>
      </c>
    </row>
    <row r="290" spans="1:6" hidden="1" x14ac:dyDescent="0.3">
      <c r="A290" s="5" t="s">
        <v>111</v>
      </c>
      <c r="B290" s="5" t="s">
        <v>220</v>
      </c>
      <c r="C290" s="5" t="s">
        <v>221</v>
      </c>
      <c r="D290" s="5">
        <v>1985</v>
      </c>
      <c r="E290" s="5">
        <v>25.917945367200002</v>
      </c>
      <c r="F290" s="5">
        <f t="shared" si="4"/>
        <v>1</v>
      </c>
    </row>
    <row r="291" spans="1:6" hidden="1" x14ac:dyDescent="0.3">
      <c r="A291" s="5" t="s">
        <v>111</v>
      </c>
      <c r="B291" s="5" t="s">
        <v>220</v>
      </c>
      <c r="C291" s="5" t="s">
        <v>221</v>
      </c>
      <c r="D291" s="5">
        <v>1986</v>
      </c>
      <c r="E291" s="5">
        <v>26.682560650900001</v>
      </c>
      <c r="F291" s="5">
        <f t="shared" si="4"/>
        <v>1</v>
      </c>
    </row>
    <row r="292" spans="1:6" hidden="1" x14ac:dyDescent="0.3">
      <c r="A292" s="5" t="s">
        <v>111</v>
      </c>
      <c r="B292" s="5" t="s">
        <v>220</v>
      </c>
      <c r="C292" s="5" t="s">
        <v>221</v>
      </c>
      <c r="D292" s="5">
        <v>1987</v>
      </c>
      <c r="E292" s="5">
        <v>27.022192793399999</v>
      </c>
      <c r="F292" s="5">
        <f t="shared" si="4"/>
        <v>1</v>
      </c>
    </row>
    <row r="293" spans="1:6" hidden="1" x14ac:dyDescent="0.3">
      <c r="A293" s="5" t="s">
        <v>111</v>
      </c>
      <c r="B293" s="5" t="s">
        <v>220</v>
      </c>
      <c r="C293" s="5" t="s">
        <v>221</v>
      </c>
      <c r="D293" s="5">
        <v>1988</v>
      </c>
      <c r="E293" s="5">
        <v>26.687910478500001</v>
      </c>
      <c r="F293" s="5">
        <f t="shared" si="4"/>
        <v>1</v>
      </c>
    </row>
    <row r="294" spans="1:6" hidden="1" x14ac:dyDescent="0.3">
      <c r="A294" s="5" t="s">
        <v>111</v>
      </c>
      <c r="B294" s="5" t="s">
        <v>220</v>
      </c>
      <c r="C294" s="5" t="s">
        <v>221</v>
      </c>
      <c r="D294" s="5">
        <v>1989</v>
      </c>
      <c r="E294" s="5">
        <v>25.915189275500001</v>
      </c>
      <c r="F294" s="5">
        <f t="shared" si="4"/>
        <v>1</v>
      </c>
    </row>
    <row r="295" spans="1:6" hidden="1" x14ac:dyDescent="0.3">
      <c r="A295" s="5" t="s">
        <v>111</v>
      </c>
      <c r="B295" s="5" t="s">
        <v>220</v>
      </c>
      <c r="C295" s="5" t="s">
        <v>221</v>
      </c>
      <c r="D295" s="5">
        <v>1990</v>
      </c>
      <c r="E295" s="5">
        <v>25.800672551200002</v>
      </c>
      <c r="F295" s="5">
        <f t="shared" si="4"/>
        <v>1</v>
      </c>
    </row>
    <row r="296" spans="1:6" hidden="1" x14ac:dyDescent="0.3">
      <c r="A296" s="5" t="s">
        <v>111</v>
      </c>
      <c r="B296" s="5" t="s">
        <v>220</v>
      </c>
      <c r="C296" s="5" t="s">
        <v>221</v>
      </c>
      <c r="D296" s="5">
        <v>1991</v>
      </c>
      <c r="E296" s="5">
        <v>25.238514710800001</v>
      </c>
      <c r="F296" s="5">
        <f t="shared" si="4"/>
        <v>1</v>
      </c>
    </row>
    <row r="297" spans="1:6" hidden="1" x14ac:dyDescent="0.3">
      <c r="A297" s="5" t="s">
        <v>111</v>
      </c>
      <c r="B297" s="5" t="s">
        <v>220</v>
      </c>
      <c r="C297" s="5" t="s">
        <v>221</v>
      </c>
      <c r="D297" s="5">
        <v>1992</v>
      </c>
      <c r="E297" s="5">
        <v>24.612458240700001</v>
      </c>
      <c r="F297" s="5">
        <f t="shared" si="4"/>
        <v>1</v>
      </c>
    </row>
    <row r="298" spans="1:6" hidden="1" x14ac:dyDescent="0.3">
      <c r="A298" s="5" t="s">
        <v>111</v>
      </c>
      <c r="B298" s="5" t="s">
        <v>220</v>
      </c>
      <c r="C298" s="5" t="s">
        <v>221</v>
      </c>
      <c r="D298" s="5">
        <v>1993</v>
      </c>
      <c r="E298" s="5">
        <v>23.978212055099998</v>
      </c>
      <c r="F298" s="5">
        <f t="shared" si="4"/>
        <v>1</v>
      </c>
    </row>
    <row r="299" spans="1:6" hidden="1" x14ac:dyDescent="0.3">
      <c r="A299" s="5" t="s">
        <v>111</v>
      </c>
      <c r="B299" s="5" t="s">
        <v>220</v>
      </c>
      <c r="C299" s="5" t="s">
        <v>221</v>
      </c>
      <c r="D299" s="5">
        <v>1994</v>
      </c>
      <c r="E299" s="5">
        <v>23.3203763924</v>
      </c>
      <c r="F299" s="5">
        <f t="shared" si="4"/>
        <v>1</v>
      </c>
    </row>
    <row r="300" spans="1:6" hidden="1" x14ac:dyDescent="0.3">
      <c r="A300" s="5" t="s">
        <v>111</v>
      </c>
      <c r="B300" s="5" t="s">
        <v>220</v>
      </c>
      <c r="C300" s="5" t="s">
        <v>221</v>
      </c>
      <c r="D300" s="5">
        <v>1995</v>
      </c>
      <c r="E300" s="5">
        <v>23.2229048576</v>
      </c>
      <c r="F300" s="5">
        <f t="shared" si="4"/>
        <v>1</v>
      </c>
    </row>
    <row r="301" spans="1:6" hidden="1" x14ac:dyDescent="0.3">
      <c r="A301" s="5" t="s">
        <v>111</v>
      </c>
      <c r="B301" s="5" t="s">
        <v>220</v>
      </c>
      <c r="C301" s="5" t="s">
        <v>221</v>
      </c>
      <c r="D301" s="5">
        <v>1996</v>
      </c>
      <c r="E301" s="5">
        <v>24.493142260799999</v>
      </c>
      <c r="F301" s="5">
        <f t="shared" si="4"/>
        <v>1</v>
      </c>
    </row>
    <row r="302" spans="1:6" hidden="1" x14ac:dyDescent="0.3">
      <c r="A302" s="5" t="s">
        <v>111</v>
      </c>
      <c r="B302" s="5" t="s">
        <v>220</v>
      </c>
      <c r="C302" s="5" t="s">
        <v>221</v>
      </c>
      <c r="D302" s="5">
        <v>1997</v>
      </c>
      <c r="E302" s="5">
        <v>21.829105292000001</v>
      </c>
      <c r="F302" s="5">
        <f t="shared" si="4"/>
        <v>1</v>
      </c>
    </row>
    <row r="303" spans="1:6" hidden="1" x14ac:dyDescent="0.3">
      <c r="A303" s="5" t="s">
        <v>111</v>
      </c>
      <c r="B303" s="5" t="s">
        <v>220</v>
      </c>
      <c r="C303" s="5" t="s">
        <v>221</v>
      </c>
      <c r="D303" s="5">
        <v>1998</v>
      </c>
      <c r="E303" s="5">
        <v>21.124180684900001</v>
      </c>
      <c r="F303" s="5">
        <f t="shared" si="4"/>
        <v>1</v>
      </c>
    </row>
    <row r="304" spans="1:6" hidden="1" x14ac:dyDescent="0.3">
      <c r="A304" s="5" t="s">
        <v>111</v>
      </c>
      <c r="B304" s="5" t="s">
        <v>220</v>
      </c>
      <c r="C304" s="5" t="s">
        <v>221</v>
      </c>
      <c r="D304" s="5">
        <v>1999</v>
      </c>
      <c r="E304" s="5">
        <v>20.3980870342</v>
      </c>
      <c r="F304" s="5">
        <f t="shared" si="4"/>
        <v>1</v>
      </c>
    </row>
    <row r="305" spans="1:6" hidden="1" x14ac:dyDescent="0.3">
      <c r="A305" s="5" t="s">
        <v>111</v>
      </c>
      <c r="B305" s="5" t="s">
        <v>220</v>
      </c>
      <c r="C305" s="5" t="s">
        <v>221</v>
      </c>
      <c r="D305" s="5">
        <v>2000</v>
      </c>
      <c r="E305" s="5">
        <v>18.609836187300001</v>
      </c>
      <c r="F305" s="5">
        <f t="shared" si="4"/>
        <v>1</v>
      </c>
    </row>
    <row r="306" spans="1:6" hidden="1" x14ac:dyDescent="0.3">
      <c r="A306" s="5" t="s">
        <v>111</v>
      </c>
      <c r="B306" s="5" t="s">
        <v>220</v>
      </c>
      <c r="C306" s="5" t="s">
        <v>221</v>
      </c>
      <c r="D306" s="5">
        <v>2001</v>
      </c>
      <c r="E306" s="5">
        <v>17.2569777627</v>
      </c>
      <c r="F306" s="5">
        <f t="shared" si="4"/>
        <v>1</v>
      </c>
    </row>
    <row r="307" spans="1:6" hidden="1" x14ac:dyDescent="0.3">
      <c r="A307" s="5" t="s">
        <v>111</v>
      </c>
      <c r="B307" s="5" t="s">
        <v>220</v>
      </c>
      <c r="C307" s="5" t="s">
        <v>221</v>
      </c>
      <c r="D307" s="5">
        <v>2002</v>
      </c>
      <c r="E307" s="5">
        <v>16.310256059699999</v>
      </c>
      <c r="F307" s="5">
        <f t="shared" si="4"/>
        <v>1</v>
      </c>
    </row>
    <row r="308" spans="1:6" hidden="1" x14ac:dyDescent="0.3">
      <c r="A308" s="5" t="s">
        <v>111</v>
      </c>
      <c r="B308" s="5" t="s">
        <v>220</v>
      </c>
      <c r="C308" s="5" t="s">
        <v>221</v>
      </c>
      <c r="D308" s="5">
        <v>2003</v>
      </c>
      <c r="E308" s="5">
        <v>15.0690388543</v>
      </c>
      <c r="F308" s="5">
        <f t="shared" si="4"/>
        <v>1</v>
      </c>
    </row>
    <row r="309" spans="1:6" hidden="1" x14ac:dyDescent="0.3">
      <c r="A309" s="5" t="s">
        <v>111</v>
      </c>
      <c r="B309" s="5" t="s">
        <v>220</v>
      </c>
      <c r="C309" s="5" t="s">
        <v>221</v>
      </c>
      <c r="D309" s="5">
        <v>2004</v>
      </c>
      <c r="E309" s="5">
        <v>13.8426087678</v>
      </c>
      <c r="F309" s="5">
        <f t="shared" si="4"/>
        <v>1</v>
      </c>
    </row>
    <row r="310" spans="1:6" hidden="1" x14ac:dyDescent="0.3">
      <c r="A310" s="5" t="s">
        <v>111</v>
      </c>
      <c r="B310" s="5" t="s">
        <v>220</v>
      </c>
      <c r="C310" s="5" t="s">
        <v>221</v>
      </c>
      <c r="D310" s="5">
        <v>2005</v>
      </c>
      <c r="E310" s="5">
        <v>12.7400006806</v>
      </c>
      <c r="F310" s="5">
        <f t="shared" si="4"/>
        <v>1</v>
      </c>
    </row>
    <row r="311" spans="1:6" hidden="1" x14ac:dyDescent="0.3">
      <c r="A311" s="5" t="s">
        <v>111</v>
      </c>
      <c r="B311" s="5" t="s">
        <v>220</v>
      </c>
      <c r="C311" s="5" t="s">
        <v>221</v>
      </c>
      <c r="D311" s="5">
        <v>2006</v>
      </c>
      <c r="E311" s="5">
        <v>11.646764717</v>
      </c>
      <c r="F311" s="5">
        <f t="shared" si="4"/>
        <v>1</v>
      </c>
    </row>
    <row r="312" spans="1:6" hidden="1" x14ac:dyDescent="0.3">
      <c r="A312" s="5" t="s">
        <v>111</v>
      </c>
      <c r="B312" s="5" t="s">
        <v>220</v>
      </c>
      <c r="C312" s="5" t="s">
        <v>221</v>
      </c>
      <c r="D312" s="5">
        <v>2007</v>
      </c>
      <c r="E312" s="5">
        <v>10.573189022399999</v>
      </c>
      <c r="F312" s="5">
        <f t="shared" si="4"/>
        <v>1</v>
      </c>
    </row>
    <row r="313" spans="1:6" hidden="1" x14ac:dyDescent="0.3">
      <c r="A313" s="5" t="s">
        <v>111</v>
      </c>
      <c r="B313" s="5" t="s">
        <v>220</v>
      </c>
      <c r="C313" s="5" t="s">
        <v>221</v>
      </c>
      <c r="D313" s="5">
        <v>2008</v>
      </c>
      <c r="E313" s="5">
        <v>9.1860886647999997</v>
      </c>
      <c r="F313" s="5">
        <f t="shared" si="4"/>
        <v>1</v>
      </c>
    </row>
    <row r="314" spans="1:6" hidden="1" x14ac:dyDescent="0.3">
      <c r="A314" s="5" t="s">
        <v>111</v>
      </c>
      <c r="B314" s="5" t="s">
        <v>220</v>
      </c>
      <c r="C314" s="5" t="s">
        <v>221</v>
      </c>
      <c r="D314" s="5">
        <v>2009</v>
      </c>
      <c r="E314" s="5">
        <v>8.6414314839999999</v>
      </c>
      <c r="F314" s="5">
        <f t="shared" si="4"/>
        <v>1</v>
      </c>
    </row>
    <row r="315" spans="1:6" hidden="1" x14ac:dyDescent="0.3">
      <c r="A315" s="5" t="s">
        <v>111</v>
      </c>
      <c r="B315" s="5" t="s">
        <v>220</v>
      </c>
      <c r="C315" s="5" t="s">
        <v>221</v>
      </c>
      <c r="D315" s="5">
        <v>2010</v>
      </c>
      <c r="E315" s="5">
        <v>8.1800980252999995</v>
      </c>
      <c r="F315" s="5">
        <f t="shared" si="4"/>
        <v>1</v>
      </c>
    </row>
    <row r="316" spans="1:6" hidden="1" x14ac:dyDescent="0.3">
      <c r="A316" s="5" t="s">
        <v>111</v>
      </c>
      <c r="B316" s="5" t="s">
        <v>220</v>
      </c>
      <c r="C316" s="5" t="s">
        <v>221</v>
      </c>
      <c r="D316" s="5">
        <v>2011</v>
      </c>
      <c r="E316" s="5">
        <v>7.6823110553999996</v>
      </c>
      <c r="F316" s="5">
        <f t="shared" si="4"/>
        <v>1</v>
      </c>
    </row>
    <row r="317" spans="1:6" hidden="1" x14ac:dyDescent="0.3">
      <c r="A317" s="5" t="s">
        <v>111</v>
      </c>
      <c r="B317" s="5" t="s">
        <v>220</v>
      </c>
      <c r="C317" s="5" t="s">
        <v>221</v>
      </c>
      <c r="D317" s="5">
        <v>2012</v>
      </c>
      <c r="E317" s="5">
        <v>7.1772499114999997</v>
      </c>
      <c r="F317" s="5">
        <f t="shared" si="4"/>
        <v>1</v>
      </c>
    </row>
    <row r="318" spans="1:6" hidden="1" x14ac:dyDescent="0.3">
      <c r="A318" s="5" t="s">
        <v>111</v>
      </c>
      <c r="B318" s="5" t="s">
        <v>220</v>
      </c>
      <c r="C318" s="5" t="s">
        <v>221</v>
      </c>
      <c r="D318" s="5">
        <v>2013</v>
      </c>
      <c r="E318" s="5">
        <v>6.6665034715000004</v>
      </c>
      <c r="F318" s="5">
        <f t="shared" si="4"/>
        <v>1</v>
      </c>
    </row>
    <row r="319" spans="1:6" hidden="1" x14ac:dyDescent="0.3">
      <c r="A319" s="5" t="s">
        <v>111</v>
      </c>
      <c r="B319" s="5" t="s">
        <v>220</v>
      </c>
      <c r="C319" s="5" t="s">
        <v>221</v>
      </c>
      <c r="D319" s="5">
        <v>2014</v>
      </c>
      <c r="E319" s="5">
        <v>6.1517811213</v>
      </c>
      <c r="F319" s="5">
        <f t="shared" si="4"/>
        <v>1</v>
      </c>
    </row>
    <row r="320" spans="1:6" hidden="1" x14ac:dyDescent="0.3">
      <c r="A320" s="5" t="s">
        <v>111</v>
      </c>
      <c r="B320" s="5" t="s">
        <v>220</v>
      </c>
      <c r="C320" s="5" t="s">
        <v>221</v>
      </c>
      <c r="D320" s="5">
        <v>2015</v>
      </c>
      <c r="E320" s="5">
        <v>5.6378967622999996</v>
      </c>
      <c r="F320" s="5">
        <f t="shared" si="4"/>
        <v>1</v>
      </c>
    </row>
    <row r="321" spans="1:6" hidden="1" x14ac:dyDescent="0.3">
      <c r="A321" s="5" t="s">
        <v>111</v>
      </c>
      <c r="B321" s="5" t="s">
        <v>220</v>
      </c>
      <c r="C321" s="5" t="s">
        <v>221</v>
      </c>
      <c r="D321" s="5">
        <v>2016</v>
      </c>
      <c r="E321" s="5">
        <v>5.1176940802999997</v>
      </c>
      <c r="F321" s="5">
        <f t="shared" si="4"/>
        <v>1</v>
      </c>
    </row>
    <row r="322" spans="1:6" hidden="1" x14ac:dyDescent="0.3">
      <c r="A322" s="5" t="s">
        <v>111</v>
      </c>
      <c r="B322" s="5" t="s">
        <v>220</v>
      </c>
      <c r="C322" s="5" t="s">
        <v>221</v>
      </c>
      <c r="D322" s="5">
        <v>2017</v>
      </c>
      <c r="E322" s="5">
        <v>4.6022970679000004</v>
      </c>
      <c r="F322" s="5">
        <f t="shared" si="4"/>
        <v>1</v>
      </c>
    </row>
    <row r="323" spans="1:6" hidden="1" x14ac:dyDescent="0.3">
      <c r="A323" s="5" t="s">
        <v>111</v>
      </c>
      <c r="B323" s="5" t="s">
        <v>220</v>
      </c>
      <c r="C323" s="5" t="s">
        <v>221</v>
      </c>
      <c r="D323" s="5">
        <v>2018</v>
      </c>
      <c r="E323" s="5">
        <v>4.0908419922999997</v>
      </c>
      <c r="F323" s="5">
        <f t="shared" si="4"/>
        <v>1</v>
      </c>
    </row>
    <row r="324" spans="1:6" hidden="1" x14ac:dyDescent="0.3">
      <c r="A324" s="5" t="s">
        <v>111</v>
      </c>
      <c r="B324" s="5" t="s">
        <v>220</v>
      </c>
      <c r="C324" s="5" t="s">
        <v>221</v>
      </c>
      <c r="D324" s="5">
        <v>2019</v>
      </c>
      <c r="E324" s="5">
        <v>3.5523494847000001</v>
      </c>
      <c r="F324" s="5">
        <f t="shared" ref="F324:F387" si="5">+D324-D323</f>
        <v>1</v>
      </c>
    </row>
    <row r="325" spans="1:6" hidden="1" x14ac:dyDescent="0.3">
      <c r="A325" s="5" t="s">
        <v>4</v>
      </c>
      <c r="B325" s="5" t="s">
        <v>5</v>
      </c>
      <c r="C325" s="5" t="s">
        <v>222</v>
      </c>
      <c r="D325" s="5">
        <v>1950</v>
      </c>
      <c r="E325" s="5">
        <v>93</v>
      </c>
      <c r="F325" s="5">
        <f t="shared" si="5"/>
        <v>-69</v>
      </c>
    </row>
    <row r="326" spans="1:6" hidden="1" x14ac:dyDescent="0.3">
      <c r="A326" s="5" t="s">
        <v>4</v>
      </c>
      <c r="B326" s="5" t="s">
        <v>5</v>
      </c>
      <c r="C326" s="5" t="s">
        <v>222</v>
      </c>
      <c r="D326" s="5">
        <v>1951</v>
      </c>
      <c r="E326" s="5">
        <v>96.1</v>
      </c>
      <c r="F326" s="5">
        <f t="shared" si="5"/>
        <v>1</v>
      </c>
    </row>
    <row r="327" spans="1:6" hidden="1" x14ac:dyDescent="0.3">
      <c r="A327" s="5" t="s">
        <v>4</v>
      </c>
      <c r="B327" s="5" t="s">
        <v>5</v>
      </c>
      <c r="C327" s="5" t="s">
        <v>222</v>
      </c>
      <c r="D327" s="5">
        <v>1952</v>
      </c>
      <c r="E327" s="5">
        <v>99.2</v>
      </c>
      <c r="F327" s="5">
        <f t="shared" si="5"/>
        <v>1</v>
      </c>
    </row>
    <row r="328" spans="1:6" hidden="1" x14ac:dyDescent="0.3">
      <c r="A328" s="5" t="s">
        <v>4</v>
      </c>
      <c r="B328" s="5" t="s">
        <v>5</v>
      </c>
      <c r="C328" s="5" t="s">
        <v>222</v>
      </c>
      <c r="D328" s="5">
        <v>1953</v>
      </c>
      <c r="E328" s="5">
        <v>102.3</v>
      </c>
      <c r="F328" s="5">
        <f t="shared" si="5"/>
        <v>1</v>
      </c>
    </row>
    <row r="329" spans="1:6" hidden="1" x14ac:dyDescent="0.3">
      <c r="A329" s="5" t="s">
        <v>4</v>
      </c>
      <c r="B329" s="5" t="s">
        <v>5</v>
      </c>
      <c r="C329" s="5" t="s">
        <v>222</v>
      </c>
      <c r="D329" s="5">
        <v>1954</v>
      </c>
      <c r="E329" s="5">
        <v>105.4</v>
      </c>
      <c r="F329" s="5">
        <f t="shared" si="5"/>
        <v>1</v>
      </c>
    </row>
    <row r="330" spans="1:6" hidden="1" x14ac:dyDescent="0.3">
      <c r="A330" s="5" t="s">
        <v>4</v>
      </c>
      <c r="B330" s="5" t="s">
        <v>5</v>
      </c>
      <c r="C330" s="5" t="s">
        <v>222</v>
      </c>
      <c r="D330" s="5">
        <v>1955</v>
      </c>
      <c r="E330" s="5">
        <v>108.5</v>
      </c>
      <c r="F330" s="5">
        <f t="shared" si="5"/>
        <v>1</v>
      </c>
    </row>
    <row r="331" spans="1:6" hidden="1" x14ac:dyDescent="0.3">
      <c r="A331" s="5" t="s">
        <v>4</v>
      </c>
      <c r="B331" s="5" t="s">
        <v>5</v>
      </c>
      <c r="C331" s="5" t="s">
        <v>222</v>
      </c>
      <c r="D331" s="5">
        <v>1956</v>
      </c>
      <c r="E331" s="5">
        <v>111.59999999990001</v>
      </c>
      <c r="F331" s="5">
        <f t="shared" si="5"/>
        <v>1</v>
      </c>
    </row>
    <row r="332" spans="1:6" hidden="1" x14ac:dyDescent="0.3">
      <c r="A332" s="5" t="s">
        <v>4</v>
      </c>
      <c r="B332" s="5" t="s">
        <v>5</v>
      </c>
      <c r="C332" s="5" t="s">
        <v>222</v>
      </c>
      <c r="D332" s="5">
        <v>1957</v>
      </c>
      <c r="E332" s="5">
        <v>114.7</v>
      </c>
      <c r="F332" s="5">
        <f t="shared" si="5"/>
        <v>1</v>
      </c>
    </row>
    <row r="333" spans="1:6" hidden="1" x14ac:dyDescent="0.3">
      <c r="A333" s="5" t="s">
        <v>4</v>
      </c>
      <c r="B333" s="5" t="s">
        <v>5</v>
      </c>
      <c r="C333" s="5" t="s">
        <v>222</v>
      </c>
      <c r="D333" s="5">
        <v>1958</v>
      </c>
      <c r="E333" s="5">
        <v>117.8000000001</v>
      </c>
      <c r="F333" s="5">
        <f t="shared" si="5"/>
        <v>1</v>
      </c>
    </row>
    <row r="334" spans="1:6" hidden="1" x14ac:dyDescent="0.3">
      <c r="A334" s="5" t="s">
        <v>4</v>
      </c>
      <c r="B334" s="5" t="s">
        <v>5</v>
      </c>
      <c r="C334" s="5" t="s">
        <v>222</v>
      </c>
      <c r="D334" s="5">
        <v>1959</v>
      </c>
      <c r="E334" s="5">
        <v>120.9</v>
      </c>
      <c r="F334" s="5">
        <f t="shared" si="5"/>
        <v>1</v>
      </c>
    </row>
    <row r="335" spans="1:6" hidden="1" x14ac:dyDescent="0.3">
      <c r="A335" s="5" t="s">
        <v>4</v>
      </c>
      <c r="B335" s="5" t="s">
        <v>5</v>
      </c>
      <c r="C335" s="5" t="s">
        <v>222</v>
      </c>
      <c r="D335" s="5">
        <v>1960</v>
      </c>
      <c r="E335" s="5">
        <v>123.9999999999</v>
      </c>
      <c r="F335" s="5">
        <f t="shared" si="5"/>
        <v>1</v>
      </c>
    </row>
    <row r="336" spans="1:6" hidden="1" x14ac:dyDescent="0.3">
      <c r="A336" s="5" t="s">
        <v>4</v>
      </c>
      <c r="B336" s="5" t="s">
        <v>5</v>
      </c>
      <c r="C336" s="5" t="s">
        <v>222</v>
      </c>
      <c r="D336" s="5">
        <v>1961</v>
      </c>
      <c r="E336" s="5">
        <v>118.5000000001</v>
      </c>
      <c r="F336" s="5">
        <f t="shared" si="5"/>
        <v>1</v>
      </c>
    </row>
    <row r="337" spans="1:6" hidden="1" x14ac:dyDescent="0.3">
      <c r="A337" s="5" t="s">
        <v>4</v>
      </c>
      <c r="B337" s="5" t="s">
        <v>5</v>
      </c>
      <c r="C337" s="5" t="s">
        <v>222</v>
      </c>
      <c r="D337" s="5">
        <v>1962</v>
      </c>
      <c r="E337" s="5">
        <v>113.8842105264</v>
      </c>
      <c r="F337" s="5">
        <f t="shared" si="5"/>
        <v>1</v>
      </c>
    </row>
    <row r="338" spans="1:6" hidden="1" x14ac:dyDescent="0.3">
      <c r="A338" s="5" t="s">
        <v>4</v>
      </c>
      <c r="B338" s="5" t="s">
        <v>5</v>
      </c>
      <c r="C338" s="5" t="s">
        <v>222</v>
      </c>
      <c r="D338" s="5">
        <v>1963</v>
      </c>
      <c r="E338" s="5">
        <v>109.2684210526</v>
      </c>
      <c r="F338" s="5">
        <f t="shared" si="5"/>
        <v>1</v>
      </c>
    </row>
    <row r="339" spans="1:6" hidden="1" x14ac:dyDescent="0.3">
      <c r="A339" s="5" t="s">
        <v>4</v>
      </c>
      <c r="B339" s="5" t="s">
        <v>5</v>
      </c>
      <c r="C339" s="5" t="s">
        <v>222</v>
      </c>
      <c r="D339" s="5">
        <v>1964</v>
      </c>
      <c r="E339" s="5">
        <v>104.6526315789</v>
      </c>
      <c r="F339" s="5">
        <f t="shared" si="5"/>
        <v>1</v>
      </c>
    </row>
    <row r="340" spans="1:6" hidden="1" x14ac:dyDescent="0.3">
      <c r="A340" s="5" t="s">
        <v>4</v>
      </c>
      <c r="B340" s="5" t="s">
        <v>5</v>
      </c>
      <c r="C340" s="5" t="s">
        <v>222</v>
      </c>
      <c r="D340" s="5">
        <v>1965</v>
      </c>
      <c r="E340" s="5">
        <v>100.03684210519999</v>
      </c>
      <c r="F340" s="5">
        <f t="shared" si="5"/>
        <v>1</v>
      </c>
    </row>
    <row r="341" spans="1:6" hidden="1" x14ac:dyDescent="0.3">
      <c r="A341" s="5" t="s">
        <v>4</v>
      </c>
      <c r="B341" s="5" t="s">
        <v>5</v>
      </c>
      <c r="C341" s="5" t="s">
        <v>222</v>
      </c>
      <c r="D341" s="5">
        <v>1966</v>
      </c>
      <c r="E341" s="5">
        <v>91</v>
      </c>
      <c r="F341" s="5">
        <f t="shared" si="5"/>
        <v>1</v>
      </c>
    </row>
    <row r="342" spans="1:6" hidden="1" x14ac:dyDescent="0.3">
      <c r="A342" s="5" t="s">
        <v>4</v>
      </c>
      <c r="B342" s="5" t="s">
        <v>5</v>
      </c>
      <c r="C342" s="5" t="s">
        <v>222</v>
      </c>
      <c r="D342" s="5">
        <v>1967</v>
      </c>
      <c r="E342" s="5">
        <v>87.268421052700006</v>
      </c>
      <c r="F342" s="5">
        <f t="shared" si="5"/>
        <v>1</v>
      </c>
    </row>
    <row r="343" spans="1:6" hidden="1" x14ac:dyDescent="0.3">
      <c r="A343" s="5" t="s">
        <v>4</v>
      </c>
      <c r="B343" s="5" t="s">
        <v>5</v>
      </c>
      <c r="C343" s="5" t="s">
        <v>222</v>
      </c>
      <c r="D343" s="5">
        <v>1968</v>
      </c>
      <c r="E343" s="5">
        <v>83.536842105199995</v>
      </c>
      <c r="F343" s="5">
        <f t="shared" si="5"/>
        <v>1</v>
      </c>
    </row>
    <row r="344" spans="1:6" hidden="1" x14ac:dyDescent="0.3">
      <c r="A344" s="5" t="s">
        <v>4</v>
      </c>
      <c r="B344" s="5" t="s">
        <v>5</v>
      </c>
      <c r="C344" s="5" t="s">
        <v>222</v>
      </c>
      <c r="D344" s="5">
        <v>1969</v>
      </c>
      <c r="E344" s="5">
        <v>79.805263158000002</v>
      </c>
      <c r="F344" s="5">
        <f t="shared" si="5"/>
        <v>1</v>
      </c>
    </row>
    <row r="345" spans="1:6" hidden="1" x14ac:dyDescent="0.3">
      <c r="A345" s="5" t="s">
        <v>4</v>
      </c>
      <c r="B345" s="5" t="s">
        <v>5</v>
      </c>
      <c r="C345" s="5" t="s">
        <v>222</v>
      </c>
      <c r="D345" s="5">
        <v>1970</v>
      </c>
      <c r="E345" s="5">
        <v>76.073684210500005</v>
      </c>
      <c r="F345" s="5">
        <f t="shared" si="5"/>
        <v>1</v>
      </c>
    </row>
    <row r="346" spans="1:6" hidden="1" x14ac:dyDescent="0.3">
      <c r="A346" s="5" t="s">
        <v>4</v>
      </c>
      <c r="B346" s="5" t="s">
        <v>5</v>
      </c>
      <c r="C346" s="5" t="s">
        <v>222</v>
      </c>
      <c r="D346" s="5">
        <v>1971</v>
      </c>
      <c r="E346" s="5">
        <v>72.342105263099995</v>
      </c>
      <c r="F346" s="5">
        <f t="shared" si="5"/>
        <v>1</v>
      </c>
    </row>
    <row r="347" spans="1:6" hidden="1" x14ac:dyDescent="0.3">
      <c r="A347" s="5" t="s">
        <v>4</v>
      </c>
      <c r="B347" s="5" t="s">
        <v>5</v>
      </c>
      <c r="C347" s="5" t="s">
        <v>222</v>
      </c>
      <c r="D347" s="5">
        <v>1972</v>
      </c>
      <c r="E347" s="5">
        <v>68.610526315800001</v>
      </c>
      <c r="F347" s="5">
        <f t="shared" si="5"/>
        <v>1</v>
      </c>
    </row>
    <row r="348" spans="1:6" hidden="1" x14ac:dyDescent="0.3">
      <c r="A348" s="5" t="s">
        <v>4</v>
      </c>
      <c r="B348" s="5" t="s">
        <v>5</v>
      </c>
      <c r="C348" s="5" t="s">
        <v>222</v>
      </c>
      <c r="D348" s="5">
        <v>1973</v>
      </c>
      <c r="E348" s="5">
        <v>64.878947368400006</v>
      </c>
      <c r="F348" s="5">
        <f t="shared" si="5"/>
        <v>1</v>
      </c>
    </row>
    <row r="349" spans="1:6" hidden="1" x14ac:dyDescent="0.3">
      <c r="A349" s="5" t="s">
        <v>4</v>
      </c>
      <c r="B349" s="5" t="s">
        <v>5</v>
      </c>
      <c r="C349" s="5" t="s">
        <v>222</v>
      </c>
      <c r="D349" s="5">
        <v>1974</v>
      </c>
      <c r="E349" s="5">
        <v>61.147368421099998</v>
      </c>
      <c r="F349" s="5">
        <f t="shared" si="5"/>
        <v>1</v>
      </c>
    </row>
    <row r="350" spans="1:6" hidden="1" x14ac:dyDescent="0.3">
      <c r="A350" s="5" t="s">
        <v>4</v>
      </c>
      <c r="B350" s="5" t="s">
        <v>5</v>
      </c>
      <c r="C350" s="5" t="s">
        <v>222</v>
      </c>
      <c r="D350" s="5">
        <v>1975</v>
      </c>
      <c r="E350" s="5">
        <v>57.415789473700002</v>
      </c>
      <c r="F350" s="5">
        <f t="shared" si="5"/>
        <v>1</v>
      </c>
    </row>
    <row r="351" spans="1:6" hidden="1" x14ac:dyDescent="0.3">
      <c r="A351" s="5" t="s">
        <v>4</v>
      </c>
      <c r="B351" s="5" t="s">
        <v>5</v>
      </c>
      <c r="C351" s="5" t="s">
        <v>222</v>
      </c>
      <c r="D351" s="5">
        <v>1976</v>
      </c>
      <c r="E351" s="5">
        <v>53.684210526299999</v>
      </c>
      <c r="F351" s="5">
        <f t="shared" si="5"/>
        <v>1</v>
      </c>
    </row>
    <row r="352" spans="1:6" hidden="1" x14ac:dyDescent="0.3">
      <c r="A352" s="5" t="s">
        <v>4</v>
      </c>
      <c r="B352" s="5" t="s">
        <v>5</v>
      </c>
      <c r="C352" s="5" t="s">
        <v>222</v>
      </c>
      <c r="D352" s="5">
        <v>1977</v>
      </c>
      <c r="E352" s="5">
        <v>49.952631578899997</v>
      </c>
      <c r="F352" s="5">
        <f t="shared" si="5"/>
        <v>1</v>
      </c>
    </row>
    <row r="353" spans="1:6" hidden="1" x14ac:dyDescent="0.3">
      <c r="A353" s="5" t="s">
        <v>4</v>
      </c>
      <c r="B353" s="5" t="s">
        <v>5</v>
      </c>
      <c r="C353" s="5" t="s">
        <v>222</v>
      </c>
      <c r="D353" s="5">
        <v>1978</v>
      </c>
      <c r="E353" s="5">
        <v>46.221052631500001</v>
      </c>
      <c r="F353" s="5">
        <f t="shared" si="5"/>
        <v>1</v>
      </c>
    </row>
    <row r="354" spans="1:6" hidden="1" x14ac:dyDescent="0.3">
      <c r="A354" s="5" t="s">
        <v>4</v>
      </c>
      <c r="B354" s="5" t="s">
        <v>5</v>
      </c>
      <c r="C354" s="5" t="s">
        <v>222</v>
      </c>
      <c r="D354" s="5">
        <v>1979</v>
      </c>
      <c r="E354" s="5">
        <v>42.489473684300002</v>
      </c>
      <c r="F354" s="5">
        <f t="shared" si="5"/>
        <v>1</v>
      </c>
    </row>
    <row r="355" spans="1:6" hidden="1" x14ac:dyDescent="0.3">
      <c r="A355" s="5" t="s">
        <v>4</v>
      </c>
      <c r="B355" s="5" t="s">
        <v>5</v>
      </c>
      <c r="C355" s="5" t="s">
        <v>222</v>
      </c>
      <c r="D355" s="5">
        <v>1980</v>
      </c>
      <c r="E355" s="5">
        <v>38.757894736899999</v>
      </c>
      <c r="F355" s="5">
        <f t="shared" si="5"/>
        <v>1</v>
      </c>
    </row>
    <row r="356" spans="1:6" hidden="1" x14ac:dyDescent="0.3">
      <c r="A356" s="5" t="s">
        <v>4</v>
      </c>
      <c r="B356" s="5" t="s">
        <v>5</v>
      </c>
      <c r="C356" s="5" t="s">
        <v>222</v>
      </c>
      <c r="D356" s="5">
        <v>1981</v>
      </c>
      <c r="E356" s="5">
        <v>35.026315789500003</v>
      </c>
      <c r="F356" s="5">
        <f t="shared" si="5"/>
        <v>1</v>
      </c>
    </row>
    <row r="357" spans="1:6" hidden="1" x14ac:dyDescent="0.3">
      <c r="A357" s="5" t="s">
        <v>4</v>
      </c>
      <c r="B357" s="5" t="s">
        <v>5</v>
      </c>
      <c r="C357" s="5" t="s">
        <v>222</v>
      </c>
      <c r="D357" s="5">
        <v>1982</v>
      </c>
      <c r="E357" s="5">
        <v>31.294736842100001</v>
      </c>
      <c r="F357" s="5">
        <f t="shared" si="5"/>
        <v>1</v>
      </c>
    </row>
    <row r="358" spans="1:6" hidden="1" x14ac:dyDescent="0.3">
      <c r="A358" s="5" t="s">
        <v>4</v>
      </c>
      <c r="B358" s="5" t="s">
        <v>5</v>
      </c>
      <c r="C358" s="5" t="s">
        <v>222</v>
      </c>
      <c r="D358" s="5">
        <v>1983</v>
      </c>
      <c r="E358" s="5">
        <v>27.5631578948</v>
      </c>
      <c r="F358" s="5">
        <f t="shared" si="5"/>
        <v>1</v>
      </c>
    </row>
    <row r="359" spans="1:6" hidden="1" x14ac:dyDescent="0.3">
      <c r="A359" s="5" t="s">
        <v>4</v>
      </c>
      <c r="B359" s="5" t="s">
        <v>5</v>
      </c>
      <c r="C359" s="5" t="s">
        <v>222</v>
      </c>
      <c r="D359" s="5">
        <v>1984</v>
      </c>
      <c r="E359" s="5">
        <v>23.831578947400001</v>
      </c>
      <c r="F359" s="5">
        <f t="shared" si="5"/>
        <v>1</v>
      </c>
    </row>
    <row r="360" spans="1:6" hidden="1" x14ac:dyDescent="0.3">
      <c r="A360" s="5" t="s">
        <v>4</v>
      </c>
      <c r="B360" s="5" t="s">
        <v>5</v>
      </c>
      <c r="C360" s="5" t="s">
        <v>222</v>
      </c>
      <c r="D360" s="5">
        <v>1985</v>
      </c>
      <c r="E360" s="5">
        <v>20.100000000000001</v>
      </c>
      <c r="F360" s="5">
        <f t="shared" si="5"/>
        <v>1</v>
      </c>
    </row>
    <row r="361" spans="1:6" hidden="1" x14ac:dyDescent="0.3">
      <c r="A361" s="5" t="s">
        <v>4</v>
      </c>
      <c r="B361" s="5" t="s">
        <v>5</v>
      </c>
      <c r="C361" s="5" t="s">
        <v>222</v>
      </c>
      <c r="D361" s="5">
        <v>1986</v>
      </c>
      <c r="E361" s="5">
        <v>22.499999999900002</v>
      </c>
      <c r="F361" s="5">
        <f t="shared" si="5"/>
        <v>1</v>
      </c>
    </row>
    <row r="362" spans="1:6" hidden="1" x14ac:dyDescent="0.3">
      <c r="A362" s="5" t="s">
        <v>4</v>
      </c>
      <c r="B362" s="5" t="s">
        <v>5</v>
      </c>
      <c r="C362" s="5" t="s">
        <v>222</v>
      </c>
      <c r="D362" s="5">
        <v>1987</v>
      </c>
      <c r="E362" s="5">
        <v>21.091625000000001</v>
      </c>
      <c r="F362" s="5">
        <f t="shared" si="5"/>
        <v>1</v>
      </c>
    </row>
    <row r="363" spans="1:6" hidden="1" x14ac:dyDescent="0.3">
      <c r="A363" s="5" t="s">
        <v>4</v>
      </c>
      <c r="B363" s="5" t="s">
        <v>5</v>
      </c>
      <c r="C363" s="5" t="s">
        <v>222</v>
      </c>
      <c r="D363" s="5">
        <v>1988</v>
      </c>
      <c r="E363" s="5">
        <v>19.683250000099999</v>
      </c>
      <c r="F363" s="5">
        <f t="shared" si="5"/>
        <v>1</v>
      </c>
    </row>
    <row r="364" spans="1:6" hidden="1" x14ac:dyDescent="0.3">
      <c r="A364" s="5" t="s">
        <v>4</v>
      </c>
      <c r="B364" s="5" t="s">
        <v>5</v>
      </c>
      <c r="C364" s="5" t="s">
        <v>222</v>
      </c>
      <c r="D364" s="5">
        <v>1989</v>
      </c>
      <c r="E364" s="5">
        <v>18.274875000000002</v>
      </c>
      <c r="F364" s="5">
        <f t="shared" si="5"/>
        <v>1</v>
      </c>
    </row>
    <row r="365" spans="1:6" hidden="1" x14ac:dyDescent="0.3">
      <c r="A365" s="5" t="s">
        <v>4</v>
      </c>
      <c r="B365" s="5" t="s">
        <v>5</v>
      </c>
      <c r="C365" s="5" t="s">
        <v>222</v>
      </c>
      <c r="D365" s="5">
        <v>1990</v>
      </c>
      <c r="E365" s="5">
        <v>16.8665000001</v>
      </c>
      <c r="F365" s="5">
        <f t="shared" si="5"/>
        <v>1</v>
      </c>
    </row>
    <row r="366" spans="1:6" hidden="1" x14ac:dyDescent="0.3">
      <c r="A366" s="5" t="s">
        <v>4</v>
      </c>
      <c r="B366" s="5" t="s">
        <v>5</v>
      </c>
      <c r="C366" s="5" t="s">
        <v>222</v>
      </c>
      <c r="D366" s="5">
        <v>1991</v>
      </c>
      <c r="E366" s="5">
        <v>15.458125000000001</v>
      </c>
      <c r="F366" s="5">
        <f t="shared" si="5"/>
        <v>1</v>
      </c>
    </row>
    <row r="367" spans="1:6" hidden="1" x14ac:dyDescent="0.3">
      <c r="A367" s="5" t="s">
        <v>4</v>
      </c>
      <c r="B367" s="5" t="s">
        <v>5</v>
      </c>
      <c r="C367" s="5" t="s">
        <v>222</v>
      </c>
      <c r="D367" s="5">
        <v>1992</v>
      </c>
      <c r="E367" s="5">
        <v>14.04975</v>
      </c>
      <c r="F367" s="5">
        <f t="shared" si="5"/>
        <v>1</v>
      </c>
    </row>
    <row r="368" spans="1:6" hidden="1" x14ac:dyDescent="0.3">
      <c r="A368" s="5" t="s">
        <v>4</v>
      </c>
      <c r="B368" s="5" t="s">
        <v>5</v>
      </c>
      <c r="C368" s="5" t="s">
        <v>222</v>
      </c>
      <c r="D368" s="5">
        <v>1993</v>
      </c>
      <c r="E368" s="5">
        <v>12.6413749999</v>
      </c>
      <c r="F368" s="5">
        <f t="shared" si="5"/>
        <v>1</v>
      </c>
    </row>
    <row r="369" spans="1:6" hidden="1" x14ac:dyDescent="0.3">
      <c r="A369" s="5" t="s">
        <v>4</v>
      </c>
      <c r="B369" s="5" t="s">
        <v>5</v>
      </c>
      <c r="C369" s="5" t="s">
        <v>222</v>
      </c>
      <c r="D369" s="5">
        <v>1994</v>
      </c>
      <c r="E369" s="5">
        <v>11.233000000100001</v>
      </c>
      <c r="F369" s="5">
        <f t="shared" si="5"/>
        <v>1</v>
      </c>
    </row>
    <row r="370" spans="1:6" hidden="1" x14ac:dyDescent="0.3">
      <c r="A370" s="5" t="s">
        <v>4</v>
      </c>
      <c r="B370" s="5" t="s">
        <v>5</v>
      </c>
      <c r="C370" s="5" t="s">
        <v>222</v>
      </c>
      <c r="D370" s="5">
        <v>1995</v>
      </c>
      <c r="E370" s="5">
        <v>10.7496384225</v>
      </c>
      <c r="F370" s="5">
        <f t="shared" si="5"/>
        <v>1</v>
      </c>
    </row>
    <row r="371" spans="1:6" hidden="1" x14ac:dyDescent="0.3">
      <c r="A371" s="5" t="s">
        <v>4</v>
      </c>
      <c r="B371" s="5" t="s">
        <v>5</v>
      </c>
      <c r="C371" s="5" t="s">
        <v>222</v>
      </c>
      <c r="D371" s="5">
        <v>1996</v>
      </c>
      <c r="E371" s="5">
        <v>10.9671720007</v>
      </c>
      <c r="F371" s="5">
        <f t="shared" si="5"/>
        <v>1</v>
      </c>
    </row>
    <row r="372" spans="1:6" hidden="1" x14ac:dyDescent="0.3">
      <c r="A372" s="5" t="s">
        <v>4</v>
      </c>
      <c r="B372" s="5" t="s">
        <v>5</v>
      </c>
      <c r="C372" s="5" t="s">
        <v>222</v>
      </c>
      <c r="D372" s="5">
        <v>1997</v>
      </c>
      <c r="E372" s="5">
        <v>9.7743094706000004</v>
      </c>
      <c r="F372" s="5">
        <f t="shared" si="5"/>
        <v>1</v>
      </c>
    </row>
    <row r="373" spans="1:6" hidden="1" x14ac:dyDescent="0.3">
      <c r="A373" s="5" t="s">
        <v>4</v>
      </c>
      <c r="B373" s="5" t="s">
        <v>5</v>
      </c>
      <c r="C373" s="5" t="s">
        <v>222</v>
      </c>
      <c r="D373" s="5">
        <v>1998</v>
      </c>
      <c r="E373" s="5">
        <v>9.4586688992999992</v>
      </c>
      <c r="F373" s="5">
        <f t="shared" si="5"/>
        <v>1</v>
      </c>
    </row>
    <row r="374" spans="1:6" hidden="1" x14ac:dyDescent="0.3">
      <c r="A374" s="5" t="s">
        <v>4</v>
      </c>
      <c r="B374" s="5" t="s">
        <v>5</v>
      </c>
      <c r="C374" s="5" t="s">
        <v>222</v>
      </c>
      <c r="D374" s="5">
        <v>1999</v>
      </c>
      <c r="E374" s="5">
        <v>9.1335495710999997</v>
      </c>
      <c r="F374" s="5">
        <f t="shared" si="5"/>
        <v>1</v>
      </c>
    </row>
    <row r="375" spans="1:6" hidden="1" x14ac:dyDescent="0.3">
      <c r="A375" s="5" t="s">
        <v>4</v>
      </c>
      <c r="B375" s="5" t="s">
        <v>5</v>
      </c>
      <c r="C375" s="5" t="s">
        <v>222</v>
      </c>
      <c r="D375" s="5">
        <v>2000</v>
      </c>
      <c r="E375" s="5">
        <v>8.3328305348999994</v>
      </c>
      <c r="F375" s="5">
        <f t="shared" si="5"/>
        <v>1</v>
      </c>
    </row>
    <row r="376" spans="1:6" hidden="1" x14ac:dyDescent="0.3">
      <c r="A376" s="5" t="s">
        <v>4</v>
      </c>
      <c r="B376" s="5" t="s">
        <v>5</v>
      </c>
      <c r="C376" s="5" t="s">
        <v>222</v>
      </c>
      <c r="D376" s="5">
        <v>2001</v>
      </c>
      <c r="E376" s="5">
        <v>7.7588907566999996</v>
      </c>
      <c r="F376" s="5">
        <f t="shared" si="5"/>
        <v>1</v>
      </c>
    </row>
    <row r="377" spans="1:6" hidden="1" x14ac:dyDescent="0.3">
      <c r="A377" s="5" t="s">
        <v>4</v>
      </c>
      <c r="B377" s="5" t="s">
        <v>5</v>
      </c>
      <c r="C377" s="5" t="s">
        <v>222</v>
      </c>
      <c r="D377" s="5">
        <v>2002</v>
      </c>
      <c r="E377" s="5">
        <v>7.3656881552</v>
      </c>
      <c r="F377" s="5">
        <f t="shared" si="5"/>
        <v>1</v>
      </c>
    </row>
    <row r="378" spans="1:6" hidden="1" x14ac:dyDescent="0.3">
      <c r="A378" s="5" t="s">
        <v>4</v>
      </c>
      <c r="B378" s="5" t="s">
        <v>5</v>
      </c>
      <c r="C378" s="5" t="s">
        <v>222</v>
      </c>
      <c r="D378" s="5">
        <v>2003</v>
      </c>
      <c r="E378" s="5">
        <v>6.8376063741999999</v>
      </c>
      <c r="F378" s="5">
        <f t="shared" si="5"/>
        <v>1</v>
      </c>
    </row>
    <row r="379" spans="1:6" hidden="1" x14ac:dyDescent="0.3">
      <c r="A379" s="5" t="s">
        <v>4</v>
      </c>
      <c r="B379" s="5" t="s">
        <v>5</v>
      </c>
      <c r="C379" s="5" t="s">
        <v>222</v>
      </c>
      <c r="D379" s="5">
        <v>2004</v>
      </c>
      <c r="E379" s="5">
        <v>6.3134792501000003</v>
      </c>
      <c r="F379" s="5">
        <f t="shared" si="5"/>
        <v>1</v>
      </c>
    </row>
    <row r="380" spans="1:6" hidden="1" x14ac:dyDescent="0.3">
      <c r="A380" s="5" t="s">
        <v>4</v>
      </c>
      <c r="B380" s="5" t="s">
        <v>5</v>
      </c>
      <c r="C380" s="5" t="s">
        <v>222</v>
      </c>
      <c r="D380" s="5">
        <v>2005</v>
      </c>
      <c r="E380" s="5">
        <v>5.8430520794999996</v>
      </c>
      <c r="F380" s="5">
        <f t="shared" si="5"/>
        <v>1</v>
      </c>
    </row>
    <row r="381" spans="1:6" hidden="1" x14ac:dyDescent="0.3">
      <c r="A381" s="5" t="s">
        <v>4</v>
      </c>
      <c r="B381" s="5" t="s">
        <v>5</v>
      </c>
      <c r="C381" s="5" t="s">
        <v>222</v>
      </c>
      <c r="D381" s="5">
        <v>2006</v>
      </c>
      <c r="E381" s="5">
        <v>5.3741149641000003</v>
      </c>
      <c r="F381" s="5">
        <f t="shared" si="5"/>
        <v>1</v>
      </c>
    </row>
    <row r="382" spans="1:6" hidden="1" x14ac:dyDescent="0.3">
      <c r="A382" s="5" t="s">
        <v>4</v>
      </c>
      <c r="B382" s="5" t="s">
        <v>5</v>
      </c>
      <c r="C382" s="5" t="s">
        <v>222</v>
      </c>
      <c r="D382" s="5">
        <v>2007</v>
      </c>
      <c r="E382" s="5">
        <v>4.9111137898999999</v>
      </c>
      <c r="F382" s="5">
        <f t="shared" si="5"/>
        <v>1</v>
      </c>
    </row>
    <row r="383" spans="1:6" hidden="1" x14ac:dyDescent="0.3">
      <c r="A383" s="5" t="s">
        <v>4</v>
      </c>
      <c r="B383" s="5" t="s">
        <v>5</v>
      </c>
      <c r="C383" s="5" t="s">
        <v>222</v>
      </c>
      <c r="D383" s="5">
        <v>2008</v>
      </c>
      <c r="E383" s="5">
        <v>4.2978649085000002</v>
      </c>
      <c r="F383" s="5">
        <f t="shared" si="5"/>
        <v>1</v>
      </c>
    </row>
    <row r="384" spans="1:6" hidden="1" x14ac:dyDescent="0.3">
      <c r="A384" s="5" t="s">
        <v>4</v>
      </c>
      <c r="B384" s="5" t="s">
        <v>5</v>
      </c>
      <c r="C384" s="5" t="s">
        <v>222</v>
      </c>
      <c r="D384" s="5">
        <v>2009</v>
      </c>
      <c r="E384" s="5">
        <v>4.0754309407999996</v>
      </c>
      <c r="F384" s="5">
        <f t="shared" si="5"/>
        <v>1</v>
      </c>
    </row>
    <row r="385" spans="1:6" hidden="1" x14ac:dyDescent="0.3">
      <c r="A385" s="5" t="s">
        <v>4</v>
      </c>
      <c r="B385" s="5" t="s">
        <v>5</v>
      </c>
      <c r="C385" s="5" t="s">
        <v>222</v>
      </c>
      <c r="D385" s="5">
        <v>2010</v>
      </c>
      <c r="E385" s="5">
        <v>3.8920679133</v>
      </c>
      <c r="F385" s="5">
        <f t="shared" si="5"/>
        <v>1</v>
      </c>
    </row>
    <row r="386" spans="1:6" hidden="1" x14ac:dyDescent="0.3">
      <c r="A386" s="5" t="s">
        <v>4</v>
      </c>
      <c r="B386" s="5" t="s">
        <v>5</v>
      </c>
      <c r="C386" s="5" t="s">
        <v>222</v>
      </c>
      <c r="D386" s="5">
        <v>2011</v>
      </c>
      <c r="E386" s="5">
        <v>3.6912917285</v>
      </c>
      <c r="F386" s="5">
        <f t="shared" si="5"/>
        <v>1</v>
      </c>
    </row>
    <row r="387" spans="1:6" hidden="1" x14ac:dyDescent="0.3">
      <c r="A387" s="5" t="s">
        <v>4</v>
      </c>
      <c r="B387" s="5" t="s">
        <v>5</v>
      </c>
      <c r="C387" s="5" t="s">
        <v>222</v>
      </c>
      <c r="D387" s="5">
        <v>2012</v>
      </c>
      <c r="E387" s="5">
        <v>3.4867172537000002</v>
      </c>
      <c r="F387" s="5">
        <f t="shared" si="5"/>
        <v>1</v>
      </c>
    </row>
    <row r="388" spans="1:6" hidden="1" x14ac:dyDescent="0.3">
      <c r="A388" s="5" t="s">
        <v>4</v>
      </c>
      <c r="B388" s="5" t="s">
        <v>5</v>
      </c>
      <c r="C388" s="5" t="s">
        <v>222</v>
      </c>
      <c r="D388" s="5">
        <v>2013</v>
      </c>
      <c r="E388" s="5">
        <v>3.2789384309999998</v>
      </c>
      <c r="F388" s="5">
        <f t="shared" ref="F388:F451" si="6">+D388-D387</f>
        <v>1</v>
      </c>
    </row>
    <row r="389" spans="1:6" hidden="1" x14ac:dyDescent="0.3">
      <c r="A389" s="5" t="s">
        <v>4</v>
      </c>
      <c r="B389" s="5" t="s">
        <v>5</v>
      </c>
      <c r="C389" s="5" t="s">
        <v>222</v>
      </c>
      <c r="D389" s="5">
        <v>2014</v>
      </c>
      <c r="E389" s="5">
        <v>3.0685971460000001</v>
      </c>
      <c r="F389" s="5">
        <f t="shared" si="6"/>
        <v>1</v>
      </c>
    </row>
    <row r="390" spans="1:6" hidden="1" x14ac:dyDescent="0.3">
      <c r="A390" s="5" t="s">
        <v>4</v>
      </c>
      <c r="B390" s="5" t="s">
        <v>5</v>
      </c>
      <c r="C390" s="5" t="s">
        <v>222</v>
      </c>
      <c r="D390" s="5">
        <v>2015</v>
      </c>
      <c r="E390" s="5">
        <v>2.8578957749999998</v>
      </c>
      <c r="F390" s="5">
        <f t="shared" si="6"/>
        <v>1</v>
      </c>
    </row>
    <row r="391" spans="1:6" hidden="1" x14ac:dyDescent="0.3">
      <c r="A391" s="5" t="s">
        <v>4</v>
      </c>
      <c r="B391" s="5" t="s">
        <v>5</v>
      </c>
      <c r="C391" s="5" t="s">
        <v>222</v>
      </c>
      <c r="D391" s="5">
        <v>2016</v>
      </c>
      <c r="E391" s="5">
        <v>2.6429540993999998</v>
      </c>
      <c r="F391" s="5">
        <f t="shared" si="6"/>
        <v>1</v>
      </c>
    </row>
    <row r="392" spans="1:6" hidden="1" x14ac:dyDescent="0.3">
      <c r="A392" s="5" t="s">
        <v>4</v>
      </c>
      <c r="B392" s="5" t="s">
        <v>5</v>
      </c>
      <c r="C392" s="5" t="s">
        <v>222</v>
      </c>
      <c r="D392" s="5">
        <v>2017</v>
      </c>
      <c r="E392" s="5">
        <v>2.4291431537000001</v>
      </c>
      <c r="F392" s="5">
        <f t="shared" si="6"/>
        <v>1</v>
      </c>
    </row>
    <row r="393" spans="1:6" hidden="1" x14ac:dyDescent="0.3">
      <c r="A393" s="5" t="s">
        <v>4</v>
      </c>
      <c r="B393" s="5" t="s">
        <v>5</v>
      </c>
      <c r="C393" s="5" t="s">
        <v>222</v>
      </c>
      <c r="D393" s="5">
        <v>2018</v>
      </c>
      <c r="E393" s="5">
        <v>2.2157408627000001</v>
      </c>
      <c r="F393" s="5">
        <f t="shared" si="6"/>
        <v>1</v>
      </c>
    </row>
    <row r="394" spans="1:6" hidden="1" x14ac:dyDescent="0.3">
      <c r="A394" s="5" t="s">
        <v>4</v>
      </c>
      <c r="B394" s="5" t="s">
        <v>5</v>
      </c>
      <c r="C394" s="5" t="s">
        <v>222</v>
      </c>
      <c r="D394" s="5">
        <v>2019</v>
      </c>
      <c r="E394" s="5">
        <v>1.9850150352</v>
      </c>
      <c r="F394" s="5">
        <f t="shared" si="6"/>
        <v>1</v>
      </c>
    </row>
    <row r="395" spans="1:6" hidden="1" x14ac:dyDescent="0.3">
      <c r="A395" s="5" t="s">
        <v>6</v>
      </c>
      <c r="B395" s="5" t="s">
        <v>223</v>
      </c>
      <c r="C395" s="5" t="s">
        <v>224</v>
      </c>
      <c r="D395" s="5">
        <v>1950</v>
      </c>
      <c r="E395" s="5">
        <v>21.0369295265</v>
      </c>
      <c r="F395" s="5">
        <f t="shared" si="6"/>
        <v>-69</v>
      </c>
    </row>
    <row r="396" spans="1:6" hidden="1" x14ac:dyDescent="0.3">
      <c r="A396" s="5" t="s">
        <v>6</v>
      </c>
      <c r="B396" s="5" t="s">
        <v>223</v>
      </c>
      <c r="C396" s="5" t="s">
        <v>224</v>
      </c>
      <c r="D396" s="5">
        <v>1951</v>
      </c>
      <c r="E396" s="5">
        <v>22.206895693300002</v>
      </c>
      <c r="F396" s="5">
        <f t="shared" si="6"/>
        <v>1</v>
      </c>
    </row>
    <row r="397" spans="1:6" hidden="1" x14ac:dyDescent="0.3">
      <c r="A397" s="5" t="s">
        <v>6</v>
      </c>
      <c r="B397" s="5" t="s">
        <v>223</v>
      </c>
      <c r="C397" s="5" t="s">
        <v>224</v>
      </c>
      <c r="D397" s="5">
        <v>1952</v>
      </c>
      <c r="E397" s="5">
        <v>22.594572614099999</v>
      </c>
      <c r="F397" s="5">
        <f t="shared" si="6"/>
        <v>1</v>
      </c>
    </row>
    <row r="398" spans="1:6" hidden="1" x14ac:dyDescent="0.3">
      <c r="A398" s="5" t="s">
        <v>6</v>
      </c>
      <c r="B398" s="5" t="s">
        <v>223</v>
      </c>
      <c r="C398" s="5" t="s">
        <v>224</v>
      </c>
      <c r="D398" s="5">
        <v>1953</v>
      </c>
      <c r="E398" s="5">
        <v>22.969191058300002</v>
      </c>
      <c r="F398" s="5">
        <f t="shared" si="6"/>
        <v>1</v>
      </c>
    </row>
    <row r="399" spans="1:6" hidden="1" x14ac:dyDescent="0.3">
      <c r="A399" s="5" t="s">
        <v>6</v>
      </c>
      <c r="B399" s="5" t="s">
        <v>223</v>
      </c>
      <c r="C399" s="5" t="s">
        <v>224</v>
      </c>
      <c r="D399" s="5">
        <v>1954</v>
      </c>
      <c r="E399" s="5">
        <v>24.376904872099999</v>
      </c>
      <c r="F399" s="5">
        <f t="shared" si="6"/>
        <v>1</v>
      </c>
    </row>
    <row r="400" spans="1:6" hidden="1" x14ac:dyDescent="0.3">
      <c r="A400" s="5" t="s">
        <v>6</v>
      </c>
      <c r="B400" s="5" t="s">
        <v>223</v>
      </c>
      <c r="C400" s="5" t="s">
        <v>224</v>
      </c>
      <c r="D400" s="5">
        <v>1955</v>
      </c>
      <c r="E400" s="5">
        <v>23.679252516799998</v>
      </c>
      <c r="F400" s="5">
        <f t="shared" si="6"/>
        <v>1</v>
      </c>
    </row>
    <row r="401" spans="1:6" hidden="1" x14ac:dyDescent="0.3">
      <c r="A401" s="5" t="s">
        <v>6</v>
      </c>
      <c r="B401" s="5" t="s">
        <v>223</v>
      </c>
      <c r="C401" s="5" t="s">
        <v>224</v>
      </c>
      <c r="D401" s="5">
        <v>1956</v>
      </c>
      <c r="E401" s="5">
        <v>25.060849377299999</v>
      </c>
      <c r="F401" s="5">
        <f t="shared" si="6"/>
        <v>1</v>
      </c>
    </row>
    <row r="402" spans="1:6" hidden="1" x14ac:dyDescent="0.3">
      <c r="A402" s="5" t="s">
        <v>6</v>
      </c>
      <c r="B402" s="5" t="s">
        <v>223</v>
      </c>
      <c r="C402" s="5" t="s">
        <v>224</v>
      </c>
      <c r="D402" s="5">
        <v>1957</v>
      </c>
      <c r="E402" s="5">
        <v>24.337080068799999</v>
      </c>
      <c r="F402" s="5">
        <f t="shared" si="6"/>
        <v>1</v>
      </c>
    </row>
    <row r="403" spans="1:6" hidden="1" x14ac:dyDescent="0.3">
      <c r="A403" s="5" t="s">
        <v>6</v>
      </c>
      <c r="B403" s="5" t="s">
        <v>223</v>
      </c>
      <c r="C403" s="5" t="s">
        <v>224</v>
      </c>
      <c r="D403" s="5">
        <v>1958</v>
      </c>
      <c r="E403" s="5">
        <v>25.692559975999998</v>
      </c>
      <c r="F403" s="5">
        <f t="shared" si="6"/>
        <v>1</v>
      </c>
    </row>
    <row r="404" spans="1:6" hidden="1" x14ac:dyDescent="0.3">
      <c r="A404" s="5" t="s">
        <v>6</v>
      </c>
      <c r="B404" s="5" t="s">
        <v>223</v>
      </c>
      <c r="C404" s="5" t="s">
        <v>224</v>
      </c>
      <c r="D404" s="5">
        <v>1959</v>
      </c>
      <c r="E404" s="5">
        <v>24.942673714200001</v>
      </c>
      <c r="F404" s="5">
        <f t="shared" si="6"/>
        <v>1</v>
      </c>
    </row>
    <row r="405" spans="1:6" hidden="1" x14ac:dyDescent="0.3">
      <c r="A405" s="5" t="s">
        <v>6</v>
      </c>
      <c r="B405" s="5" t="s">
        <v>223</v>
      </c>
      <c r="C405" s="5" t="s">
        <v>224</v>
      </c>
      <c r="D405" s="5">
        <v>1960</v>
      </c>
      <c r="E405" s="5">
        <v>25.225882821999999</v>
      </c>
      <c r="F405" s="5">
        <f t="shared" si="6"/>
        <v>1</v>
      </c>
    </row>
    <row r="406" spans="1:6" hidden="1" x14ac:dyDescent="0.3">
      <c r="A406" s="5" t="s">
        <v>6</v>
      </c>
      <c r="B406" s="5" t="s">
        <v>223</v>
      </c>
      <c r="C406" s="5" t="s">
        <v>224</v>
      </c>
      <c r="D406" s="5">
        <v>1961</v>
      </c>
      <c r="E406" s="5">
        <v>25.063804761099998</v>
      </c>
      <c r="F406" s="5">
        <f t="shared" si="6"/>
        <v>1</v>
      </c>
    </row>
    <row r="407" spans="1:6" hidden="1" x14ac:dyDescent="0.3">
      <c r="A407" s="5" t="s">
        <v>6</v>
      </c>
      <c r="B407" s="5" t="s">
        <v>223</v>
      </c>
      <c r="C407" s="5" t="s">
        <v>224</v>
      </c>
      <c r="D407" s="5">
        <v>1962</v>
      </c>
      <c r="E407" s="5">
        <v>25.933727679299999</v>
      </c>
      <c r="F407" s="5">
        <f t="shared" si="6"/>
        <v>1</v>
      </c>
    </row>
    <row r="408" spans="1:6" hidden="1" x14ac:dyDescent="0.3">
      <c r="A408" s="5" t="s">
        <v>6</v>
      </c>
      <c r="B408" s="5" t="s">
        <v>223</v>
      </c>
      <c r="C408" s="5" t="s">
        <v>224</v>
      </c>
      <c r="D408" s="5">
        <v>1963</v>
      </c>
      <c r="E408" s="5">
        <v>26.2648707878</v>
      </c>
      <c r="F408" s="5">
        <f t="shared" si="6"/>
        <v>1</v>
      </c>
    </row>
    <row r="409" spans="1:6" hidden="1" x14ac:dyDescent="0.3">
      <c r="A409" s="5" t="s">
        <v>6</v>
      </c>
      <c r="B409" s="5" t="s">
        <v>223</v>
      </c>
      <c r="C409" s="5" t="s">
        <v>224</v>
      </c>
      <c r="D409" s="5">
        <v>1964</v>
      </c>
      <c r="E409" s="5">
        <v>26.580311009500001</v>
      </c>
      <c r="F409" s="5">
        <f t="shared" si="6"/>
        <v>1</v>
      </c>
    </row>
    <row r="410" spans="1:6" hidden="1" x14ac:dyDescent="0.3">
      <c r="A410" s="5" t="s">
        <v>6</v>
      </c>
      <c r="B410" s="5" t="s">
        <v>223</v>
      </c>
      <c r="C410" s="5" t="s">
        <v>224</v>
      </c>
      <c r="D410" s="5">
        <v>1965</v>
      </c>
      <c r="E410" s="5">
        <v>26.8800483445</v>
      </c>
      <c r="F410" s="5">
        <f t="shared" si="6"/>
        <v>1</v>
      </c>
    </row>
    <row r="411" spans="1:6" hidden="1" x14ac:dyDescent="0.3">
      <c r="A411" s="5" t="s">
        <v>6</v>
      </c>
      <c r="B411" s="5" t="s">
        <v>223</v>
      </c>
      <c r="C411" s="5" t="s">
        <v>224</v>
      </c>
      <c r="D411" s="5">
        <v>1966</v>
      </c>
      <c r="E411" s="5">
        <v>27.1680623783</v>
      </c>
      <c r="F411" s="5">
        <f t="shared" si="6"/>
        <v>1</v>
      </c>
    </row>
    <row r="412" spans="1:6" hidden="1" x14ac:dyDescent="0.3">
      <c r="A412" s="5" t="s">
        <v>6</v>
      </c>
      <c r="B412" s="5" t="s">
        <v>223</v>
      </c>
      <c r="C412" s="5" t="s">
        <v>224</v>
      </c>
      <c r="D412" s="5">
        <v>1967</v>
      </c>
      <c r="E412" s="5">
        <v>27.440870973399999</v>
      </c>
      <c r="F412" s="5">
        <f t="shared" si="6"/>
        <v>1</v>
      </c>
    </row>
    <row r="413" spans="1:6" hidden="1" x14ac:dyDescent="0.3">
      <c r="A413" s="5" t="s">
        <v>6</v>
      </c>
      <c r="B413" s="5" t="s">
        <v>223</v>
      </c>
      <c r="C413" s="5" t="s">
        <v>224</v>
      </c>
      <c r="D413" s="5">
        <v>1968</v>
      </c>
      <c r="E413" s="5">
        <v>28.744627976299999</v>
      </c>
      <c r="F413" s="5">
        <f t="shared" si="6"/>
        <v>1</v>
      </c>
    </row>
    <row r="414" spans="1:6" hidden="1" x14ac:dyDescent="0.3">
      <c r="A414" s="5" t="s">
        <v>6</v>
      </c>
      <c r="B414" s="5" t="s">
        <v>223</v>
      </c>
      <c r="C414" s="5" t="s">
        <v>224</v>
      </c>
      <c r="D414" s="5">
        <v>1969</v>
      </c>
      <c r="E414" s="5">
        <v>27.9408718482</v>
      </c>
      <c r="F414" s="5">
        <f t="shared" si="6"/>
        <v>1</v>
      </c>
    </row>
    <row r="415" spans="1:6" hidden="1" x14ac:dyDescent="0.3">
      <c r="A415" s="5" t="s">
        <v>6</v>
      </c>
      <c r="B415" s="5" t="s">
        <v>223</v>
      </c>
      <c r="C415" s="5" t="s">
        <v>224</v>
      </c>
      <c r="D415" s="5">
        <v>1970</v>
      </c>
      <c r="E415" s="5">
        <v>28.168064127800001</v>
      </c>
      <c r="F415" s="5">
        <f t="shared" si="6"/>
        <v>1</v>
      </c>
    </row>
    <row r="416" spans="1:6" hidden="1" x14ac:dyDescent="0.3">
      <c r="A416" s="5" t="s">
        <v>6</v>
      </c>
      <c r="B416" s="5" t="s">
        <v>223</v>
      </c>
      <c r="C416" s="5" t="s">
        <v>224</v>
      </c>
      <c r="D416" s="5">
        <v>1971</v>
      </c>
      <c r="E416" s="5">
        <v>28.189638952500001</v>
      </c>
      <c r="F416" s="5">
        <f t="shared" si="6"/>
        <v>1</v>
      </c>
    </row>
    <row r="417" spans="1:6" hidden="1" x14ac:dyDescent="0.3">
      <c r="A417" s="5" t="s">
        <v>6</v>
      </c>
      <c r="B417" s="5" t="s">
        <v>223</v>
      </c>
      <c r="C417" s="5" t="s">
        <v>224</v>
      </c>
      <c r="D417" s="5">
        <v>1972</v>
      </c>
      <c r="E417" s="5">
        <v>27.1546275587</v>
      </c>
      <c r="F417" s="5">
        <f t="shared" si="6"/>
        <v>1</v>
      </c>
    </row>
    <row r="418" spans="1:6" hidden="1" x14ac:dyDescent="0.3">
      <c r="A418" s="5" t="s">
        <v>6</v>
      </c>
      <c r="B418" s="5" t="s">
        <v>223</v>
      </c>
      <c r="C418" s="5" t="s">
        <v>224</v>
      </c>
      <c r="D418" s="5">
        <v>1973</v>
      </c>
      <c r="E418" s="5">
        <v>27.1501068697</v>
      </c>
      <c r="F418" s="5">
        <f t="shared" si="6"/>
        <v>1</v>
      </c>
    </row>
    <row r="419" spans="1:6" hidden="1" x14ac:dyDescent="0.3">
      <c r="A419" s="5" t="s">
        <v>6</v>
      </c>
      <c r="B419" s="5" t="s">
        <v>223</v>
      </c>
      <c r="C419" s="5" t="s">
        <v>224</v>
      </c>
      <c r="D419" s="5">
        <v>1974</v>
      </c>
      <c r="E419" s="5">
        <v>27.778538423699999</v>
      </c>
      <c r="F419" s="5">
        <f t="shared" si="6"/>
        <v>1</v>
      </c>
    </row>
    <row r="420" spans="1:6" hidden="1" x14ac:dyDescent="0.3">
      <c r="A420" s="5" t="s">
        <v>6</v>
      </c>
      <c r="B420" s="5" t="s">
        <v>223</v>
      </c>
      <c r="C420" s="5" t="s">
        <v>224</v>
      </c>
      <c r="D420" s="5">
        <v>1975</v>
      </c>
      <c r="E420" s="5">
        <v>28.061768374900002</v>
      </c>
      <c r="F420" s="5">
        <f t="shared" si="6"/>
        <v>1</v>
      </c>
    </row>
    <row r="421" spans="1:6" hidden="1" x14ac:dyDescent="0.3">
      <c r="A421" s="5" t="s">
        <v>6</v>
      </c>
      <c r="B421" s="5" t="s">
        <v>223</v>
      </c>
      <c r="C421" s="5" t="s">
        <v>224</v>
      </c>
      <c r="D421" s="5">
        <v>1976</v>
      </c>
      <c r="E421" s="5">
        <v>29.032873645999999</v>
      </c>
      <c r="F421" s="5">
        <f t="shared" si="6"/>
        <v>1</v>
      </c>
    </row>
    <row r="422" spans="1:6" hidden="1" x14ac:dyDescent="0.3">
      <c r="A422" s="5" t="s">
        <v>6</v>
      </c>
      <c r="B422" s="5" t="s">
        <v>223</v>
      </c>
      <c r="C422" s="5" t="s">
        <v>224</v>
      </c>
      <c r="D422" s="5">
        <v>1977</v>
      </c>
      <c r="E422" s="5">
        <v>30.768161929600002</v>
      </c>
      <c r="F422" s="5">
        <f t="shared" si="6"/>
        <v>1</v>
      </c>
    </row>
    <row r="423" spans="1:6" hidden="1" x14ac:dyDescent="0.3">
      <c r="A423" s="5" t="s">
        <v>6</v>
      </c>
      <c r="B423" s="5" t="s">
        <v>223</v>
      </c>
      <c r="C423" s="5" t="s">
        <v>224</v>
      </c>
      <c r="D423" s="5">
        <v>1978</v>
      </c>
      <c r="E423" s="5">
        <v>30.029171687000002</v>
      </c>
      <c r="F423" s="5">
        <f t="shared" si="6"/>
        <v>1</v>
      </c>
    </row>
    <row r="424" spans="1:6" hidden="1" x14ac:dyDescent="0.3">
      <c r="A424" s="5" t="s">
        <v>6</v>
      </c>
      <c r="B424" s="5" t="s">
        <v>223</v>
      </c>
      <c r="C424" s="5" t="s">
        <v>224</v>
      </c>
      <c r="D424" s="5">
        <v>1979</v>
      </c>
      <c r="E424" s="5">
        <v>29.123287533799999</v>
      </c>
      <c r="F424" s="5">
        <f t="shared" si="6"/>
        <v>1</v>
      </c>
    </row>
    <row r="425" spans="1:6" hidden="1" x14ac:dyDescent="0.3">
      <c r="A425" s="5" t="s">
        <v>6</v>
      </c>
      <c r="B425" s="5" t="s">
        <v>223</v>
      </c>
      <c r="C425" s="5" t="s">
        <v>224</v>
      </c>
      <c r="D425" s="5">
        <v>1980</v>
      </c>
      <c r="E425" s="5">
        <v>29.673586393000001</v>
      </c>
      <c r="F425" s="5">
        <f t="shared" si="6"/>
        <v>1</v>
      </c>
    </row>
    <row r="426" spans="1:6" hidden="1" x14ac:dyDescent="0.3">
      <c r="A426" s="5" t="s">
        <v>6</v>
      </c>
      <c r="B426" s="5" t="s">
        <v>223</v>
      </c>
      <c r="C426" s="5" t="s">
        <v>224</v>
      </c>
      <c r="D426" s="5">
        <v>1981</v>
      </c>
      <c r="E426" s="5">
        <v>29.208098141099999</v>
      </c>
      <c r="F426" s="5">
        <f t="shared" si="6"/>
        <v>1</v>
      </c>
    </row>
    <row r="427" spans="1:6" hidden="1" x14ac:dyDescent="0.3">
      <c r="A427" s="5" t="s">
        <v>6</v>
      </c>
      <c r="B427" s="5" t="s">
        <v>223</v>
      </c>
      <c r="C427" s="5" t="s">
        <v>224</v>
      </c>
      <c r="D427" s="5">
        <v>1982</v>
      </c>
      <c r="E427" s="5">
        <v>30.025936587</v>
      </c>
      <c r="F427" s="5">
        <f t="shared" si="6"/>
        <v>1</v>
      </c>
    </row>
    <row r="428" spans="1:6" hidden="1" x14ac:dyDescent="0.3">
      <c r="A428" s="5" t="s">
        <v>6</v>
      </c>
      <c r="B428" s="5" t="s">
        <v>223</v>
      </c>
      <c r="C428" s="5" t="s">
        <v>224</v>
      </c>
      <c r="D428" s="5">
        <v>1983</v>
      </c>
      <c r="E428" s="5">
        <v>31.050178653700002</v>
      </c>
      <c r="F428" s="5">
        <f t="shared" si="6"/>
        <v>1</v>
      </c>
    </row>
    <row r="429" spans="1:6" hidden="1" x14ac:dyDescent="0.3">
      <c r="A429" s="5" t="s">
        <v>6</v>
      </c>
      <c r="B429" s="5" t="s">
        <v>223</v>
      </c>
      <c r="C429" s="5" t="s">
        <v>224</v>
      </c>
      <c r="D429" s="5">
        <v>1984</v>
      </c>
      <c r="E429" s="5">
        <v>29.565439725699999</v>
      </c>
      <c r="F429" s="5">
        <f t="shared" si="6"/>
        <v>1</v>
      </c>
    </row>
    <row r="430" spans="1:6" hidden="1" x14ac:dyDescent="0.3">
      <c r="A430" s="5" t="s">
        <v>6</v>
      </c>
      <c r="B430" s="5" t="s">
        <v>223</v>
      </c>
      <c r="C430" s="5" t="s">
        <v>224</v>
      </c>
      <c r="D430" s="5">
        <v>1985</v>
      </c>
      <c r="E430" s="5">
        <v>29.6332582647</v>
      </c>
      <c r="F430" s="5">
        <f t="shared" si="6"/>
        <v>1</v>
      </c>
    </row>
    <row r="431" spans="1:6" hidden="1" x14ac:dyDescent="0.3">
      <c r="A431" s="5" t="s">
        <v>6</v>
      </c>
      <c r="B431" s="5" t="s">
        <v>223</v>
      </c>
      <c r="C431" s="5" t="s">
        <v>224</v>
      </c>
      <c r="D431" s="5">
        <v>1986</v>
      </c>
      <c r="E431" s="5">
        <v>30.507480424400001</v>
      </c>
      <c r="F431" s="5">
        <f t="shared" si="6"/>
        <v>1</v>
      </c>
    </row>
    <row r="432" spans="1:6" hidden="1" x14ac:dyDescent="0.3">
      <c r="A432" s="5" t="s">
        <v>6</v>
      </c>
      <c r="B432" s="5" t="s">
        <v>223</v>
      </c>
      <c r="C432" s="5" t="s">
        <v>224</v>
      </c>
      <c r="D432" s="5">
        <v>1987</v>
      </c>
      <c r="E432" s="5">
        <v>30.895798512500001</v>
      </c>
      <c r="F432" s="5">
        <f t="shared" si="6"/>
        <v>1</v>
      </c>
    </row>
    <row r="433" spans="1:6" hidden="1" x14ac:dyDescent="0.3">
      <c r="A433" s="5" t="s">
        <v>6</v>
      </c>
      <c r="B433" s="5" t="s">
        <v>223</v>
      </c>
      <c r="C433" s="5" t="s">
        <v>224</v>
      </c>
      <c r="D433" s="5">
        <v>1988</v>
      </c>
      <c r="E433" s="5">
        <v>30.5135971445</v>
      </c>
      <c r="F433" s="5">
        <f t="shared" si="6"/>
        <v>1</v>
      </c>
    </row>
    <row r="434" spans="1:6" hidden="1" x14ac:dyDescent="0.3">
      <c r="A434" s="5" t="s">
        <v>6</v>
      </c>
      <c r="B434" s="5" t="s">
        <v>223</v>
      </c>
      <c r="C434" s="5" t="s">
        <v>224</v>
      </c>
      <c r="D434" s="5">
        <v>1989</v>
      </c>
      <c r="E434" s="5">
        <v>29.630107089599999</v>
      </c>
      <c r="F434" s="5">
        <f t="shared" si="6"/>
        <v>1</v>
      </c>
    </row>
    <row r="435" spans="1:6" hidden="1" x14ac:dyDescent="0.3">
      <c r="A435" s="5" t="s">
        <v>6</v>
      </c>
      <c r="B435" s="5" t="s">
        <v>223</v>
      </c>
      <c r="C435" s="5" t="s">
        <v>224</v>
      </c>
      <c r="D435" s="5">
        <v>1990</v>
      </c>
      <c r="E435" s="5">
        <v>29.499174501599999</v>
      </c>
      <c r="F435" s="5">
        <f t="shared" si="6"/>
        <v>1</v>
      </c>
    </row>
    <row r="436" spans="1:6" hidden="1" x14ac:dyDescent="0.3">
      <c r="A436" s="5" t="s">
        <v>6</v>
      </c>
      <c r="B436" s="5" t="s">
        <v>223</v>
      </c>
      <c r="C436" s="5" t="s">
        <v>224</v>
      </c>
      <c r="D436" s="5">
        <v>1991</v>
      </c>
      <c r="E436" s="5">
        <v>28.856431867800001</v>
      </c>
      <c r="F436" s="5">
        <f t="shared" si="6"/>
        <v>1</v>
      </c>
    </row>
    <row r="437" spans="1:6" hidden="1" x14ac:dyDescent="0.3">
      <c r="A437" s="5" t="s">
        <v>6</v>
      </c>
      <c r="B437" s="5" t="s">
        <v>223</v>
      </c>
      <c r="C437" s="5" t="s">
        <v>224</v>
      </c>
      <c r="D437" s="5">
        <v>1992</v>
      </c>
      <c r="E437" s="5">
        <v>28.1406307962</v>
      </c>
      <c r="F437" s="5">
        <f t="shared" si="6"/>
        <v>1</v>
      </c>
    </row>
    <row r="438" spans="1:6" hidden="1" x14ac:dyDescent="0.3">
      <c r="A438" s="5" t="s">
        <v>6</v>
      </c>
      <c r="B438" s="5" t="s">
        <v>223</v>
      </c>
      <c r="C438" s="5" t="s">
        <v>224</v>
      </c>
      <c r="D438" s="5">
        <v>1993</v>
      </c>
      <c r="E438" s="5">
        <v>27.415466021099999</v>
      </c>
      <c r="F438" s="5">
        <f t="shared" si="6"/>
        <v>1</v>
      </c>
    </row>
    <row r="439" spans="1:6" hidden="1" x14ac:dyDescent="0.3">
      <c r="A439" s="5" t="s">
        <v>6</v>
      </c>
      <c r="B439" s="5" t="s">
        <v>223</v>
      </c>
      <c r="C439" s="5" t="s">
        <v>224</v>
      </c>
      <c r="D439" s="5">
        <v>1994</v>
      </c>
      <c r="E439" s="5">
        <v>26.663330239899999</v>
      </c>
      <c r="F439" s="5">
        <f t="shared" si="6"/>
        <v>1</v>
      </c>
    </row>
    <row r="440" spans="1:6" hidden="1" x14ac:dyDescent="0.3">
      <c r="A440" s="5" t="s">
        <v>6</v>
      </c>
      <c r="B440" s="5" t="s">
        <v>223</v>
      </c>
      <c r="C440" s="5" t="s">
        <v>224</v>
      </c>
      <c r="D440" s="5">
        <v>1995</v>
      </c>
      <c r="E440" s="5">
        <v>26.551886252999999</v>
      </c>
      <c r="F440" s="5">
        <f t="shared" si="6"/>
        <v>1</v>
      </c>
    </row>
    <row r="441" spans="1:6" hidden="1" x14ac:dyDescent="0.3">
      <c r="A441" s="5" t="s">
        <v>6</v>
      </c>
      <c r="B441" s="5" t="s">
        <v>223</v>
      </c>
      <c r="C441" s="5" t="s">
        <v>224</v>
      </c>
      <c r="D441" s="5">
        <v>1996</v>
      </c>
      <c r="E441" s="5">
        <v>28.0042109836</v>
      </c>
      <c r="F441" s="5">
        <f t="shared" si="6"/>
        <v>1</v>
      </c>
    </row>
    <row r="442" spans="1:6" hidden="1" x14ac:dyDescent="0.3">
      <c r="A442" s="5" t="s">
        <v>6</v>
      </c>
      <c r="B442" s="5" t="s">
        <v>223</v>
      </c>
      <c r="C442" s="5" t="s">
        <v>224</v>
      </c>
      <c r="D442" s="5">
        <v>1997</v>
      </c>
      <c r="E442" s="5">
        <v>24.958286841</v>
      </c>
      <c r="F442" s="5">
        <f t="shared" si="6"/>
        <v>1</v>
      </c>
    </row>
    <row r="443" spans="1:6" hidden="1" x14ac:dyDescent="0.3">
      <c r="A443" s="5" t="s">
        <v>6</v>
      </c>
      <c r="B443" s="5" t="s">
        <v>223</v>
      </c>
      <c r="C443" s="5" t="s">
        <v>224</v>
      </c>
      <c r="D443" s="5">
        <v>1998</v>
      </c>
      <c r="E443" s="5">
        <v>24.1523119597</v>
      </c>
      <c r="F443" s="5">
        <f t="shared" si="6"/>
        <v>1</v>
      </c>
    </row>
    <row r="444" spans="1:6" hidden="1" x14ac:dyDescent="0.3">
      <c r="A444" s="5" t="s">
        <v>6</v>
      </c>
      <c r="B444" s="5" t="s">
        <v>223</v>
      </c>
      <c r="C444" s="5" t="s">
        <v>224</v>
      </c>
      <c r="D444" s="5">
        <v>1999</v>
      </c>
      <c r="E444" s="5">
        <v>23.322133472600001</v>
      </c>
      <c r="F444" s="5">
        <f t="shared" si="6"/>
        <v>1</v>
      </c>
    </row>
    <row r="445" spans="1:6" hidden="1" x14ac:dyDescent="0.3">
      <c r="A445" s="5" t="s">
        <v>6</v>
      </c>
      <c r="B445" s="5" t="s">
        <v>223</v>
      </c>
      <c r="C445" s="5" t="s">
        <v>224</v>
      </c>
      <c r="D445" s="5">
        <v>2000</v>
      </c>
      <c r="E445" s="5">
        <v>21.2775311969</v>
      </c>
      <c r="F445" s="5">
        <f t="shared" si="6"/>
        <v>1</v>
      </c>
    </row>
    <row r="446" spans="1:6" hidden="1" x14ac:dyDescent="0.3">
      <c r="A446" s="5" t="s">
        <v>6</v>
      </c>
      <c r="B446" s="5" t="s">
        <v>223</v>
      </c>
      <c r="C446" s="5" t="s">
        <v>224</v>
      </c>
      <c r="D446" s="5">
        <v>2001</v>
      </c>
      <c r="E446" s="5">
        <v>28.447730635500001</v>
      </c>
      <c r="F446" s="5">
        <f t="shared" si="6"/>
        <v>1</v>
      </c>
    </row>
    <row r="447" spans="1:6" hidden="1" x14ac:dyDescent="0.3">
      <c r="A447" s="5" t="s">
        <v>6</v>
      </c>
      <c r="B447" s="5" t="s">
        <v>223</v>
      </c>
      <c r="C447" s="5" t="s">
        <v>224</v>
      </c>
      <c r="D447" s="5">
        <v>2002</v>
      </c>
      <c r="E447" s="5">
        <v>35.777170463300003</v>
      </c>
      <c r="F447" s="5">
        <f t="shared" si="6"/>
        <v>1</v>
      </c>
    </row>
    <row r="448" spans="1:6" hidden="1" x14ac:dyDescent="0.3">
      <c r="A448" s="5" t="s">
        <v>6</v>
      </c>
      <c r="B448" s="5" t="s">
        <v>223</v>
      </c>
      <c r="C448" s="5" t="s">
        <v>224</v>
      </c>
      <c r="D448" s="5">
        <v>2003</v>
      </c>
      <c r="E448" s="5">
        <v>41.944114705799997</v>
      </c>
      <c r="F448" s="5">
        <f t="shared" si="6"/>
        <v>1</v>
      </c>
    </row>
    <row r="449" spans="1:6" hidden="1" x14ac:dyDescent="0.3">
      <c r="A449" s="5" t="s">
        <v>6</v>
      </c>
      <c r="B449" s="5" t="s">
        <v>223</v>
      </c>
      <c r="C449" s="5" t="s">
        <v>224</v>
      </c>
      <c r="D449" s="5">
        <v>2004</v>
      </c>
      <c r="E449" s="5">
        <v>47.3974877582</v>
      </c>
      <c r="F449" s="5">
        <f t="shared" si="6"/>
        <v>1</v>
      </c>
    </row>
    <row r="450" spans="1:6" hidden="1" x14ac:dyDescent="0.3">
      <c r="A450" s="5" t="s">
        <v>6</v>
      </c>
      <c r="B450" s="5" t="s">
        <v>223</v>
      </c>
      <c r="C450" s="5" t="s">
        <v>224</v>
      </c>
      <c r="D450" s="5">
        <v>2005</v>
      </c>
      <c r="E450" s="5">
        <v>52.5148874689</v>
      </c>
      <c r="F450" s="5">
        <f t="shared" si="6"/>
        <v>1</v>
      </c>
    </row>
    <row r="451" spans="1:6" hidden="1" x14ac:dyDescent="0.3">
      <c r="A451" s="5" t="s">
        <v>6</v>
      </c>
      <c r="B451" s="5" t="s">
        <v>223</v>
      </c>
      <c r="C451" s="5" t="s">
        <v>224</v>
      </c>
      <c r="D451" s="5">
        <v>2006</v>
      </c>
      <c r="E451" s="5">
        <v>56.901578948800001</v>
      </c>
      <c r="F451" s="5">
        <f t="shared" si="6"/>
        <v>1</v>
      </c>
    </row>
    <row r="452" spans="1:6" hidden="1" x14ac:dyDescent="0.3">
      <c r="A452" s="5" t="s">
        <v>6</v>
      </c>
      <c r="B452" s="5" t="s">
        <v>223</v>
      </c>
      <c r="C452" s="5" t="s">
        <v>224</v>
      </c>
      <c r="D452" s="5">
        <v>2007</v>
      </c>
      <c r="E452" s="5">
        <v>60.525278387199997</v>
      </c>
      <c r="F452" s="5">
        <f t="shared" ref="F452:F515" si="7">+D452-D451</f>
        <v>1</v>
      </c>
    </row>
    <row r="453" spans="1:6" hidden="1" x14ac:dyDescent="0.3">
      <c r="A453" s="5" t="s">
        <v>6</v>
      </c>
      <c r="B453" s="5" t="s">
        <v>223</v>
      </c>
      <c r="C453" s="5" t="s">
        <v>224</v>
      </c>
      <c r="D453" s="5">
        <v>2008</v>
      </c>
      <c r="E453" s="5">
        <v>61.088756419200003</v>
      </c>
      <c r="F453" s="5">
        <f t="shared" si="7"/>
        <v>1</v>
      </c>
    </row>
    <row r="454" spans="1:6" hidden="1" x14ac:dyDescent="0.3">
      <c r="A454" s="5" t="s">
        <v>6</v>
      </c>
      <c r="B454" s="5" t="s">
        <v>223</v>
      </c>
      <c r="C454" s="5" t="s">
        <v>224</v>
      </c>
      <c r="D454" s="5">
        <v>2009</v>
      </c>
      <c r="E454" s="5">
        <v>66.340660277599994</v>
      </c>
      <c r="F454" s="5">
        <f t="shared" si="7"/>
        <v>1</v>
      </c>
    </row>
    <row r="455" spans="1:6" hidden="1" x14ac:dyDescent="0.3">
      <c r="A455" s="5" t="s">
        <v>6</v>
      </c>
      <c r="B455" s="5" t="s">
        <v>223</v>
      </c>
      <c r="C455" s="5" t="s">
        <v>224</v>
      </c>
      <c r="D455" s="5">
        <v>2010</v>
      </c>
      <c r="E455" s="5">
        <v>72.170387390399995</v>
      </c>
      <c r="F455" s="5">
        <f t="shared" si="7"/>
        <v>1</v>
      </c>
    </row>
    <row r="456" spans="1:6" hidden="1" x14ac:dyDescent="0.3">
      <c r="A456" s="5" t="s">
        <v>6</v>
      </c>
      <c r="B456" s="5" t="s">
        <v>223</v>
      </c>
      <c r="C456" s="5" t="s">
        <v>224</v>
      </c>
      <c r="D456" s="5">
        <v>2011</v>
      </c>
      <c r="E456" s="5">
        <v>77.6596827738</v>
      </c>
      <c r="F456" s="5">
        <f t="shared" si="7"/>
        <v>1</v>
      </c>
    </row>
    <row r="457" spans="1:6" hidden="1" x14ac:dyDescent="0.3">
      <c r="A457" s="5" t="s">
        <v>6</v>
      </c>
      <c r="B457" s="5" t="s">
        <v>223</v>
      </c>
      <c r="C457" s="5" t="s">
        <v>224</v>
      </c>
      <c r="D457" s="5">
        <v>2012</v>
      </c>
      <c r="E457" s="5">
        <v>82.992409654799999</v>
      </c>
      <c r="F457" s="5">
        <f t="shared" si="7"/>
        <v>1</v>
      </c>
    </row>
    <row r="458" spans="1:6" hidden="1" x14ac:dyDescent="0.3">
      <c r="A458" s="5" t="s">
        <v>6</v>
      </c>
      <c r="B458" s="5" t="s">
        <v>223</v>
      </c>
      <c r="C458" s="5" t="s">
        <v>224</v>
      </c>
      <c r="D458" s="5">
        <v>2013</v>
      </c>
      <c r="E458" s="5">
        <v>88.138195511199996</v>
      </c>
      <c r="F458" s="5">
        <f t="shared" si="7"/>
        <v>1</v>
      </c>
    </row>
    <row r="459" spans="1:6" hidden="1" x14ac:dyDescent="0.3">
      <c r="A459" s="5" t="s">
        <v>6</v>
      </c>
      <c r="B459" s="5" t="s">
        <v>223</v>
      </c>
      <c r="C459" s="5" t="s">
        <v>224</v>
      </c>
      <c r="D459" s="5">
        <v>2014</v>
      </c>
      <c r="E459" s="5">
        <v>93.0651575017</v>
      </c>
      <c r="F459" s="5">
        <f t="shared" si="7"/>
        <v>1</v>
      </c>
    </row>
    <row r="460" spans="1:6" hidden="1" x14ac:dyDescent="0.3">
      <c r="A460" s="5" t="s">
        <v>6</v>
      </c>
      <c r="B460" s="5" t="s">
        <v>223</v>
      </c>
      <c r="C460" s="5" t="s">
        <v>224</v>
      </c>
      <c r="D460" s="5">
        <v>2015</v>
      </c>
      <c r="E460" s="5">
        <v>97.791642099000001</v>
      </c>
      <c r="F460" s="5">
        <f t="shared" si="7"/>
        <v>1</v>
      </c>
    </row>
    <row r="461" spans="1:6" hidden="1" x14ac:dyDescent="0.3">
      <c r="A461" s="5" t="s">
        <v>6</v>
      </c>
      <c r="B461" s="5" t="s">
        <v>223</v>
      </c>
      <c r="C461" s="5" t="s">
        <v>224</v>
      </c>
      <c r="D461" s="5">
        <v>2016</v>
      </c>
      <c r="E461" s="5">
        <v>102.1243145375</v>
      </c>
      <c r="F461" s="5">
        <f t="shared" si="7"/>
        <v>1</v>
      </c>
    </row>
    <row r="462" spans="1:6" hidden="1" x14ac:dyDescent="0.3">
      <c r="A462" s="5" t="s">
        <v>6</v>
      </c>
      <c r="B462" s="5" t="s">
        <v>223</v>
      </c>
      <c r="C462" s="5" t="s">
        <v>224</v>
      </c>
      <c r="D462" s="5">
        <v>2017</v>
      </c>
      <c r="E462" s="5">
        <v>106.18275984740001</v>
      </c>
      <c r="F462" s="5">
        <f t="shared" si="7"/>
        <v>1</v>
      </c>
    </row>
    <row r="463" spans="1:6" hidden="1" x14ac:dyDescent="0.3">
      <c r="A463" s="5" t="s">
        <v>6</v>
      </c>
      <c r="B463" s="5" t="s">
        <v>223</v>
      </c>
      <c r="C463" s="5" t="s">
        <v>224</v>
      </c>
      <c r="D463" s="5">
        <v>2018</v>
      </c>
      <c r="E463" s="5">
        <v>109.87412911280001</v>
      </c>
      <c r="F463" s="5">
        <f t="shared" si="7"/>
        <v>1</v>
      </c>
    </row>
    <row r="464" spans="1:6" hidden="1" x14ac:dyDescent="0.3">
      <c r="A464" s="5" t="s">
        <v>6</v>
      </c>
      <c r="B464" s="5" t="s">
        <v>223</v>
      </c>
      <c r="C464" s="5" t="s">
        <v>224</v>
      </c>
      <c r="D464" s="5">
        <v>2019</v>
      </c>
      <c r="E464" s="5">
        <v>112.10537261730001</v>
      </c>
      <c r="F464" s="5">
        <f t="shared" si="7"/>
        <v>1</v>
      </c>
    </row>
    <row r="465" spans="1:6" hidden="1" x14ac:dyDescent="0.3">
      <c r="A465" s="5" t="s">
        <v>55</v>
      </c>
      <c r="B465" s="5" t="s">
        <v>45</v>
      </c>
      <c r="C465" s="5" t="s">
        <v>225</v>
      </c>
      <c r="D465" s="5">
        <v>1950</v>
      </c>
      <c r="E465" s="5">
        <v>91.897540421800002</v>
      </c>
      <c r="F465" s="5">
        <f t="shared" si="7"/>
        <v>-69</v>
      </c>
    </row>
    <row r="466" spans="1:6" hidden="1" x14ac:dyDescent="0.3">
      <c r="A466" s="5" t="s">
        <v>55</v>
      </c>
      <c r="B466" s="5" t="s">
        <v>45</v>
      </c>
      <c r="C466" s="5" t="s">
        <v>225</v>
      </c>
      <c r="D466" s="5">
        <v>1951</v>
      </c>
      <c r="E466" s="5">
        <v>93.586356650400006</v>
      </c>
      <c r="F466" s="5">
        <f t="shared" si="7"/>
        <v>1</v>
      </c>
    </row>
    <row r="467" spans="1:6" hidden="1" x14ac:dyDescent="0.3">
      <c r="A467" s="5" t="s">
        <v>55</v>
      </c>
      <c r="B467" s="5" t="s">
        <v>45</v>
      </c>
      <c r="C467" s="5" t="s">
        <v>225</v>
      </c>
      <c r="D467" s="5">
        <v>1952</v>
      </c>
      <c r="E467" s="5">
        <v>95.220140637100002</v>
      </c>
      <c r="F467" s="5">
        <f t="shared" si="7"/>
        <v>1</v>
      </c>
    </row>
    <row r="468" spans="1:6" hidden="1" x14ac:dyDescent="0.3">
      <c r="A468" s="5" t="s">
        <v>55</v>
      </c>
      <c r="B468" s="5" t="s">
        <v>45</v>
      </c>
      <c r="C468" s="5" t="s">
        <v>225</v>
      </c>
      <c r="D468" s="5">
        <v>1953</v>
      </c>
      <c r="E468" s="5">
        <v>96.798892382199995</v>
      </c>
      <c r="F468" s="5">
        <f t="shared" si="7"/>
        <v>1</v>
      </c>
    </row>
    <row r="469" spans="1:6" hidden="1" x14ac:dyDescent="0.3">
      <c r="A469" s="5" t="s">
        <v>55</v>
      </c>
      <c r="B469" s="5" t="s">
        <v>45</v>
      </c>
      <c r="C469" s="5" t="s">
        <v>225</v>
      </c>
      <c r="D469" s="5">
        <v>1954</v>
      </c>
      <c r="E469" s="5">
        <v>102.7314103196</v>
      </c>
      <c r="F469" s="5">
        <f t="shared" si="7"/>
        <v>1</v>
      </c>
    </row>
    <row r="470" spans="1:6" hidden="1" x14ac:dyDescent="0.3">
      <c r="A470" s="5" t="s">
        <v>55</v>
      </c>
      <c r="B470" s="5" t="s">
        <v>45</v>
      </c>
      <c r="C470" s="5" t="s">
        <v>225</v>
      </c>
      <c r="D470" s="5">
        <v>1955</v>
      </c>
      <c r="E470" s="5">
        <v>99.791299147199993</v>
      </c>
      <c r="F470" s="5">
        <f t="shared" si="7"/>
        <v>1</v>
      </c>
    </row>
    <row r="471" spans="1:6" hidden="1" x14ac:dyDescent="0.3">
      <c r="A471" s="5" t="s">
        <v>55</v>
      </c>
      <c r="B471" s="5" t="s">
        <v>45</v>
      </c>
      <c r="C471" s="5" t="s">
        <v>225</v>
      </c>
      <c r="D471" s="5">
        <v>1956</v>
      </c>
      <c r="E471" s="5">
        <v>105.6137526011</v>
      </c>
      <c r="F471" s="5">
        <f t="shared" si="7"/>
        <v>1</v>
      </c>
    </row>
    <row r="472" spans="1:6" hidden="1" x14ac:dyDescent="0.3">
      <c r="A472" s="5" t="s">
        <v>55</v>
      </c>
      <c r="B472" s="5" t="s">
        <v>45</v>
      </c>
      <c r="C472" s="5" t="s">
        <v>225</v>
      </c>
      <c r="D472" s="5">
        <v>1957</v>
      </c>
      <c r="E472" s="5">
        <v>102.5635769452</v>
      </c>
      <c r="F472" s="5">
        <f t="shared" si="7"/>
        <v>1</v>
      </c>
    </row>
    <row r="473" spans="1:6" hidden="1" x14ac:dyDescent="0.3">
      <c r="A473" s="5" t="s">
        <v>55</v>
      </c>
      <c r="B473" s="5" t="s">
        <v>45</v>
      </c>
      <c r="C473" s="5" t="s">
        <v>225</v>
      </c>
      <c r="D473" s="5">
        <v>1958</v>
      </c>
      <c r="E473" s="5">
        <v>108.2759659157</v>
      </c>
      <c r="F473" s="5">
        <f t="shared" si="7"/>
        <v>1</v>
      </c>
    </row>
    <row r="474" spans="1:6" hidden="1" x14ac:dyDescent="0.3">
      <c r="A474" s="5" t="s">
        <v>55</v>
      </c>
      <c r="B474" s="5" t="s">
        <v>45</v>
      </c>
      <c r="C474" s="5" t="s">
        <v>225</v>
      </c>
      <c r="D474" s="5">
        <v>1959</v>
      </c>
      <c r="E474" s="5">
        <v>105.1157257763</v>
      </c>
      <c r="F474" s="5">
        <f t="shared" si="7"/>
        <v>1</v>
      </c>
    </row>
    <row r="475" spans="1:6" hidden="1" x14ac:dyDescent="0.3">
      <c r="A475" s="5" t="s">
        <v>55</v>
      </c>
      <c r="B475" s="5" t="s">
        <v>45</v>
      </c>
      <c r="C475" s="5" t="s">
        <v>225</v>
      </c>
      <c r="D475" s="5">
        <v>1960</v>
      </c>
      <c r="E475" s="5">
        <v>106.3092518293</v>
      </c>
      <c r="F475" s="5">
        <f t="shared" si="7"/>
        <v>1</v>
      </c>
    </row>
    <row r="476" spans="1:6" hidden="1" x14ac:dyDescent="0.3">
      <c r="A476" s="5" t="s">
        <v>55</v>
      </c>
      <c r="B476" s="5" t="s">
        <v>45</v>
      </c>
      <c r="C476" s="5" t="s">
        <v>225</v>
      </c>
      <c r="D476" s="5">
        <v>1961</v>
      </c>
      <c r="E476" s="5">
        <v>105.6262074533</v>
      </c>
      <c r="F476" s="5">
        <f t="shared" si="7"/>
        <v>1</v>
      </c>
    </row>
    <row r="477" spans="1:6" hidden="1" x14ac:dyDescent="0.3">
      <c r="A477" s="5" t="s">
        <v>55</v>
      </c>
      <c r="B477" s="5" t="s">
        <v>45</v>
      </c>
      <c r="C477" s="5" t="s">
        <v>225</v>
      </c>
      <c r="D477" s="5">
        <v>1962</v>
      </c>
      <c r="E477" s="5">
        <v>109.2923171882</v>
      </c>
      <c r="F477" s="5">
        <f t="shared" si="7"/>
        <v>1</v>
      </c>
    </row>
    <row r="478" spans="1:6" hidden="1" x14ac:dyDescent="0.3">
      <c r="A478" s="5" t="s">
        <v>55</v>
      </c>
      <c r="B478" s="5" t="s">
        <v>45</v>
      </c>
      <c r="C478" s="5" t="s">
        <v>225</v>
      </c>
      <c r="D478" s="5">
        <v>1963</v>
      </c>
      <c r="E478" s="5">
        <v>110.68785114649999</v>
      </c>
      <c r="F478" s="5">
        <f t="shared" si="7"/>
        <v>1</v>
      </c>
    </row>
    <row r="479" spans="1:6" hidden="1" x14ac:dyDescent="0.3">
      <c r="A479" s="5" t="s">
        <v>55</v>
      </c>
      <c r="B479" s="5" t="s">
        <v>45</v>
      </c>
      <c r="C479" s="5" t="s">
        <v>225</v>
      </c>
      <c r="D479" s="5">
        <v>1964</v>
      </c>
      <c r="E479" s="5">
        <v>112.01720854529999</v>
      </c>
      <c r="F479" s="5">
        <f t="shared" si="7"/>
        <v>1</v>
      </c>
    </row>
    <row r="480" spans="1:6" hidden="1" x14ac:dyDescent="0.3">
      <c r="A480" s="5" t="s">
        <v>55</v>
      </c>
      <c r="B480" s="5" t="s">
        <v>45</v>
      </c>
      <c r="C480" s="5" t="s">
        <v>225</v>
      </c>
      <c r="D480" s="5">
        <v>1965</v>
      </c>
      <c r="E480" s="5">
        <v>113.2803893844</v>
      </c>
      <c r="F480" s="5">
        <f t="shared" si="7"/>
        <v>1</v>
      </c>
    </row>
    <row r="481" spans="1:6" hidden="1" x14ac:dyDescent="0.3">
      <c r="A481" s="5" t="s">
        <v>55</v>
      </c>
      <c r="B481" s="5" t="s">
        <v>45</v>
      </c>
      <c r="C481" s="5" t="s">
        <v>225</v>
      </c>
      <c r="D481" s="5">
        <v>1966</v>
      </c>
      <c r="E481" s="5">
        <v>114.4941648014</v>
      </c>
      <c r="F481" s="5">
        <f t="shared" si="7"/>
        <v>1</v>
      </c>
    </row>
    <row r="482" spans="1:6" hidden="1" x14ac:dyDescent="0.3">
      <c r="A482" s="5" t="s">
        <v>55</v>
      </c>
      <c r="B482" s="5" t="s">
        <v>45</v>
      </c>
      <c r="C482" s="5" t="s">
        <v>225</v>
      </c>
      <c r="D482" s="5">
        <v>1967</v>
      </c>
      <c r="E482" s="5">
        <v>115.643860051</v>
      </c>
      <c r="F482" s="5">
        <f t="shared" si="7"/>
        <v>1</v>
      </c>
    </row>
    <row r="483" spans="1:6" hidden="1" x14ac:dyDescent="0.3">
      <c r="A483" s="5" t="s">
        <v>55</v>
      </c>
      <c r="B483" s="5" t="s">
        <v>45</v>
      </c>
      <c r="C483" s="5" t="s">
        <v>225</v>
      </c>
      <c r="D483" s="5">
        <v>1968</v>
      </c>
      <c r="E483" s="5">
        <v>121.1382735673</v>
      </c>
      <c r="F483" s="5">
        <f t="shared" si="7"/>
        <v>1</v>
      </c>
    </row>
    <row r="484" spans="1:6" hidden="1" x14ac:dyDescent="0.3">
      <c r="A484" s="5" t="s">
        <v>55</v>
      </c>
      <c r="B484" s="5" t="s">
        <v>45</v>
      </c>
      <c r="C484" s="5" t="s">
        <v>225</v>
      </c>
      <c r="D484" s="5">
        <v>1969</v>
      </c>
      <c r="E484" s="5">
        <v>117.7510100479</v>
      </c>
      <c r="F484" s="5">
        <f t="shared" si="7"/>
        <v>1</v>
      </c>
    </row>
    <row r="485" spans="1:6" hidden="1" x14ac:dyDescent="0.3">
      <c r="A485" s="5" t="s">
        <v>55</v>
      </c>
      <c r="B485" s="5" t="s">
        <v>45</v>
      </c>
      <c r="C485" s="5" t="s">
        <v>225</v>
      </c>
      <c r="D485" s="5">
        <v>1970</v>
      </c>
      <c r="E485" s="5">
        <v>118.7084647952</v>
      </c>
      <c r="F485" s="5">
        <f t="shared" si="7"/>
        <v>1</v>
      </c>
    </row>
    <row r="486" spans="1:6" hidden="1" x14ac:dyDescent="0.3">
      <c r="A486" s="5" t="s">
        <v>55</v>
      </c>
      <c r="B486" s="5" t="s">
        <v>45</v>
      </c>
      <c r="C486" s="5" t="s">
        <v>225</v>
      </c>
      <c r="D486" s="5">
        <v>1971</v>
      </c>
      <c r="E486" s="5">
        <v>118.79938741949999</v>
      </c>
      <c r="F486" s="5">
        <f t="shared" si="7"/>
        <v>1</v>
      </c>
    </row>
    <row r="487" spans="1:6" hidden="1" x14ac:dyDescent="0.3">
      <c r="A487" s="5" t="s">
        <v>55</v>
      </c>
      <c r="B487" s="5" t="s">
        <v>45</v>
      </c>
      <c r="C487" s="5" t="s">
        <v>225</v>
      </c>
      <c r="D487" s="5">
        <v>1972</v>
      </c>
      <c r="E487" s="5">
        <v>114.43754654049999</v>
      </c>
      <c r="F487" s="5">
        <f t="shared" si="7"/>
        <v>1</v>
      </c>
    </row>
    <row r="488" spans="1:6" hidden="1" x14ac:dyDescent="0.3">
      <c r="A488" s="5" t="s">
        <v>55</v>
      </c>
      <c r="B488" s="5" t="s">
        <v>45</v>
      </c>
      <c r="C488" s="5" t="s">
        <v>225</v>
      </c>
      <c r="D488" s="5">
        <v>1973</v>
      </c>
      <c r="E488" s="5">
        <v>114.418495034</v>
      </c>
      <c r="F488" s="5">
        <f t="shared" si="7"/>
        <v>1</v>
      </c>
    </row>
    <row r="489" spans="1:6" hidden="1" x14ac:dyDescent="0.3">
      <c r="A489" s="5" t="s">
        <v>55</v>
      </c>
      <c r="B489" s="5" t="s">
        <v>45</v>
      </c>
      <c r="C489" s="5" t="s">
        <v>225</v>
      </c>
      <c r="D489" s="5">
        <v>1974</v>
      </c>
      <c r="E489" s="5">
        <v>117.0668894951</v>
      </c>
      <c r="F489" s="5">
        <f t="shared" si="7"/>
        <v>1</v>
      </c>
    </row>
    <row r="490" spans="1:6" hidden="1" x14ac:dyDescent="0.3">
      <c r="A490" s="5" t="s">
        <v>55</v>
      </c>
      <c r="B490" s="5" t="s">
        <v>45</v>
      </c>
      <c r="C490" s="5" t="s">
        <v>225</v>
      </c>
      <c r="D490" s="5">
        <v>1975</v>
      </c>
      <c r="E490" s="5">
        <v>118.260503388</v>
      </c>
      <c r="F490" s="5">
        <f t="shared" si="7"/>
        <v>1</v>
      </c>
    </row>
    <row r="491" spans="1:6" hidden="1" x14ac:dyDescent="0.3">
      <c r="A491" s="5" t="s">
        <v>55</v>
      </c>
      <c r="B491" s="5" t="s">
        <v>45</v>
      </c>
      <c r="C491" s="5" t="s">
        <v>225</v>
      </c>
      <c r="D491" s="5">
        <v>1976</v>
      </c>
      <c r="E491" s="5">
        <v>122.3530251662</v>
      </c>
      <c r="F491" s="5">
        <f t="shared" si="7"/>
        <v>1</v>
      </c>
    </row>
    <row r="492" spans="1:6" hidden="1" x14ac:dyDescent="0.3">
      <c r="A492" s="5" t="s">
        <v>55</v>
      </c>
      <c r="B492" s="5" t="s">
        <v>45</v>
      </c>
      <c r="C492" s="5" t="s">
        <v>225</v>
      </c>
      <c r="D492" s="5">
        <v>1977</v>
      </c>
      <c r="E492" s="5">
        <v>129.66603777450001</v>
      </c>
      <c r="F492" s="5">
        <f t="shared" si="7"/>
        <v>1</v>
      </c>
    </row>
    <row r="493" spans="1:6" hidden="1" x14ac:dyDescent="0.3">
      <c r="A493" s="5" t="s">
        <v>55</v>
      </c>
      <c r="B493" s="5" t="s">
        <v>45</v>
      </c>
      <c r="C493" s="5" t="s">
        <v>225</v>
      </c>
      <c r="D493" s="5">
        <v>1978</v>
      </c>
      <c r="E493" s="5">
        <v>126.55171664860001</v>
      </c>
      <c r="F493" s="5">
        <f t="shared" si="7"/>
        <v>1</v>
      </c>
    </row>
    <row r="494" spans="1:6" hidden="1" x14ac:dyDescent="0.3">
      <c r="A494" s="5" t="s">
        <v>55</v>
      </c>
      <c r="B494" s="5" t="s">
        <v>45</v>
      </c>
      <c r="C494" s="5" t="s">
        <v>225</v>
      </c>
      <c r="D494" s="5">
        <v>1979</v>
      </c>
      <c r="E494" s="5">
        <v>122.7340557464</v>
      </c>
      <c r="F494" s="5">
        <f t="shared" si="7"/>
        <v>1</v>
      </c>
    </row>
    <row r="495" spans="1:6" hidden="1" x14ac:dyDescent="0.3">
      <c r="A495" s="5" t="s">
        <v>55</v>
      </c>
      <c r="B495" s="5" t="s">
        <v>45</v>
      </c>
      <c r="C495" s="5" t="s">
        <v>225</v>
      </c>
      <c r="D495" s="5">
        <v>1980</v>
      </c>
      <c r="E495" s="5">
        <v>125.0531761678</v>
      </c>
      <c r="F495" s="5">
        <f t="shared" si="7"/>
        <v>1</v>
      </c>
    </row>
    <row r="496" spans="1:6" hidden="1" x14ac:dyDescent="0.3">
      <c r="A496" s="5" t="s">
        <v>55</v>
      </c>
      <c r="B496" s="5" t="s">
        <v>45</v>
      </c>
      <c r="C496" s="5" t="s">
        <v>225</v>
      </c>
      <c r="D496" s="5">
        <v>1981</v>
      </c>
      <c r="E496" s="5">
        <v>123.091472463</v>
      </c>
      <c r="F496" s="5">
        <f t="shared" si="7"/>
        <v>1</v>
      </c>
    </row>
    <row r="497" spans="1:6" hidden="1" x14ac:dyDescent="0.3">
      <c r="A497" s="5" t="s">
        <v>55</v>
      </c>
      <c r="B497" s="5" t="s">
        <v>45</v>
      </c>
      <c r="C497" s="5" t="s">
        <v>225</v>
      </c>
      <c r="D497" s="5">
        <v>1982</v>
      </c>
      <c r="E497" s="5">
        <v>126.5380829904</v>
      </c>
      <c r="F497" s="5">
        <f t="shared" si="7"/>
        <v>1</v>
      </c>
    </row>
    <row r="498" spans="1:6" hidden="1" x14ac:dyDescent="0.3">
      <c r="A498" s="5" t="s">
        <v>55</v>
      </c>
      <c r="B498" s="5" t="s">
        <v>45</v>
      </c>
      <c r="C498" s="5" t="s">
        <v>225</v>
      </c>
      <c r="D498" s="5">
        <v>1983</v>
      </c>
      <c r="E498" s="5">
        <v>130.8545387737</v>
      </c>
      <c r="F498" s="5">
        <f t="shared" si="7"/>
        <v>1</v>
      </c>
    </row>
    <row r="499" spans="1:6" hidden="1" x14ac:dyDescent="0.3">
      <c r="A499" s="5" t="s">
        <v>55</v>
      </c>
      <c r="B499" s="5" t="s">
        <v>45</v>
      </c>
      <c r="C499" s="5" t="s">
        <v>225</v>
      </c>
      <c r="D499" s="5">
        <v>1984</v>
      </c>
      <c r="E499" s="5">
        <v>124.5974144658</v>
      </c>
      <c r="F499" s="5">
        <f t="shared" si="7"/>
        <v>1</v>
      </c>
    </row>
    <row r="500" spans="1:6" hidden="1" x14ac:dyDescent="0.3">
      <c r="A500" s="5" t="s">
        <v>55</v>
      </c>
      <c r="B500" s="5" t="s">
        <v>45</v>
      </c>
      <c r="C500" s="5" t="s">
        <v>225</v>
      </c>
      <c r="D500" s="5">
        <v>1985</v>
      </c>
      <c r="E500" s="5">
        <v>124.88322163399999</v>
      </c>
      <c r="F500" s="5">
        <f t="shared" si="7"/>
        <v>1</v>
      </c>
    </row>
    <row r="501" spans="1:6" hidden="1" x14ac:dyDescent="0.3">
      <c r="A501" s="5" t="s">
        <v>55</v>
      </c>
      <c r="B501" s="5" t="s">
        <v>45</v>
      </c>
      <c r="C501" s="5" t="s">
        <v>225</v>
      </c>
      <c r="D501" s="5">
        <v>1986</v>
      </c>
      <c r="E501" s="5">
        <v>128.56744963060001</v>
      </c>
      <c r="F501" s="5">
        <f t="shared" si="7"/>
        <v>1</v>
      </c>
    </row>
    <row r="502" spans="1:6" hidden="1" x14ac:dyDescent="0.3">
      <c r="A502" s="5" t="s">
        <v>55</v>
      </c>
      <c r="B502" s="5" t="s">
        <v>45</v>
      </c>
      <c r="C502" s="5" t="s">
        <v>225</v>
      </c>
      <c r="D502" s="5">
        <v>1987</v>
      </c>
      <c r="E502" s="5">
        <v>130.20393568419999</v>
      </c>
      <c r="F502" s="5">
        <f t="shared" si="7"/>
        <v>1</v>
      </c>
    </row>
    <row r="503" spans="1:6" hidden="1" x14ac:dyDescent="0.3">
      <c r="A503" s="5" t="s">
        <v>55</v>
      </c>
      <c r="B503" s="5" t="s">
        <v>45</v>
      </c>
      <c r="C503" s="5" t="s">
        <v>225</v>
      </c>
      <c r="D503" s="5">
        <v>1988</v>
      </c>
      <c r="E503" s="5">
        <v>128.59322727950001</v>
      </c>
      <c r="F503" s="5">
        <f t="shared" si="7"/>
        <v>1</v>
      </c>
    </row>
    <row r="504" spans="1:6" hidden="1" x14ac:dyDescent="0.3">
      <c r="A504" s="5" t="s">
        <v>55</v>
      </c>
      <c r="B504" s="5" t="s">
        <v>45</v>
      </c>
      <c r="C504" s="5" t="s">
        <v>225</v>
      </c>
      <c r="D504" s="5">
        <v>1989</v>
      </c>
      <c r="E504" s="5">
        <v>124.86994166060001</v>
      </c>
      <c r="F504" s="5">
        <f t="shared" si="7"/>
        <v>1</v>
      </c>
    </row>
    <row r="505" spans="1:6" hidden="1" x14ac:dyDescent="0.3">
      <c r="A505" s="5" t="s">
        <v>55</v>
      </c>
      <c r="B505" s="5" t="s">
        <v>45</v>
      </c>
      <c r="C505" s="5" t="s">
        <v>225</v>
      </c>
      <c r="D505" s="5">
        <v>1990</v>
      </c>
      <c r="E505" s="5">
        <v>124.3181534213</v>
      </c>
      <c r="F505" s="5">
        <f t="shared" si="7"/>
        <v>1</v>
      </c>
    </row>
    <row r="506" spans="1:6" hidden="1" x14ac:dyDescent="0.3">
      <c r="A506" s="5" t="s">
        <v>55</v>
      </c>
      <c r="B506" s="5" t="s">
        <v>45</v>
      </c>
      <c r="C506" s="5" t="s">
        <v>225</v>
      </c>
      <c r="D506" s="5">
        <v>1991</v>
      </c>
      <c r="E506" s="5">
        <v>121.609447882</v>
      </c>
      <c r="F506" s="5">
        <f t="shared" si="7"/>
        <v>1</v>
      </c>
    </row>
    <row r="507" spans="1:6" hidden="1" x14ac:dyDescent="0.3">
      <c r="A507" s="5" t="s">
        <v>55</v>
      </c>
      <c r="B507" s="5" t="s">
        <v>45</v>
      </c>
      <c r="C507" s="5" t="s">
        <v>225</v>
      </c>
      <c r="D507" s="5">
        <v>1992</v>
      </c>
      <c r="E507" s="5">
        <v>118.5928527081</v>
      </c>
      <c r="F507" s="5">
        <f t="shared" si="7"/>
        <v>1</v>
      </c>
    </row>
    <row r="508" spans="1:6" hidden="1" x14ac:dyDescent="0.3">
      <c r="A508" s="5" t="s">
        <v>55</v>
      </c>
      <c r="B508" s="5" t="s">
        <v>45</v>
      </c>
      <c r="C508" s="5" t="s">
        <v>225</v>
      </c>
      <c r="D508" s="5">
        <v>1993</v>
      </c>
      <c r="E508" s="5">
        <v>115.5367961478</v>
      </c>
      <c r="F508" s="5">
        <f t="shared" si="7"/>
        <v>1</v>
      </c>
    </row>
    <row r="509" spans="1:6" hidden="1" x14ac:dyDescent="0.3">
      <c r="A509" s="5" t="s">
        <v>55</v>
      </c>
      <c r="B509" s="5" t="s">
        <v>45</v>
      </c>
      <c r="C509" s="5" t="s">
        <v>225</v>
      </c>
      <c r="D509" s="5">
        <v>1994</v>
      </c>
      <c r="E509" s="5">
        <v>112.3670758749</v>
      </c>
      <c r="F509" s="5">
        <f t="shared" si="7"/>
        <v>1</v>
      </c>
    </row>
    <row r="510" spans="1:6" hidden="1" x14ac:dyDescent="0.3">
      <c r="A510" s="5" t="s">
        <v>55</v>
      </c>
      <c r="B510" s="5" t="s">
        <v>45</v>
      </c>
      <c r="C510" s="5" t="s">
        <v>225</v>
      </c>
      <c r="D510" s="5">
        <v>1995</v>
      </c>
      <c r="E510" s="5">
        <v>111.89741830360001</v>
      </c>
      <c r="F510" s="5">
        <f t="shared" si="7"/>
        <v>1</v>
      </c>
    </row>
    <row r="511" spans="1:6" hidden="1" x14ac:dyDescent="0.3">
      <c r="A511" s="5" t="s">
        <v>55</v>
      </c>
      <c r="B511" s="5" t="s">
        <v>45</v>
      </c>
      <c r="C511" s="5" t="s">
        <v>225</v>
      </c>
      <c r="D511" s="5">
        <v>1996</v>
      </c>
      <c r="E511" s="5">
        <v>118.01793969889999</v>
      </c>
      <c r="F511" s="5">
        <f t="shared" si="7"/>
        <v>1</v>
      </c>
    </row>
    <row r="512" spans="1:6" hidden="1" x14ac:dyDescent="0.3">
      <c r="A512" s="5" t="s">
        <v>55</v>
      </c>
      <c r="B512" s="5" t="s">
        <v>45</v>
      </c>
      <c r="C512" s="5" t="s">
        <v>225</v>
      </c>
      <c r="D512" s="5">
        <v>1997</v>
      </c>
      <c r="E512" s="5">
        <v>105.1815240609</v>
      </c>
      <c r="F512" s="5">
        <f t="shared" si="7"/>
        <v>1</v>
      </c>
    </row>
    <row r="513" spans="1:6" hidden="1" x14ac:dyDescent="0.3">
      <c r="A513" s="5" t="s">
        <v>55</v>
      </c>
      <c r="B513" s="5" t="s">
        <v>45</v>
      </c>
      <c r="C513" s="5" t="s">
        <v>225</v>
      </c>
      <c r="D513" s="5">
        <v>1998</v>
      </c>
      <c r="E513" s="5">
        <v>101.7849100661</v>
      </c>
      <c r="F513" s="5">
        <f t="shared" si="7"/>
        <v>1</v>
      </c>
    </row>
    <row r="514" spans="1:6" hidden="1" x14ac:dyDescent="0.3">
      <c r="A514" s="5" t="s">
        <v>55</v>
      </c>
      <c r="B514" s="5" t="s">
        <v>45</v>
      </c>
      <c r="C514" s="5" t="s">
        <v>225</v>
      </c>
      <c r="D514" s="5">
        <v>1999</v>
      </c>
      <c r="E514" s="5">
        <v>98.286294994200006</v>
      </c>
      <c r="F514" s="5">
        <f t="shared" si="7"/>
        <v>1</v>
      </c>
    </row>
    <row r="515" spans="1:6" hidden="1" x14ac:dyDescent="0.3">
      <c r="A515" s="5" t="s">
        <v>55</v>
      </c>
      <c r="B515" s="5" t="s">
        <v>45</v>
      </c>
      <c r="C515" s="5" t="s">
        <v>225</v>
      </c>
      <c r="D515" s="5">
        <v>2000</v>
      </c>
      <c r="E515" s="5">
        <v>89.669742711200001</v>
      </c>
      <c r="F515" s="5">
        <f t="shared" si="7"/>
        <v>1</v>
      </c>
    </row>
    <row r="516" spans="1:6" hidden="1" x14ac:dyDescent="0.3">
      <c r="A516" s="5" t="s">
        <v>55</v>
      </c>
      <c r="B516" s="5" t="s">
        <v>45</v>
      </c>
      <c r="C516" s="5" t="s">
        <v>225</v>
      </c>
      <c r="D516" s="5">
        <v>2001</v>
      </c>
      <c r="E516" s="5">
        <v>83.881923799800006</v>
      </c>
      <c r="F516" s="5">
        <f t="shared" ref="F516:F579" si="8">+D516-D515</f>
        <v>1</v>
      </c>
    </row>
    <row r="517" spans="1:6" hidden="1" x14ac:dyDescent="0.3">
      <c r="A517" s="5" t="s">
        <v>55</v>
      </c>
      <c r="B517" s="5" t="s">
        <v>45</v>
      </c>
      <c r="C517" s="5" t="s">
        <v>225</v>
      </c>
      <c r="D517" s="5">
        <v>2002</v>
      </c>
      <c r="E517" s="5">
        <v>80.025427834499993</v>
      </c>
      <c r="F517" s="5">
        <f t="shared" si="8"/>
        <v>1</v>
      </c>
    </row>
    <row r="518" spans="1:6" hidden="1" x14ac:dyDescent="0.3">
      <c r="A518" s="5" t="s">
        <v>55</v>
      </c>
      <c r="B518" s="5" t="s">
        <v>45</v>
      </c>
      <c r="C518" s="5" t="s">
        <v>225</v>
      </c>
      <c r="D518" s="5">
        <v>2003</v>
      </c>
      <c r="E518" s="5">
        <v>74.680704317799993</v>
      </c>
      <c r="F518" s="5">
        <f t="shared" si="8"/>
        <v>1</v>
      </c>
    </row>
    <row r="519" spans="1:6" hidden="1" x14ac:dyDescent="0.3">
      <c r="A519" s="5" t="s">
        <v>55</v>
      </c>
      <c r="B519" s="5" t="s">
        <v>45</v>
      </c>
      <c r="C519" s="5" t="s">
        <v>225</v>
      </c>
      <c r="D519" s="5">
        <v>2004</v>
      </c>
      <c r="E519" s="5">
        <v>69.345992792399997</v>
      </c>
      <c r="F519" s="5">
        <f t="shared" si="8"/>
        <v>1</v>
      </c>
    </row>
    <row r="520" spans="1:6" hidden="1" x14ac:dyDescent="0.3">
      <c r="A520" s="5" t="s">
        <v>55</v>
      </c>
      <c r="B520" s="5" t="s">
        <v>45</v>
      </c>
      <c r="C520" s="5" t="s">
        <v>225</v>
      </c>
      <c r="D520" s="5">
        <v>2005</v>
      </c>
      <c r="E520" s="5">
        <v>64.567871939699998</v>
      </c>
      <c r="F520" s="5">
        <f t="shared" si="8"/>
        <v>1</v>
      </c>
    </row>
    <row r="521" spans="1:6" hidden="1" x14ac:dyDescent="0.3">
      <c r="A521" s="5" t="s">
        <v>55</v>
      </c>
      <c r="B521" s="5" t="s">
        <v>45</v>
      </c>
      <c r="C521" s="5" t="s">
        <v>225</v>
      </c>
      <c r="D521" s="5">
        <v>2006</v>
      </c>
      <c r="E521" s="5">
        <v>59.772753799900002</v>
      </c>
      <c r="F521" s="5">
        <f t="shared" si="8"/>
        <v>1</v>
      </c>
    </row>
    <row r="522" spans="1:6" hidden="1" x14ac:dyDescent="0.3">
      <c r="A522" s="5" t="s">
        <v>55</v>
      </c>
      <c r="B522" s="5" t="s">
        <v>45</v>
      </c>
      <c r="C522" s="5" t="s">
        <v>225</v>
      </c>
      <c r="D522" s="5">
        <v>2007</v>
      </c>
      <c r="E522" s="5">
        <v>55.006518268000001</v>
      </c>
      <c r="F522" s="5">
        <f t="shared" si="8"/>
        <v>1</v>
      </c>
    </row>
    <row r="523" spans="1:6" hidden="1" x14ac:dyDescent="0.3">
      <c r="A523" s="5" t="s">
        <v>55</v>
      </c>
      <c r="B523" s="5" t="s">
        <v>45</v>
      </c>
      <c r="C523" s="5" t="s">
        <v>225</v>
      </c>
      <c r="D523" s="5">
        <v>2008</v>
      </c>
      <c r="E523" s="5">
        <v>48.503096303600003</v>
      </c>
      <c r="F523" s="5">
        <f t="shared" si="8"/>
        <v>1</v>
      </c>
    </row>
    <row r="524" spans="1:6" hidden="1" x14ac:dyDescent="0.3">
      <c r="A524" s="5" t="s">
        <v>55</v>
      </c>
      <c r="B524" s="5" t="s">
        <v>45</v>
      </c>
      <c r="C524" s="5" t="s">
        <v>225</v>
      </c>
      <c r="D524" s="5">
        <v>2009</v>
      </c>
      <c r="E524" s="5">
        <v>46.371206203200003</v>
      </c>
      <c r="F524" s="5">
        <f t="shared" si="8"/>
        <v>1</v>
      </c>
    </row>
    <row r="525" spans="1:6" hidden="1" x14ac:dyDescent="0.3">
      <c r="A525" s="5" t="s">
        <v>55</v>
      </c>
      <c r="B525" s="5" t="s">
        <v>45</v>
      </c>
      <c r="C525" s="5" t="s">
        <v>225</v>
      </c>
      <c r="D525" s="5">
        <v>2010</v>
      </c>
      <c r="E525" s="5">
        <v>44.681257930999998</v>
      </c>
      <c r="F525" s="5">
        <f t="shared" si="8"/>
        <v>1</v>
      </c>
    </row>
    <row r="526" spans="1:6" hidden="1" x14ac:dyDescent="0.3">
      <c r="A526" s="5" t="s">
        <v>55</v>
      </c>
      <c r="B526" s="5" t="s">
        <v>45</v>
      </c>
      <c r="C526" s="5" t="s">
        <v>225</v>
      </c>
      <c r="D526" s="5">
        <v>2011</v>
      </c>
      <c r="E526" s="5">
        <v>42.790616372999999</v>
      </c>
      <c r="F526" s="5">
        <f t="shared" si="8"/>
        <v>1</v>
      </c>
    </row>
    <row r="527" spans="1:6" hidden="1" x14ac:dyDescent="0.3">
      <c r="A527" s="5" t="s">
        <v>55</v>
      </c>
      <c r="B527" s="5" t="s">
        <v>45</v>
      </c>
      <c r="C527" s="5" t="s">
        <v>225</v>
      </c>
      <c r="D527" s="5">
        <v>2012</v>
      </c>
      <c r="E527" s="5">
        <v>40.852496463000001</v>
      </c>
      <c r="F527" s="5">
        <f t="shared" si="8"/>
        <v>1</v>
      </c>
    </row>
    <row r="528" spans="1:6" hidden="1" x14ac:dyDescent="0.3">
      <c r="A528" s="5" t="s">
        <v>55</v>
      </c>
      <c r="B528" s="5" t="s">
        <v>45</v>
      </c>
      <c r="C528" s="5" t="s">
        <v>225</v>
      </c>
      <c r="D528" s="5">
        <v>2013</v>
      </c>
      <c r="E528" s="5">
        <v>38.8718555397</v>
      </c>
      <c r="F528" s="5">
        <f t="shared" si="8"/>
        <v>1</v>
      </c>
    </row>
    <row r="529" spans="1:6" hidden="1" x14ac:dyDescent="0.3">
      <c r="A529" s="5" t="s">
        <v>55</v>
      </c>
      <c r="B529" s="5" t="s">
        <v>45</v>
      </c>
      <c r="C529" s="5" t="s">
        <v>225</v>
      </c>
      <c r="D529" s="5">
        <v>2014</v>
      </c>
      <c r="E529" s="5">
        <v>36.854093431300001</v>
      </c>
      <c r="F529" s="5">
        <f t="shared" si="8"/>
        <v>1</v>
      </c>
    </row>
    <row r="530" spans="1:6" hidden="1" x14ac:dyDescent="0.3">
      <c r="A530" s="5" t="s">
        <v>55</v>
      </c>
      <c r="B530" s="5" t="s">
        <v>45</v>
      </c>
      <c r="C530" s="5" t="s">
        <v>225</v>
      </c>
      <c r="D530" s="5">
        <v>2015</v>
      </c>
      <c r="E530" s="5">
        <v>34.823482106</v>
      </c>
      <c r="F530" s="5">
        <f t="shared" si="8"/>
        <v>1</v>
      </c>
    </row>
    <row r="531" spans="1:6" hidden="1" x14ac:dyDescent="0.3">
      <c r="A531" s="5" t="s">
        <v>55</v>
      </c>
      <c r="B531" s="5" t="s">
        <v>45</v>
      </c>
      <c r="C531" s="5" t="s">
        <v>225</v>
      </c>
      <c r="D531" s="5">
        <v>2016</v>
      </c>
      <c r="E531" s="5">
        <v>32.730017573399998</v>
      </c>
      <c r="F531" s="5">
        <f t="shared" si="8"/>
        <v>1</v>
      </c>
    </row>
    <row r="532" spans="1:6" hidden="1" x14ac:dyDescent="0.3">
      <c r="A532" s="5" t="s">
        <v>55</v>
      </c>
      <c r="B532" s="5" t="s">
        <v>45</v>
      </c>
      <c r="C532" s="5" t="s">
        <v>225</v>
      </c>
      <c r="D532" s="5">
        <v>2017</v>
      </c>
      <c r="E532" s="5">
        <v>30.636258728200001</v>
      </c>
      <c r="F532" s="5">
        <f t="shared" si="8"/>
        <v>1</v>
      </c>
    </row>
    <row r="533" spans="1:6" hidden="1" x14ac:dyDescent="0.3">
      <c r="A533" s="5" t="s">
        <v>55</v>
      </c>
      <c r="B533" s="5" t="s">
        <v>45</v>
      </c>
      <c r="C533" s="5" t="s">
        <v>225</v>
      </c>
      <c r="D533" s="5">
        <v>2018</v>
      </c>
      <c r="E533" s="5">
        <v>28.5303427128</v>
      </c>
      <c r="F533" s="5">
        <f t="shared" si="8"/>
        <v>1</v>
      </c>
    </row>
    <row r="534" spans="1:6" hidden="1" x14ac:dyDescent="0.3">
      <c r="A534" s="5" t="s">
        <v>55</v>
      </c>
      <c r="B534" s="5" t="s">
        <v>45</v>
      </c>
      <c r="C534" s="5" t="s">
        <v>225</v>
      </c>
      <c r="D534" s="5">
        <v>2019</v>
      </c>
      <c r="E534" s="5">
        <v>26.174333749900001</v>
      </c>
      <c r="F534" s="5">
        <f t="shared" si="8"/>
        <v>1</v>
      </c>
    </row>
    <row r="535" spans="1:6" hidden="1" x14ac:dyDescent="0.3">
      <c r="A535" s="5" t="s">
        <v>7</v>
      </c>
      <c r="B535" s="5" t="s">
        <v>8</v>
      </c>
      <c r="C535" s="5" t="s">
        <v>226</v>
      </c>
      <c r="D535" s="5">
        <v>1950</v>
      </c>
      <c r="E535" s="5">
        <v>21.8061602957</v>
      </c>
      <c r="F535" s="5">
        <f t="shared" si="8"/>
        <v>-69</v>
      </c>
    </row>
    <row r="536" spans="1:6" hidden="1" x14ac:dyDescent="0.3">
      <c r="A536" s="5" t="s">
        <v>7</v>
      </c>
      <c r="B536" s="5" t="s">
        <v>8</v>
      </c>
      <c r="C536" s="5" t="s">
        <v>226</v>
      </c>
      <c r="D536" s="5">
        <v>1951</v>
      </c>
      <c r="E536" s="5">
        <v>22.206895693300002</v>
      </c>
      <c r="F536" s="5">
        <f t="shared" si="8"/>
        <v>1</v>
      </c>
    </row>
    <row r="537" spans="1:6" hidden="1" x14ac:dyDescent="0.3">
      <c r="A537" s="5" t="s">
        <v>7</v>
      </c>
      <c r="B537" s="5" t="s">
        <v>8</v>
      </c>
      <c r="C537" s="5" t="s">
        <v>226</v>
      </c>
      <c r="D537" s="5">
        <v>1952</v>
      </c>
      <c r="E537" s="5">
        <v>22.594572614099999</v>
      </c>
      <c r="F537" s="5">
        <f t="shared" si="8"/>
        <v>1</v>
      </c>
    </row>
    <row r="538" spans="1:6" hidden="1" x14ac:dyDescent="0.3">
      <c r="A538" s="5" t="s">
        <v>7</v>
      </c>
      <c r="B538" s="5" t="s">
        <v>8</v>
      </c>
      <c r="C538" s="5" t="s">
        <v>226</v>
      </c>
      <c r="D538" s="5">
        <v>1953</v>
      </c>
      <c r="E538" s="5">
        <v>22.969191058300002</v>
      </c>
      <c r="F538" s="5">
        <f t="shared" si="8"/>
        <v>1</v>
      </c>
    </row>
    <row r="539" spans="1:6" hidden="1" x14ac:dyDescent="0.3">
      <c r="A539" s="5" t="s">
        <v>7</v>
      </c>
      <c r="B539" s="5" t="s">
        <v>8</v>
      </c>
      <c r="C539" s="5" t="s">
        <v>226</v>
      </c>
      <c r="D539" s="5">
        <v>1954</v>
      </c>
      <c r="E539" s="5">
        <v>24.376904872099999</v>
      </c>
      <c r="F539" s="5">
        <f t="shared" si="8"/>
        <v>1</v>
      </c>
    </row>
    <row r="540" spans="1:6" hidden="1" x14ac:dyDescent="0.3">
      <c r="A540" s="5" t="s">
        <v>7</v>
      </c>
      <c r="B540" s="5" t="s">
        <v>8</v>
      </c>
      <c r="C540" s="5" t="s">
        <v>226</v>
      </c>
      <c r="D540" s="5">
        <v>1955</v>
      </c>
      <c r="E540" s="5">
        <v>23.679252516799998</v>
      </c>
      <c r="F540" s="5">
        <f t="shared" si="8"/>
        <v>1</v>
      </c>
    </row>
    <row r="541" spans="1:6" hidden="1" x14ac:dyDescent="0.3">
      <c r="A541" s="5" t="s">
        <v>7</v>
      </c>
      <c r="B541" s="5" t="s">
        <v>8</v>
      </c>
      <c r="C541" s="5" t="s">
        <v>226</v>
      </c>
      <c r="D541" s="5">
        <v>1956</v>
      </c>
      <c r="E541" s="5">
        <v>25.060849377299999</v>
      </c>
      <c r="F541" s="5">
        <f t="shared" si="8"/>
        <v>1</v>
      </c>
    </row>
    <row r="542" spans="1:6" hidden="1" x14ac:dyDescent="0.3">
      <c r="A542" s="5" t="s">
        <v>7</v>
      </c>
      <c r="B542" s="5" t="s">
        <v>8</v>
      </c>
      <c r="C542" s="5" t="s">
        <v>226</v>
      </c>
      <c r="D542" s="5">
        <v>1957</v>
      </c>
      <c r="E542" s="5">
        <v>24.337080068799999</v>
      </c>
      <c r="F542" s="5">
        <f t="shared" si="8"/>
        <v>1</v>
      </c>
    </row>
    <row r="543" spans="1:6" hidden="1" x14ac:dyDescent="0.3">
      <c r="A543" s="5" t="s">
        <v>7</v>
      </c>
      <c r="B543" s="5" t="s">
        <v>8</v>
      </c>
      <c r="C543" s="5" t="s">
        <v>226</v>
      </c>
      <c r="D543" s="5">
        <v>1958</v>
      </c>
      <c r="E543" s="5">
        <v>25.692559975999998</v>
      </c>
      <c r="F543" s="5">
        <f t="shared" si="8"/>
        <v>1</v>
      </c>
    </row>
    <row r="544" spans="1:6" hidden="1" x14ac:dyDescent="0.3">
      <c r="A544" s="5" t="s">
        <v>7</v>
      </c>
      <c r="B544" s="5" t="s">
        <v>8</v>
      </c>
      <c r="C544" s="5" t="s">
        <v>226</v>
      </c>
      <c r="D544" s="5">
        <v>1959</v>
      </c>
      <c r="E544" s="5">
        <v>24.942673714200001</v>
      </c>
      <c r="F544" s="5">
        <f t="shared" si="8"/>
        <v>1</v>
      </c>
    </row>
    <row r="545" spans="1:6" hidden="1" x14ac:dyDescent="0.3">
      <c r="A545" s="5" t="s">
        <v>7</v>
      </c>
      <c r="B545" s="5" t="s">
        <v>8</v>
      </c>
      <c r="C545" s="5" t="s">
        <v>226</v>
      </c>
      <c r="D545" s="5">
        <v>1960</v>
      </c>
      <c r="E545" s="5">
        <v>25.225882821999999</v>
      </c>
      <c r="F545" s="5">
        <f t="shared" si="8"/>
        <v>1</v>
      </c>
    </row>
    <row r="546" spans="1:6" hidden="1" x14ac:dyDescent="0.3">
      <c r="A546" s="5" t="s">
        <v>7</v>
      </c>
      <c r="B546" s="5" t="s">
        <v>8</v>
      </c>
      <c r="C546" s="5" t="s">
        <v>226</v>
      </c>
      <c r="D546" s="5">
        <v>1961</v>
      </c>
      <c r="E546" s="5">
        <v>25.063804761099998</v>
      </c>
      <c r="F546" s="5">
        <f t="shared" si="8"/>
        <v>1</v>
      </c>
    </row>
    <row r="547" spans="1:6" hidden="1" x14ac:dyDescent="0.3">
      <c r="A547" s="5" t="s">
        <v>7</v>
      </c>
      <c r="B547" s="5" t="s">
        <v>8</v>
      </c>
      <c r="C547" s="5" t="s">
        <v>226</v>
      </c>
      <c r="D547" s="5">
        <v>1962</v>
      </c>
      <c r="E547" s="5">
        <v>25.933727679299999</v>
      </c>
      <c r="F547" s="5">
        <f t="shared" si="8"/>
        <v>1</v>
      </c>
    </row>
    <row r="548" spans="1:6" hidden="1" x14ac:dyDescent="0.3">
      <c r="A548" s="5" t="s">
        <v>7</v>
      </c>
      <c r="B548" s="5" t="s">
        <v>8</v>
      </c>
      <c r="C548" s="5" t="s">
        <v>226</v>
      </c>
      <c r="D548" s="5">
        <v>1963</v>
      </c>
      <c r="E548" s="5">
        <v>26.2648707878</v>
      </c>
      <c r="F548" s="5">
        <f t="shared" si="8"/>
        <v>1</v>
      </c>
    </row>
    <row r="549" spans="1:6" hidden="1" x14ac:dyDescent="0.3">
      <c r="A549" s="5" t="s">
        <v>7</v>
      </c>
      <c r="B549" s="5" t="s">
        <v>8</v>
      </c>
      <c r="C549" s="5" t="s">
        <v>226</v>
      </c>
      <c r="D549" s="5">
        <v>1964</v>
      </c>
      <c r="E549" s="5">
        <v>26.580311009500001</v>
      </c>
      <c r="F549" s="5">
        <f t="shared" si="8"/>
        <v>1</v>
      </c>
    </row>
    <row r="550" spans="1:6" hidden="1" x14ac:dyDescent="0.3">
      <c r="A550" s="5" t="s">
        <v>7</v>
      </c>
      <c r="B550" s="5" t="s">
        <v>8</v>
      </c>
      <c r="C550" s="5" t="s">
        <v>226</v>
      </c>
      <c r="D550" s="5">
        <v>1965</v>
      </c>
      <c r="E550" s="5">
        <v>26.8800483445</v>
      </c>
      <c r="F550" s="5">
        <f t="shared" si="8"/>
        <v>1</v>
      </c>
    </row>
    <row r="551" spans="1:6" hidden="1" x14ac:dyDescent="0.3">
      <c r="A551" s="5" t="s">
        <v>7</v>
      </c>
      <c r="B551" s="5" t="s">
        <v>8</v>
      </c>
      <c r="C551" s="5" t="s">
        <v>226</v>
      </c>
      <c r="D551" s="5">
        <v>1966</v>
      </c>
      <c r="E551" s="5">
        <v>27.1680623783</v>
      </c>
      <c r="F551" s="5">
        <f t="shared" si="8"/>
        <v>1</v>
      </c>
    </row>
    <row r="552" spans="1:6" hidden="1" x14ac:dyDescent="0.3">
      <c r="A552" s="5" t="s">
        <v>7</v>
      </c>
      <c r="B552" s="5" t="s">
        <v>8</v>
      </c>
      <c r="C552" s="5" t="s">
        <v>226</v>
      </c>
      <c r="D552" s="5">
        <v>1967</v>
      </c>
      <c r="E552" s="5">
        <v>27.440870973399999</v>
      </c>
      <c r="F552" s="5">
        <f t="shared" si="8"/>
        <v>1</v>
      </c>
    </row>
    <row r="553" spans="1:6" hidden="1" x14ac:dyDescent="0.3">
      <c r="A553" s="5" t="s">
        <v>7</v>
      </c>
      <c r="B553" s="5" t="s">
        <v>8</v>
      </c>
      <c r="C553" s="5" t="s">
        <v>226</v>
      </c>
      <c r="D553" s="5">
        <v>1968</v>
      </c>
      <c r="E553" s="5">
        <v>28.744627976299999</v>
      </c>
      <c r="F553" s="5">
        <f t="shared" si="8"/>
        <v>1</v>
      </c>
    </row>
    <row r="554" spans="1:6" hidden="1" x14ac:dyDescent="0.3">
      <c r="A554" s="5" t="s">
        <v>7</v>
      </c>
      <c r="B554" s="5" t="s">
        <v>8</v>
      </c>
      <c r="C554" s="5" t="s">
        <v>226</v>
      </c>
      <c r="D554" s="5">
        <v>1969</v>
      </c>
      <c r="E554" s="5">
        <v>27.9408718482</v>
      </c>
      <c r="F554" s="5">
        <f t="shared" si="8"/>
        <v>1</v>
      </c>
    </row>
    <row r="555" spans="1:6" hidden="1" x14ac:dyDescent="0.3">
      <c r="A555" s="5" t="s">
        <v>7</v>
      </c>
      <c r="B555" s="5" t="s">
        <v>8</v>
      </c>
      <c r="C555" s="5" t="s">
        <v>226</v>
      </c>
      <c r="D555" s="5">
        <v>1970</v>
      </c>
      <c r="E555" s="5">
        <v>28.168064127800001</v>
      </c>
      <c r="F555" s="5">
        <f t="shared" si="8"/>
        <v>1</v>
      </c>
    </row>
    <row r="556" spans="1:6" hidden="1" x14ac:dyDescent="0.3">
      <c r="A556" s="5" t="s">
        <v>7</v>
      </c>
      <c r="B556" s="5" t="s">
        <v>8</v>
      </c>
      <c r="C556" s="5" t="s">
        <v>226</v>
      </c>
      <c r="D556" s="5">
        <v>1971</v>
      </c>
      <c r="E556" s="5">
        <v>28.189638952500001</v>
      </c>
      <c r="F556" s="5">
        <f t="shared" si="8"/>
        <v>1</v>
      </c>
    </row>
    <row r="557" spans="1:6" hidden="1" x14ac:dyDescent="0.3">
      <c r="A557" s="5" t="s">
        <v>7</v>
      </c>
      <c r="B557" s="5" t="s">
        <v>8</v>
      </c>
      <c r="C557" s="5" t="s">
        <v>226</v>
      </c>
      <c r="D557" s="5">
        <v>1972</v>
      </c>
      <c r="E557" s="5">
        <v>27.1546275587</v>
      </c>
      <c r="F557" s="5">
        <f t="shared" si="8"/>
        <v>1</v>
      </c>
    </row>
    <row r="558" spans="1:6" hidden="1" x14ac:dyDescent="0.3">
      <c r="A558" s="5" t="s">
        <v>7</v>
      </c>
      <c r="B558" s="5" t="s">
        <v>8</v>
      </c>
      <c r="C558" s="5" t="s">
        <v>226</v>
      </c>
      <c r="D558" s="5">
        <v>1973</v>
      </c>
      <c r="E558" s="5">
        <v>27.1501068697</v>
      </c>
      <c r="F558" s="5">
        <f t="shared" si="8"/>
        <v>1</v>
      </c>
    </row>
    <row r="559" spans="1:6" hidden="1" x14ac:dyDescent="0.3">
      <c r="A559" s="5" t="s">
        <v>7</v>
      </c>
      <c r="B559" s="5" t="s">
        <v>8</v>
      </c>
      <c r="C559" s="5" t="s">
        <v>226</v>
      </c>
      <c r="D559" s="5">
        <v>1974</v>
      </c>
      <c r="E559" s="5">
        <v>27.778538423699999</v>
      </c>
      <c r="F559" s="5">
        <f t="shared" si="8"/>
        <v>1</v>
      </c>
    </row>
    <row r="560" spans="1:6" hidden="1" x14ac:dyDescent="0.3">
      <c r="A560" s="5" t="s">
        <v>7</v>
      </c>
      <c r="B560" s="5" t="s">
        <v>8</v>
      </c>
      <c r="C560" s="5" t="s">
        <v>226</v>
      </c>
      <c r="D560" s="5">
        <v>1975</v>
      </c>
      <c r="E560" s="5">
        <v>28.061768374900002</v>
      </c>
      <c r="F560" s="5">
        <f t="shared" si="8"/>
        <v>1</v>
      </c>
    </row>
    <row r="561" spans="1:6" hidden="1" x14ac:dyDescent="0.3">
      <c r="A561" s="5" t="s">
        <v>7</v>
      </c>
      <c r="B561" s="5" t="s">
        <v>8</v>
      </c>
      <c r="C561" s="5" t="s">
        <v>226</v>
      </c>
      <c r="D561" s="5">
        <v>1976</v>
      </c>
      <c r="E561" s="5">
        <v>29.032873645999999</v>
      </c>
      <c r="F561" s="5">
        <f t="shared" si="8"/>
        <v>1</v>
      </c>
    </row>
    <row r="562" spans="1:6" hidden="1" x14ac:dyDescent="0.3">
      <c r="A562" s="5" t="s">
        <v>7</v>
      </c>
      <c r="B562" s="5" t="s">
        <v>8</v>
      </c>
      <c r="C562" s="5" t="s">
        <v>226</v>
      </c>
      <c r="D562" s="5">
        <v>1977</v>
      </c>
      <c r="E562" s="5">
        <v>30.768161929600002</v>
      </c>
      <c r="F562" s="5">
        <f t="shared" si="8"/>
        <v>1</v>
      </c>
    </row>
    <row r="563" spans="1:6" hidden="1" x14ac:dyDescent="0.3">
      <c r="A563" s="5" t="s">
        <v>7</v>
      </c>
      <c r="B563" s="5" t="s">
        <v>8</v>
      </c>
      <c r="C563" s="5" t="s">
        <v>226</v>
      </c>
      <c r="D563" s="5">
        <v>1978</v>
      </c>
      <c r="E563" s="5">
        <v>30.029171687000002</v>
      </c>
      <c r="F563" s="5">
        <f t="shared" si="8"/>
        <v>1</v>
      </c>
    </row>
    <row r="564" spans="1:6" hidden="1" x14ac:dyDescent="0.3">
      <c r="A564" s="5" t="s">
        <v>7</v>
      </c>
      <c r="B564" s="5" t="s">
        <v>8</v>
      </c>
      <c r="C564" s="5" t="s">
        <v>226</v>
      </c>
      <c r="D564" s="5">
        <v>1979</v>
      </c>
      <c r="E564" s="5">
        <v>29.123287533799999</v>
      </c>
      <c r="F564" s="5">
        <f t="shared" si="8"/>
        <v>1</v>
      </c>
    </row>
    <row r="565" spans="1:6" hidden="1" x14ac:dyDescent="0.3">
      <c r="A565" s="5" t="s">
        <v>7</v>
      </c>
      <c r="B565" s="5" t="s">
        <v>8</v>
      </c>
      <c r="C565" s="5" t="s">
        <v>226</v>
      </c>
      <c r="D565" s="5">
        <v>1980</v>
      </c>
      <c r="E565" s="5">
        <v>29.673586393000001</v>
      </c>
      <c r="F565" s="5">
        <f t="shared" si="8"/>
        <v>1</v>
      </c>
    </row>
    <row r="566" spans="1:6" hidden="1" x14ac:dyDescent="0.3">
      <c r="A566" s="5" t="s">
        <v>7</v>
      </c>
      <c r="B566" s="5" t="s">
        <v>8</v>
      </c>
      <c r="C566" s="5" t="s">
        <v>226</v>
      </c>
      <c r="D566" s="5">
        <v>1981</v>
      </c>
      <c r="E566" s="5">
        <v>29.208098141099999</v>
      </c>
      <c r="F566" s="5">
        <f t="shared" si="8"/>
        <v>1</v>
      </c>
    </row>
    <row r="567" spans="1:6" hidden="1" x14ac:dyDescent="0.3">
      <c r="A567" s="5" t="s">
        <v>7</v>
      </c>
      <c r="B567" s="5" t="s">
        <v>8</v>
      </c>
      <c r="C567" s="5" t="s">
        <v>226</v>
      </c>
      <c r="D567" s="5">
        <v>1982</v>
      </c>
      <c r="E567" s="5">
        <v>30.025936587</v>
      </c>
      <c r="F567" s="5">
        <f t="shared" si="8"/>
        <v>1</v>
      </c>
    </row>
    <row r="568" spans="1:6" hidden="1" x14ac:dyDescent="0.3">
      <c r="A568" s="5" t="s">
        <v>7</v>
      </c>
      <c r="B568" s="5" t="s">
        <v>8</v>
      </c>
      <c r="C568" s="5" t="s">
        <v>226</v>
      </c>
      <c r="D568" s="5">
        <v>1983</v>
      </c>
      <c r="E568" s="5">
        <v>31.050178653700002</v>
      </c>
      <c r="F568" s="5">
        <f t="shared" si="8"/>
        <v>1</v>
      </c>
    </row>
    <row r="569" spans="1:6" hidden="1" x14ac:dyDescent="0.3">
      <c r="A569" s="5" t="s">
        <v>7</v>
      </c>
      <c r="B569" s="5" t="s">
        <v>8</v>
      </c>
      <c r="C569" s="5" t="s">
        <v>226</v>
      </c>
      <c r="D569" s="5">
        <v>1984</v>
      </c>
      <c r="E569" s="5">
        <v>29.565439725699999</v>
      </c>
      <c r="F569" s="5">
        <f t="shared" si="8"/>
        <v>1</v>
      </c>
    </row>
    <row r="570" spans="1:6" hidden="1" x14ac:dyDescent="0.3">
      <c r="A570" s="5" t="s">
        <v>7</v>
      </c>
      <c r="B570" s="5" t="s">
        <v>8</v>
      </c>
      <c r="C570" s="5" t="s">
        <v>226</v>
      </c>
      <c r="D570" s="5">
        <v>1985</v>
      </c>
      <c r="E570" s="5">
        <v>29.6332582647</v>
      </c>
      <c r="F570" s="5">
        <f t="shared" si="8"/>
        <v>1</v>
      </c>
    </row>
    <row r="571" spans="1:6" hidden="1" x14ac:dyDescent="0.3">
      <c r="A571" s="5" t="s">
        <v>7</v>
      </c>
      <c r="B571" s="5" t="s">
        <v>8</v>
      </c>
      <c r="C571" s="5" t="s">
        <v>226</v>
      </c>
      <c r="D571" s="5">
        <v>1986</v>
      </c>
      <c r="E571" s="5">
        <v>30.507480424400001</v>
      </c>
      <c r="F571" s="5">
        <f t="shared" si="8"/>
        <v>1</v>
      </c>
    </row>
    <row r="572" spans="1:6" hidden="1" x14ac:dyDescent="0.3">
      <c r="A572" s="5" t="s">
        <v>7</v>
      </c>
      <c r="B572" s="5" t="s">
        <v>8</v>
      </c>
      <c r="C572" s="5" t="s">
        <v>226</v>
      </c>
      <c r="D572" s="5">
        <v>1987</v>
      </c>
      <c r="E572" s="5">
        <v>30.895798512500001</v>
      </c>
      <c r="F572" s="5">
        <f t="shared" si="8"/>
        <v>1</v>
      </c>
    </row>
    <row r="573" spans="1:6" hidden="1" x14ac:dyDescent="0.3">
      <c r="A573" s="5" t="s">
        <v>7</v>
      </c>
      <c r="B573" s="5" t="s">
        <v>8</v>
      </c>
      <c r="C573" s="5" t="s">
        <v>226</v>
      </c>
      <c r="D573" s="5">
        <v>1988</v>
      </c>
      <c r="E573" s="5">
        <v>30.5135971445</v>
      </c>
      <c r="F573" s="5">
        <f t="shared" si="8"/>
        <v>1</v>
      </c>
    </row>
    <row r="574" spans="1:6" hidden="1" x14ac:dyDescent="0.3">
      <c r="A574" s="5" t="s">
        <v>7</v>
      </c>
      <c r="B574" s="5" t="s">
        <v>8</v>
      </c>
      <c r="C574" s="5" t="s">
        <v>226</v>
      </c>
      <c r="D574" s="5">
        <v>1989</v>
      </c>
      <c r="E574" s="5">
        <v>29.630107089599999</v>
      </c>
      <c r="F574" s="5">
        <f t="shared" si="8"/>
        <v>1</v>
      </c>
    </row>
    <row r="575" spans="1:6" hidden="1" x14ac:dyDescent="0.3">
      <c r="A575" s="5" t="s">
        <v>7</v>
      </c>
      <c r="B575" s="5" t="s">
        <v>8</v>
      </c>
      <c r="C575" s="5" t="s">
        <v>226</v>
      </c>
      <c r="D575" s="5">
        <v>1990</v>
      </c>
      <c r="E575" s="5">
        <v>29.499174501599999</v>
      </c>
      <c r="F575" s="5">
        <f t="shared" si="8"/>
        <v>1</v>
      </c>
    </row>
    <row r="576" spans="1:6" hidden="1" x14ac:dyDescent="0.3">
      <c r="A576" s="5" t="s">
        <v>7</v>
      </c>
      <c r="B576" s="5" t="s">
        <v>8</v>
      </c>
      <c r="C576" s="5" t="s">
        <v>226</v>
      </c>
      <c r="D576" s="5">
        <v>1991</v>
      </c>
      <c r="E576" s="5">
        <v>28.856431867800001</v>
      </c>
      <c r="F576" s="5">
        <f t="shared" si="8"/>
        <v>1</v>
      </c>
    </row>
    <row r="577" spans="1:6" hidden="1" x14ac:dyDescent="0.3">
      <c r="A577" s="5" t="s">
        <v>7</v>
      </c>
      <c r="B577" s="5" t="s">
        <v>8</v>
      </c>
      <c r="C577" s="5" t="s">
        <v>226</v>
      </c>
      <c r="D577" s="5">
        <v>1992</v>
      </c>
      <c r="E577" s="5">
        <v>28.1406307962</v>
      </c>
      <c r="F577" s="5">
        <f t="shared" si="8"/>
        <v>1</v>
      </c>
    </row>
    <row r="578" spans="1:6" hidden="1" x14ac:dyDescent="0.3">
      <c r="A578" s="5" t="s">
        <v>7</v>
      </c>
      <c r="B578" s="5" t="s">
        <v>8</v>
      </c>
      <c r="C578" s="5" t="s">
        <v>226</v>
      </c>
      <c r="D578" s="5">
        <v>1993</v>
      </c>
      <c r="E578" s="5">
        <v>27.415466021099999</v>
      </c>
      <c r="F578" s="5">
        <f t="shared" si="8"/>
        <v>1</v>
      </c>
    </row>
    <row r="579" spans="1:6" hidden="1" x14ac:dyDescent="0.3">
      <c r="A579" s="5" t="s">
        <v>7</v>
      </c>
      <c r="B579" s="5" t="s">
        <v>8</v>
      </c>
      <c r="C579" s="5" t="s">
        <v>226</v>
      </c>
      <c r="D579" s="5">
        <v>1994</v>
      </c>
      <c r="E579" s="5">
        <v>26.663330239899999</v>
      </c>
      <c r="F579" s="5">
        <f t="shared" si="8"/>
        <v>1</v>
      </c>
    </row>
    <row r="580" spans="1:6" hidden="1" x14ac:dyDescent="0.3">
      <c r="A580" s="5" t="s">
        <v>7</v>
      </c>
      <c r="B580" s="5" t="s">
        <v>8</v>
      </c>
      <c r="C580" s="5" t="s">
        <v>226</v>
      </c>
      <c r="D580" s="5">
        <v>1995</v>
      </c>
      <c r="E580" s="5">
        <v>26.551886252999999</v>
      </c>
      <c r="F580" s="5">
        <f t="shared" ref="F580:F643" si="9">+D580-D579</f>
        <v>1</v>
      </c>
    </row>
    <row r="581" spans="1:6" hidden="1" x14ac:dyDescent="0.3">
      <c r="A581" s="5" t="s">
        <v>7</v>
      </c>
      <c r="B581" s="5" t="s">
        <v>8</v>
      </c>
      <c r="C581" s="5" t="s">
        <v>226</v>
      </c>
      <c r="D581" s="5">
        <v>1996</v>
      </c>
      <c r="E581" s="5">
        <v>28.0042109836</v>
      </c>
      <c r="F581" s="5">
        <f t="shared" si="9"/>
        <v>1</v>
      </c>
    </row>
    <row r="582" spans="1:6" hidden="1" x14ac:dyDescent="0.3">
      <c r="A582" s="5" t="s">
        <v>7</v>
      </c>
      <c r="B582" s="5" t="s">
        <v>8</v>
      </c>
      <c r="C582" s="5" t="s">
        <v>226</v>
      </c>
      <c r="D582" s="5">
        <v>1997</v>
      </c>
      <c r="E582" s="5">
        <v>24.958286841</v>
      </c>
      <c r="F582" s="5">
        <f t="shared" si="9"/>
        <v>1</v>
      </c>
    </row>
    <row r="583" spans="1:6" hidden="1" x14ac:dyDescent="0.3">
      <c r="A583" s="5" t="s">
        <v>7</v>
      </c>
      <c r="B583" s="5" t="s">
        <v>8</v>
      </c>
      <c r="C583" s="5" t="s">
        <v>226</v>
      </c>
      <c r="D583" s="5">
        <v>1998</v>
      </c>
      <c r="E583" s="5">
        <v>24.1523119597</v>
      </c>
      <c r="F583" s="5">
        <f t="shared" si="9"/>
        <v>1</v>
      </c>
    </row>
    <row r="584" spans="1:6" hidden="1" x14ac:dyDescent="0.3">
      <c r="A584" s="5" t="s">
        <v>7</v>
      </c>
      <c r="B584" s="5" t="s">
        <v>8</v>
      </c>
      <c r="C584" s="5" t="s">
        <v>226</v>
      </c>
      <c r="D584" s="5">
        <v>1999</v>
      </c>
      <c r="E584" s="5">
        <v>23.322133472600001</v>
      </c>
      <c r="F584" s="5">
        <f t="shared" si="9"/>
        <v>1</v>
      </c>
    </row>
    <row r="585" spans="1:6" hidden="1" x14ac:dyDescent="0.3">
      <c r="A585" s="5" t="s">
        <v>7</v>
      </c>
      <c r="B585" s="5" t="s">
        <v>8</v>
      </c>
      <c r="C585" s="5" t="s">
        <v>226</v>
      </c>
      <c r="D585" s="5">
        <v>2000</v>
      </c>
      <c r="E585" s="5">
        <v>21.2775311969</v>
      </c>
      <c r="F585" s="5">
        <f t="shared" si="9"/>
        <v>1</v>
      </c>
    </row>
    <row r="586" spans="1:6" hidden="1" x14ac:dyDescent="0.3">
      <c r="A586" s="5" t="s">
        <v>7</v>
      </c>
      <c r="B586" s="5" t="s">
        <v>8</v>
      </c>
      <c r="C586" s="5" t="s">
        <v>226</v>
      </c>
      <c r="D586" s="5">
        <v>2001</v>
      </c>
      <c r="E586" s="5">
        <v>21.563424147100001</v>
      </c>
      <c r="F586" s="5">
        <f t="shared" si="9"/>
        <v>1</v>
      </c>
    </row>
    <row r="587" spans="1:6" hidden="1" x14ac:dyDescent="0.3">
      <c r="A587" s="5" t="s">
        <v>7</v>
      </c>
      <c r="B587" s="5" t="s">
        <v>8</v>
      </c>
      <c r="C587" s="5" t="s">
        <v>226</v>
      </c>
      <c r="D587" s="5">
        <v>2002</v>
      </c>
      <c r="E587" s="5">
        <v>22.249519214900001</v>
      </c>
      <c r="F587" s="5">
        <f t="shared" si="9"/>
        <v>1</v>
      </c>
    </row>
    <row r="588" spans="1:6" hidden="1" x14ac:dyDescent="0.3">
      <c r="A588" s="5" t="s">
        <v>7</v>
      </c>
      <c r="B588" s="5" t="s">
        <v>8</v>
      </c>
      <c r="C588" s="5" t="s">
        <v>226</v>
      </c>
      <c r="D588" s="5">
        <v>2003</v>
      </c>
      <c r="E588" s="5">
        <v>22.4252886188</v>
      </c>
      <c r="F588" s="5">
        <f t="shared" si="9"/>
        <v>1</v>
      </c>
    </row>
    <row r="589" spans="1:6" hidden="1" x14ac:dyDescent="0.3">
      <c r="A589" s="5" t="s">
        <v>7</v>
      </c>
      <c r="B589" s="5" t="s">
        <v>8</v>
      </c>
      <c r="C589" s="5" t="s">
        <v>226</v>
      </c>
      <c r="D589" s="5">
        <v>2004</v>
      </c>
      <c r="E589" s="5">
        <v>22.464387752699999</v>
      </c>
      <c r="F589" s="5">
        <f t="shared" si="9"/>
        <v>1</v>
      </c>
    </row>
    <row r="590" spans="1:6" hidden="1" x14ac:dyDescent="0.3">
      <c r="A590" s="5" t="s">
        <v>7</v>
      </c>
      <c r="B590" s="5" t="s">
        <v>8</v>
      </c>
      <c r="C590" s="5" t="s">
        <v>226</v>
      </c>
      <c r="D590" s="5">
        <v>2005</v>
      </c>
      <c r="E590" s="5">
        <v>22.544658648799999</v>
      </c>
      <c r="F590" s="5">
        <f t="shared" si="9"/>
        <v>1</v>
      </c>
    </row>
    <row r="591" spans="1:6" hidden="1" x14ac:dyDescent="0.3">
      <c r="A591" s="5" t="s">
        <v>7</v>
      </c>
      <c r="B591" s="5" t="s">
        <v>8</v>
      </c>
      <c r="C591" s="5" t="s">
        <v>226</v>
      </c>
      <c r="D591" s="5">
        <v>2006</v>
      </c>
      <c r="E591" s="5">
        <v>22.479766776400002</v>
      </c>
      <c r="F591" s="5">
        <f t="shared" si="9"/>
        <v>1</v>
      </c>
    </row>
    <row r="592" spans="1:6" hidden="1" x14ac:dyDescent="0.3">
      <c r="A592" s="5" t="s">
        <v>7</v>
      </c>
      <c r="B592" s="5" t="s">
        <v>8</v>
      </c>
      <c r="C592" s="5" t="s">
        <v>226</v>
      </c>
      <c r="D592" s="5">
        <v>2007</v>
      </c>
      <c r="E592" s="5">
        <v>22.2722146035</v>
      </c>
      <c r="F592" s="5">
        <f t="shared" si="9"/>
        <v>1</v>
      </c>
    </row>
    <row r="593" spans="1:6" hidden="1" x14ac:dyDescent="0.3">
      <c r="A593" s="5" t="s">
        <v>7</v>
      </c>
      <c r="B593" s="5" t="s">
        <v>8</v>
      </c>
      <c r="C593" s="5" t="s">
        <v>226</v>
      </c>
      <c r="D593" s="5">
        <v>2008</v>
      </c>
      <c r="E593" s="5">
        <v>21.1381724881</v>
      </c>
      <c r="F593" s="5">
        <f t="shared" si="9"/>
        <v>1</v>
      </c>
    </row>
    <row r="594" spans="1:6" hidden="1" x14ac:dyDescent="0.3">
      <c r="A594" s="5" t="s">
        <v>7</v>
      </c>
      <c r="B594" s="5" t="s">
        <v>8</v>
      </c>
      <c r="C594" s="5" t="s">
        <v>226</v>
      </c>
      <c r="D594" s="5">
        <v>2009</v>
      </c>
      <c r="E594" s="5">
        <v>21.750534247699999</v>
      </c>
      <c r="F594" s="5">
        <f t="shared" si="9"/>
        <v>1</v>
      </c>
    </row>
    <row r="595" spans="1:6" hidden="1" x14ac:dyDescent="0.3">
      <c r="A595" s="5" t="s">
        <v>7</v>
      </c>
      <c r="B595" s="5" t="s">
        <v>8</v>
      </c>
      <c r="C595" s="5" t="s">
        <v>226</v>
      </c>
      <c r="D595" s="5">
        <v>2010</v>
      </c>
      <c r="E595" s="5">
        <v>22.5596174316</v>
      </c>
      <c r="F595" s="5">
        <f t="shared" si="9"/>
        <v>1</v>
      </c>
    </row>
    <row r="596" spans="1:6" hidden="1" x14ac:dyDescent="0.3">
      <c r="A596" s="5" t="s">
        <v>7</v>
      </c>
      <c r="B596" s="5" t="s">
        <v>8</v>
      </c>
      <c r="C596" s="5" t="s">
        <v>226</v>
      </c>
      <c r="D596" s="5">
        <v>2011</v>
      </c>
      <c r="E596" s="5">
        <v>23.264211197000002</v>
      </c>
      <c r="F596" s="5">
        <f t="shared" si="9"/>
        <v>1</v>
      </c>
    </row>
    <row r="597" spans="1:6" hidden="1" x14ac:dyDescent="0.3">
      <c r="A597" s="5" t="s">
        <v>7</v>
      </c>
      <c r="B597" s="5" t="s">
        <v>8</v>
      </c>
      <c r="C597" s="5" t="s">
        <v>226</v>
      </c>
      <c r="D597" s="5">
        <v>2012</v>
      </c>
      <c r="E597" s="5">
        <v>23.929319344</v>
      </c>
      <c r="F597" s="5">
        <f t="shared" si="9"/>
        <v>1</v>
      </c>
    </row>
    <row r="598" spans="1:6" hidden="1" x14ac:dyDescent="0.3">
      <c r="A598" s="5" t="s">
        <v>7</v>
      </c>
      <c r="B598" s="5" t="s">
        <v>8</v>
      </c>
      <c r="C598" s="5" t="s">
        <v>226</v>
      </c>
      <c r="D598" s="5">
        <v>2013</v>
      </c>
      <c r="E598" s="5">
        <v>24.549991002700001</v>
      </c>
      <c r="F598" s="5">
        <f t="shared" si="9"/>
        <v>1</v>
      </c>
    </row>
    <row r="599" spans="1:6" hidden="1" x14ac:dyDescent="0.3">
      <c r="A599" s="5" t="s">
        <v>7</v>
      </c>
      <c r="B599" s="5" t="s">
        <v>8</v>
      </c>
      <c r="C599" s="5" t="s">
        <v>226</v>
      </c>
      <c r="D599" s="5">
        <v>2014</v>
      </c>
      <c r="E599" s="5">
        <v>25.121066586200001</v>
      </c>
      <c r="F599" s="5">
        <f t="shared" si="9"/>
        <v>1</v>
      </c>
    </row>
    <row r="600" spans="1:6" hidden="1" x14ac:dyDescent="0.3">
      <c r="A600" s="5" t="s">
        <v>7</v>
      </c>
      <c r="B600" s="5" t="s">
        <v>8</v>
      </c>
      <c r="C600" s="5" t="s">
        <v>226</v>
      </c>
      <c r="D600" s="5">
        <v>2015</v>
      </c>
      <c r="E600" s="5">
        <v>25.650750096300001</v>
      </c>
      <c r="F600" s="5">
        <f t="shared" si="9"/>
        <v>1</v>
      </c>
    </row>
    <row r="601" spans="1:6" hidden="1" x14ac:dyDescent="0.3">
      <c r="A601" s="5" t="s">
        <v>7</v>
      </c>
      <c r="B601" s="5" t="s">
        <v>8</v>
      </c>
      <c r="C601" s="5" t="s">
        <v>226</v>
      </c>
      <c r="D601" s="5">
        <v>2016</v>
      </c>
      <c r="E601" s="5">
        <v>26.091932528400001</v>
      </c>
      <c r="F601" s="5">
        <f t="shared" si="9"/>
        <v>1</v>
      </c>
    </row>
    <row r="602" spans="1:6" hidden="1" x14ac:dyDescent="0.3">
      <c r="A602" s="5" t="s">
        <v>7</v>
      </c>
      <c r="B602" s="5" t="s">
        <v>8</v>
      </c>
      <c r="C602" s="5" t="s">
        <v>226</v>
      </c>
      <c r="D602" s="5">
        <v>2017</v>
      </c>
      <c r="E602" s="5">
        <v>26.479800292</v>
      </c>
      <c r="F602" s="5">
        <f t="shared" si="9"/>
        <v>1</v>
      </c>
    </row>
    <row r="603" spans="1:6" hidden="1" x14ac:dyDescent="0.3">
      <c r="A603" s="5" t="s">
        <v>7</v>
      </c>
      <c r="B603" s="5" t="s">
        <v>8</v>
      </c>
      <c r="C603" s="5" t="s">
        <v>226</v>
      </c>
      <c r="D603" s="5">
        <v>2018</v>
      </c>
      <c r="E603" s="5">
        <v>26.794052728099999</v>
      </c>
      <c r="F603" s="5">
        <f t="shared" si="9"/>
        <v>1</v>
      </c>
    </row>
    <row r="604" spans="1:6" hidden="1" x14ac:dyDescent="0.3">
      <c r="A604" s="5" t="s">
        <v>7</v>
      </c>
      <c r="B604" s="5" t="s">
        <v>8</v>
      </c>
      <c r="C604" s="5" t="s">
        <v>226</v>
      </c>
      <c r="D604" s="5">
        <v>2019</v>
      </c>
      <c r="E604" s="5">
        <v>26.776911543400001</v>
      </c>
      <c r="F604" s="5">
        <f t="shared" si="9"/>
        <v>1</v>
      </c>
    </row>
    <row r="605" spans="1:6" x14ac:dyDescent="0.3">
      <c r="A605" s="5" t="s">
        <v>116</v>
      </c>
      <c r="B605" s="5" t="s">
        <v>9</v>
      </c>
      <c r="C605" s="5" t="s">
        <v>227</v>
      </c>
      <c r="D605" s="5">
        <v>1950</v>
      </c>
      <c r="E605" s="5">
        <v>510.95500270539998</v>
      </c>
      <c r="F605" s="5">
        <f t="shared" si="9"/>
        <v>-69</v>
      </c>
    </row>
    <row r="606" spans="1:6" x14ac:dyDescent="0.3">
      <c r="A606" s="5" t="s">
        <v>116</v>
      </c>
      <c r="B606" s="5" t="s">
        <v>9</v>
      </c>
      <c r="C606" s="5" t="s">
        <v>227</v>
      </c>
      <c r="D606" s="5">
        <v>1951</v>
      </c>
      <c r="E606" s="5">
        <v>520.34490690359996</v>
      </c>
      <c r="F606" s="5">
        <f t="shared" si="9"/>
        <v>1</v>
      </c>
    </row>
    <row r="607" spans="1:6" x14ac:dyDescent="0.3">
      <c r="A607" s="5" t="s">
        <v>116</v>
      </c>
      <c r="B607" s="5" t="s">
        <v>9</v>
      </c>
      <c r="C607" s="5" t="s">
        <v>227</v>
      </c>
      <c r="D607" s="5">
        <v>1952</v>
      </c>
      <c r="E607" s="5">
        <v>529.42882903609996</v>
      </c>
      <c r="F607" s="5">
        <f t="shared" si="9"/>
        <v>1</v>
      </c>
    </row>
    <row r="608" spans="1:6" x14ac:dyDescent="0.3">
      <c r="A608" s="5" t="s">
        <v>116</v>
      </c>
      <c r="B608" s="5" t="s">
        <v>9</v>
      </c>
      <c r="C608" s="5" t="s">
        <v>227</v>
      </c>
      <c r="D608" s="5">
        <v>1953</v>
      </c>
      <c r="E608" s="5">
        <v>538.20676910379996</v>
      </c>
      <c r="F608" s="5">
        <f t="shared" si="9"/>
        <v>1</v>
      </c>
    </row>
    <row r="609" spans="1:6" x14ac:dyDescent="0.3">
      <c r="A609" s="5" t="s">
        <v>116</v>
      </c>
      <c r="B609" s="5" t="s">
        <v>9</v>
      </c>
      <c r="C609" s="5" t="s">
        <v>227</v>
      </c>
      <c r="D609" s="5">
        <v>1954</v>
      </c>
      <c r="E609" s="5">
        <v>571.1918708247</v>
      </c>
      <c r="F609" s="5">
        <f t="shared" si="9"/>
        <v>1</v>
      </c>
    </row>
    <row r="610" spans="1:6" x14ac:dyDescent="0.3">
      <c r="A610" s="5" t="s">
        <v>116</v>
      </c>
      <c r="B610" s="5" t="s">
        <v>9</v>
      </c>
      <c r="C610" s="5" t="s">
        <v>227</v>
      </c>
      <c r="D610" s="5">
        <v>1955</v>
      </c>
      <c r="E610" s="5">
        <v>554.84470304240006</v>
      </c>
      <c r="F610" s="5">
        <f t="shared" si="9"/>
        <v>1</v>
      </c>
    </row>
    <row r="611" spans="1:6" x14ac:dyDescent="0.3">
      <c r="A611" s="5" t="s">
        <v>116</v>
      </c>
      <c r="B611" s="5" t="s">
        <v>9</v>
      </c>
      <c r="C611" s="5" t="s">
        <v>227</v>
      </c>
      <c r="D611" s="5">
        <v>1956</v>
      </c>
      <c r="E611" s="5">
        <v>587.21784063289999</v>
      </c>
      <c r="F611" s="5">
        <f t="shared" si="9"/>
        <v>1</v>
      </c>
    </row>
    <row r="612" spans="1:6" x14ac:dyDescent="0.3">
      <c r="A612" s="5" t="s">
        <v>116</v>
      </c>
      <c r="B612" s="5" t="s">
        <v>9</v>
      </c>
      <c r="C612" s="5" t="s">
        <v>227</v>
      </c>
      <c r="D612" s="5">
        <v>1957</v>
      </c>
      <c r="E612" s="5">
        <v>570.25870871979998</v>
      </c>
      <c r="F612" s="5">
        <f t="shared" si="9"/>
        <v>1</v>
      </c>
    </row>
    <row r="613" spans="1:6" x14ac:dyDescent="0.3">
      <c r="A613" s="5" t="s">
        <v>116</v>
      </c>
      <c r="B613" s="5" t="s">
        <v>9</v>
      </c>
      <c r="C613" s="5" t="s">
        <v>227</v>
      </c>
      <c r="D613" s="5">
        <v>1958</v>
      </c>
      <c r="E613" s="5">
        <v>602.01988217940004</v>
      </c>
      <c r="F613" s="5">
        <f t="shared" si="9"/>
        <v>1</v>
      </c>
    </row>
    <row r="614" spans="1:6" x14ac:dyDescent="0.3">
      <c r="A614" s="5" t="s">
        <v>116</v>
      </c>
      <c r="B614" s="5" t="s">
        <v>9</v>
      </c>
      <c r="C614" s="5" t="s">
        <v>227</v>
      </c>
      <c r="D614" s="5">
        <v>1959</v>
      </c>
      <c r="E614" s="5">
        <v>584.44878613560002</v>
      </c>
      <c r="F614" s="5">
        <f t="shared" si="9"/>
        <v>1</v>
      </c>
    </row>
    <row r="615" spans="1:6" x14ac:dyDescent="0.3">
      <c r="A615" s="5" t="s">
        <v>116</v>
      </c>
      <c r="B615" s="5" t="s">
        <v>9</v>
      </c>
      <c r="C615" s="5" t="s">
        <v>227</v>
      </c>
      <c r="D615" s="5">
        <v>1960</v>
      </c>
      <c r="E615" s="5">
        <v>591.08485174539999</v>
      </c>
      <c r="F615" s="5">
        <f t="shared" si="9"/>
        <v>1</v>
      </c>
    </row>
    <row r="616" spans="1:6" x14ac:dyDescent="0.3">
      <c r="A616" s="5" t="s">
        <v>116</v>
      </c>
      <c r="B616" s="5" t="s">
        <v>9</v>
      </c>
      <c r="C616" s="5" t="s">
        <v>227</v>
      </c>
      <c r="D616" s="5">
        <v>1961</v>
      </c>
      <c r="E616" s="5">
        <v>587.28709024509999</v>
      </c>
      <c r="F616" s="5">
        <f t="shared" si="9"/>
        <v>1</v>
      </c>
    </row>
    <row r="617" spans="1:6" x14ac:dyDescent="0.3">
      <c r="A617" s="5" t="s">
        <v>116</v>
      </c>
      <c r="B617" s="5" t="s">
        <v>9</v>
      </c>
      <c r="C617" s="5" t="s">
        <v>227</v>
      </c>
      <c r="D617" s="5">
        <v>1962</v>
      </c>
      <c r="E617" s="5">
        <v>607.67084699149996</v>
      </c>
      <c r="F617" s="5">
        <f t="shared" si="9"/>
        <v>1</v>
      </c>
    </row>
    <row r="618" spans="1:6" x14ac:dyDescent="0.3">
      <c r="A618" s="5" t="s">
        <v>116</v>
      </c>
      <c r="B618" s="5" t="s">
        <v>9</v>
      </c>
      <c r="C618" s="5" t="s">
        <v>227</v>
      </c>
      <c r="D618" s="5">
        <v>1963</v>
      </c>
      <c r="E618" s="5">
        <v>615.43008683810001</v>
      </c>
      <c r="F618" s="5">
        <f t="shared" si="9"/>
        <v>1</v>
      </c>
    </row>
    <row r="619" spans="1:6" x14ac:dyDescent="0.3">
      <c r="A619" s="5" t="s">
        <v>116</v>
      </c>
      <c r="B619" s="5" t="s">
        <v>9</v>
      </c>
      <c r="C619" s="5" t="s">
        <v>227</v>
      </c>
      <c r="D619" s="5">
        <v>1964</v>
      </c>
      <c r="E619" s="5">
        <v>622.82138164469995</v>
      </c>
      <c r="F619" s="5">
        <f t="shared" si="9"/>
        <v>1</v>
      </c>
    </row>
    <row r="620" spans="1:6" x14ac:dyDescent="0.3">
      <c r="A620" s="5" t="s">
        <v>116</v>
      </c>
      <c r="B620" s="5" t="s">
        <v>9</v>
      </c>
      <c r="C620" s="5" t="s">
        <v>227</v>
      </c>
      <c r="D620" s="5">
        <v>1965</v>
      </c>
      <c r="E620" s="5">
        <v>629.84473141110004</v>
      </c>
      <c r="F620" s="5">
        <f t="shared" si="9"/>
        <v>1</v>
      </c>
    </row>
    <row r="621" spans="1:6" x14ac:dyDescent="0.3">
      <c r="A621" s="5" t="s">
        <v>116</v>
      </c>
      <c r="B621" s="5" t="s">
        <v>9</v>
      </c>
      <c r="C621" s="5" t="s">
        <v>227</v>
      </c>
      <c r="D621" s="5">
        <v>1966</v>
      </c>
      <c r="E621" s="5">
        <v>636.5933845157</v>
      </c>
      <c r="F621" s="5">
        <f t="shared" si="9"/>
        <v>1</v>
      </c>
    </row>
    <row r="622" spans="1:6" x14ac:dyDescent="0.3">
      <c r="A622" s="5" t="s">
        <v>116</v>
      </c>
      <c r="B622" s="5" t="s">
        <v>9</v>
      </c>
      <c r="C622" s="5" t="s">
        <v>227</v>
      </c>
      <c r="D622" s="5">
        <v>1967</v>
      </c>
      <c r="E622" s="5">
        <v>642.98574862780004</v>
      </c>
      <c r="F622" s="5">
        <f t="shared" si="9"/>
        <v>1</v>
      </c>
    </row>
    <row r="623" spans="1:6" x14ac:dyDescent="0.3">
      <c r="A623" s="5" t="s">
        <v>116</v>
      </c>
      <c r="B623" s="5" t="s">
        <v>9</v>
      </c>
      <c r="C623" s="5" t="s">
        <v>227</v>
      </c>
      <c r="D623" s="5">
        <v>1968</v>
      </c>
      <c r="E623" s="5">
        <v>673.53496746580004</v>
      </c>
      <c r="F623" s="5">
        <f t="shared" si="9"/>
        <v>1</v>
      </c>
    </row>
    <row r="624" spans="1:6" x14ac:dyDescent="0.3">
      <c r="A624" s="5" t="s">
        <v>116</v>
      </c>
      <c r="B624" s="5" t="s">
        <v>9</v>
      </c>
      <c r="C624" s="5" t="s">
        <v>227</v>
      </c>
      <c r="D624" s="5">
        <v>1969</v>
      </c>
      <c r="E624" s="5">
        <v>654.70160987309998</v>
      </c>
      <c r="F624" s="5">
        <f t="shared" si="9"/>
        <v>1</v>
      </c>
    </row>
    <row r="625" spans="1:6" x14ac:dyDescent="0.3">
      <c r="A625" s="5" t="s">
        <v>116</v>
      </c>
      <c r="B625" s="5" t="s">
        <v>9</v>
      </c>
      <c r="C625" s="5" t="s">
        <v>227</v>
      </c>
      <c r="D625" s="5">
        <v>1970</v>
      </c>
      <c r="E625" s="5">
        <v>660.02510700669995</v>
      </c>
      <c r="F625" s="5">
        <f t="shared" si="9"/>
        <v>1</v>
      </c>
    </row>
    <row r="626" spans="1:6" x14ac:dyDescent="0.3">
      <c r="A626" s="5" t="s">
        <v>116</v>
      </c>
      <c r="B626" s="5" t="s">
        <v>9</v>
      </c>
      <c r="C626" s="5" t="s">
        <v>227</v>
      </c>
      <c r="D626" s="5">
        <v>1971</v>
      </c>
      <c r="E626" s="5">
        <v>660.53064142599999</v>
      </c>
      <c r="F626" s="5">
        <f t="shared" si="9"/>
        <v>1</v>
      </c>
    </row>
    <row r="627" spans="1:6" x14ac:dyDescent="0.3">
      <c r="A627" s="5" t="s">
        <v>116</v>
      </c>
      <c r="B627" s="5" t="s">
        <v>9</v>
      </c>
      <c r="C627" s="5" t="s">
        <v>227</v>
      </c>
      <c r="D627" s="5">
        <v>1972</v>
      </c>
      <c r="E627" s="5">
        <v>636.27858410279998</v>
      </c>
      <c r="F627" s="5">
        <f t="shared" si="9"/>
        <v>1</v>
      </c>
    </row>
    <row r="628" spans="1:6" x14ac:dyDescent="0.3">
      <c r="A628" s="5" t="s">
        <v>116</v>
      </c>
      <c r="B628" s="5" t="s">
        <v>9</v>
      </c>
      <c r="C628" s="5" t="s">
        <v>227</v>
      </c>
      <c r="D628" s="5">
        <v>1973</v>
      </c>
      <c r="E628" s="5">
        <v>636.17265675680005</v>
      </c>
      <c r="F628" s="5">
        <f t="shared" si="9"/>
        <v>1</v>
      </c>
    </row>
    <row r="629" spans="1:6" x14ac:dyDescent="0.3">
      <c r="A629" s="5" t="s">
        <v>116</v>
      </c>
      <c r="B629" s="5" t="s">
        <v>9</v>
      </c>
      <c r="C629" s="5" t="s">
        <v>227</v>
      </c>
      <c r="D629" s="5">
        <v>1974</v>
      </c>
      <c r="E629" s="5">
        <v>650.89786477450002</v>
      </c>
      <c r="F629" s="5">
        <f t="shared" si="9"/>
        <v>1</v>
      </c>
    </row>
    <row r="630" spans="1:6" x14ac:dyDescent="0.3">
      <c r="A630" s="5" t="s">
        <v>116</v>
      </c>
      <c r="B630" s="5" t="s">
        <v>9</v>
      </c>
      <c r="C630" s="5" t="s">
        <v>227</v>
      </c>
      <c r="D630" s="5">
        <v>1975</v>
      </c>
      <c r="E630" s="5">
        <v>657.5344187787</v>
      </c>
      <c r="F630" s="5">
        <f t="shared" si="9"/>
        <v>1</v>
      </c>
    </row>
    <row r="631" spans="1:6" x14ac:dyDescent="0.3">
      <c r="A631" s="5" t="s">
        <v>116</v>
      </c>
      <c r="B631" s="5" t="s">
        <v>9</v>
      </c>
      <c r="C631" s="5" t="s">
        <v>227</v>
      </c>
      <c r="D631" s="5">
        <v>1976</v>
      </c>
      <c r="E631" s="5">
        <v>680.28904819210004</v>
      </c>
      <c r="F631" s="5">
        <f t="shared" si="9"/>
        <v>1</v>
      </c>
    </row>
    <row r="632" spans="1:6" x14ac:dyDescent="0.3">
      <c r="A632" s="5" t="s">
        <v>116</v>
      </c>
      <c r="B632" s="5" t="s">
        <v>9</v>
      </c>
      <c r="C632" s="5" t="s">
        <v>227</v>
      </c>
      <c r="D632" s="5">
        <v>1977</v>
      </c>
      <c r="E632" s="5">
        <v>720.9497705563</v>
      </c>
      <c r="F632" s="5">
        <f t="shared" si="9"/>
        <v>1</v>
      </c>
    </row>
    <row r="633" spans="1:6" x14ac:dyDescent="0.3">
      <c r="A633" s="5" t="s">
        <v>116</v>
      </c>
      <c r="B633" s="5" t="s">
        <v>9</v>
      </c>
      <c r="C633" s="5" t="s">
        <v>227</v>
      </c>
      <c r="D633" s="5">
        <v>1978</v>
      </c>
      <c r="E633" s="5">
        <v>703.63398656439995</v>
      </c>
      <c r="F633" s="5">
        <f t="shared" si="9"/>
        <v>1</v>
      </c>
    </row>
    <row r="634" spans="1:6" x14ac:dyDescent="0.3">
      <c r="A634" s="5" t="s">
        <v>116</v>
      </c>
      <c r="B634" s="5" t="s">
        <v>9</v>
      </c>
      <c r="C634" s="5" t="s">
        <v>227</v>
      </c>
      <c r="D634" s="5">
        <v>1979</v>
      </c>
      <c r="E634" s="5">
        <v>682.40759761369998</v>
      </c>
      <c r="F634" s="5">
        <f t="shared" si="9"/>
        <v>1</v>
      </c>
    </row>
    <row r="635" spans="1:6" x14ac:dyDescent="0.3">
      <c r="A635" s="5" t="s">
        <v>116</v>
      </c>
      <c r="B635" s="5" t="s">
        <v>9</v>
      </c>
      <c r="C635" s="5" t="s">
        <v>227</v>
      </c>
      <c r="D635" s="5">
        <v>1980</v>
      </c>
      <c r="E635" s="5">
        <v>695.30202520930004</v>
      </c>
      <c r="F635" s="5">
        <f t="shared" si="9"/>
        <v>1</v>
      </c>
    </row>
    <row r="636" spans="1:6" x14ac:dyDescent="0.3">
      <c r="A636" s="5" t="s">
        <v>116</v>
      </c>
      <c r="B636" s="5" t="s">
        <v>9</v>
      </c>
      <c r="C636" s="5" t="s">
        <v>227</v>
      </c>
      <c r="D636" s="5">
        <v>1981</v>
      </c>
      <c r="E636" s="5">
        <v>684.39485275219999</v>
      </c>
      <c r="F636" s="5">
        <f t="shared" si="9"/>
        <v>1</v>
      </c>
    </row>
    <row r="637" spans="1:6" x14ac:dyDescent="0.3">
      <c r="A637" s="5" t="s">
        <v>116</v>
      </c>
      <c r="B637" s="5" t="s">
        <v>9</v>
      </c>
      <c r="C637" s="5" t="s">
        <v>227</v>
      </c>
      <c r="D637" s="5">
        <v>1982</v>
      </c>
      <c r="E637" s="5">
        <v>703.55818273110003</v>
      </c>
      <c r="F637" s="5">
        <f t="shared" si="9"/>
        <v>1</v>
      </c>
    </row>
    <row r="638" spans="1:6" x14ac:dyDescent="0.3">
      <c r="A638" s="5" t="s">
        <v>116</v>
      </c>
      <c r="B638" s="5" t="s">
        <v>9</v>
      </c>
      <c r="C638" s="5" t="s">
        <v>227</v>
      </c>
      <c r="D638" s="5">
        <v>1983</v>
      </c>
      <c r="E638" s="5">
        <v>727.55789661159997</v>
      </c>
      <c r="F638" s="5">
        <f t="shared" si="9"/>
        <v>1</v>
      </c>
    </row>
    <row r="639" spans="1:6" x14ac:dyDescent="0.3">
      <c r="A639" s="5" t="s">
        <v>116</v>
      </c>
      <c r="B639" s="5" t="s">
        <v>9</v>
      </c>
      <c r="C639" s="5" t="s">
        <v>227</v>
      </c>
      <c r="D639" s="5">
        <v>1984</v>
      </c>
      <c r="E639" s="5">
        <v>692.767966946</v>
      </c>
      <c r="F639" s="5">
        <f t="shared" si="9"/>
        <v>1</v>
      </c>
    </row>
    <row r="640" spans="1:6" x14ac:dyDescent="0.3">
      <c r="A640" s="5" t="s">
        <v>116</v>
      </c>
      <c r="B640" s="5" t="s">
        <v>9</v>
      </c>
      <c r="C640" s="5" t="s">
        <v>227</v>
      </c>
      <c r="D640" s="5">
        <v>1985</v>
      </c>
      <c r="E640" s="5">
        <v>694.35706935029998</v>
      </c>
      <c r="F640" s="5">
        <f t="shared" si="9"/>
        <v>1</v>
      </c>
    </row>
    <row r="641" spans="1:6" x14ac:dyDescent="0.3">
      <c r="A641" s="5" t="s">
        <v>116</v>
      </c>
      <c r="B641" s="5" t="s">
        <v>9</v>
      </c>
      <c r="C641" s="5" t="s">
        <v>227</v>
      </c>
      <c r="D641" s="5">
        <v>1986</v>
      </c>
      <c r="E641" s="5">
        <v>714.84156455380003</v>
      </c>
      <c r="F641" s="5">
        <f t="shared" si="9"/>
        <v>1</v>
      </c>
    </row>
    <row r="642" spans="1:6" x14ac:dyDescent="0.3">
      <c r="A642" s="5" t="s">
        <v>116</v>
      </c>
      <c r="B642" s="5" t="s">
        <v>9</v>
      </c>
      <c r="C642" s="5" t="s">
        <v>227</v>
      </c>
      <c r="D642" s="5">
        <v>1987</v>
      </c>
      <c r="E642" s="5">
        <v>723.94051031510003</v>
      </c>
      <c r="F642" s="5">
        <f t="shared" si="9"/>
        <v>1</v>
      </c>
    </row>
    <row r="643" spans="1:6" x14ac:dyDescent="0.3">
      <c r="A643" s="5" t="s">
        <v>116</v>
      </c>
      <c r="B643" s="5" t="s">
        <v>9</v>
      </c>
      <c r="C643" s="5" t="s">
        <v>227</v>
      </c>
      <c r="D643" s="5">
        <v>1988</v>
      </c>
      <c r="E643" s="5">
        <v>714.98488959350004</v>
      </c>
      <c r="F643" s="5">
        <f t="shared" si="9"/>
        <v>1</v>
      </c>
    </row>
    <row r="644" spans="1:6" x14ac:dyDescent="0.3">
      <c r="A644" s="5" t="s">
        <v>116</v>
      </c>
      <c r="B644" s="5" t="s">
        <v>9</v>
      </c>
      <c r="C644" s="5" t="s">
        <v>227</v>
      </c>
      <c r="D644" s="5">
        <v>1989</v>
      </c>
      <c r="E644" s="5">
        <v>694.28323202199999</v>
      </c>
      <c r="F644" s="5">
        <f t="shared" ref="F644:F707" si="10">+D644-D643</f>
        <v>1</v>
      </c>
    </row>
    <row r="645" spans="1:6" x14ac:dyDescent="0.3">
      <c r="A645" s="5" t="s">
        <v>116</v>
      </c>
      <c r="B645" s="5" t="s">
        <v>9</v>
      </c>
      <c r="C645" s="5" t="s">
        <v>227</v>
      </c>
      <c r="D645" s="5">
        <v>1990</v>
      </c>
      <c r="E645" s="5">
        <v>691.21526132320002</v>
      </c>
      <c r="F645" s="5">
        <f t="shared" si="10"/>
        <v>1</v>
      </c>
    </row>
    <row r="646" spans="1:6" x14ac:dyDescent="0.3">
      <c r="A646" s="5" t="s">
        <v>116</v>
      </c>
      <c r="B646" s="5" t="s">
        <v>9</v>
      </c>
      <c r="C646" s="5" t="s">
        <v>227</v>
      </c>
      <c r="D646" s="5">
        <v>1991</v>
      </c>
      <c r="E646" s="5">
        <v>676.15472064120002</v>
      </c>
      <c r="F646" s="5">
        <f t="shared" si="10"/>
        <v>1</v>
      </c>
    </row>
    <row r="647" spans="1:6" x14ac:dyDescent="0.3">
      <c r="A647" s="5" t="s">
        <v>116</v>
      </c>
      <c r="B647" s="5" t="s">
        <v>9</v>
      </c>
      <c r="C647" s="5" t="s">
        <v>227</v>
      </c>
      <c r="D647" s="5">
        <v>1992</v>
      </c>
      <c r="E647" s="5">
        <v>659.38229791660001</v>
      </c>
      <c r="F647" s="5">
        <f t="shared" si="10"/>
        <v>1</v>
      </c>
    </row>
    <row r="648" spans="1:6" x14ac:dyDescent="0.3">
      <c r="A648" s="5" t="s">
        <v>116</v>
      </c>
      <c r="B648" s="5" t="s">
        <v>9</v>
      </c>
      <c r="C648" s="5" t="s">
        <v>227</v>
      </c>
      <c r="D648" s="5">
        <v>1993</v>
      </c>
      <c r="E648" s="5">
        <v>642.39046787569998</v>
      </c>
      <c r="F648" s="5">
        <f t="shared" si="10"/>
        <v>1</v>
      </c>
    </row>
    <row r="649" spans="1:6" x14ac:dyDescent="0.3">
      <c r="A649" s="5" t="s">
        <v>116</v>
      </c>
      <c r="B649" s="5" t="s">
        <v>9</v>
      </c>
      <c r="C649" s="5" t="s">
        <v>227</v>
      </c>
      <c r="D649" s="5">
        <v>1994</v>
      </c>
      <c r="E649" s="5">
        <v>624.76666180699999</v>
      </c>
      <c r="F649" s="5">
        <f t="shared" si="10"/>
        <v>1</v>
      </c>
    </row>
    <row r="650" spans="1:6" x14ac:dyDescent="0.3">
      <c r="A650" s="5" t="s">
        <v>116</v>
      </c>
      <c r="B650" s="5" t="s">
        <v>9</v>
      </c>
      <c r="C650" s="5" t="s">
        <v>227</v>
      </c>
      <c r="D650" s="5">
        <v>1995</v>
      </c>
      <c r="E650" s="5">
        <v>622.15534180270004</v>
      </c>
      <c r="F650" s="5">
        <f t="shared" si="10"/>
        <v>1</v>
      </c>
    </row>
    <row r="651" spans="1:6" x14ac:dyDescent="0.3">
      <c r="A651" s="5" t="s">
        <v>116</v>
      </c>
      <c r="B651" s="5" t="s">
        <v>9</v>
      </c>
      <c r="C651" s="5" t="s">
        <v>227</v>
      </c>
      <c r="D651" s="5">
        <v>1996</v>
      </c>
      <c r="E651" s="5">
        <v>656.18575232030003</v>
      </c>
      <c r="F651" s="5">
        <f t="shared" si="10"/>
        <v>1</v>
      </c>
    </row>
    <row r="652" spans="1:6" x14ac:dyDescent="0.3">
      <c r="A652" s="5" t="s">
        <v>116</v>
      </c>
      <c r="B652" s="5" t="s">
        <v>9</v>
      </c>
      <c r="C652" s="5" t="s">
        <v>227</v>
      </c>
      <c r="D652" s="5">
        <v>1997</v>
      </c>
      <c r="E652" s="5">
        <v>584.81462794720005</v>
      </c>
      <c r="F652" s="5">
        <f t="shared" si="10"/>
        <v>1</v>
      </c>
    </row>
    <row r="653" spans="1:6" x14ac:dyDescent="0.3">
      <c r="A653" s="5" t="s">
        <v>116</v>
      </c>
      <c r="B653" s="5" t="s">
        <v>9</v>
      </c>
      <c r="C653" s="5" t="s">
        <v>227</v>
      </c>
      <c r="D653" s="5">
        <v>1998</v>
      </c>
      <c r="E653" s="5">
        <v>565.92928123449997</v>
      </c>
      <c r="F653" s="5">
        <f t="shared" si="10"/>
        <v>1</v>
      </c>
    </row>
    <row r="654" spans="1:6" x14ac:dyDescent="0.3">
      <c r="A654" s="5" t="s">
        <v>116</v>
      </c>
      <c r="B654" s="5" t="s">
        <v>9</v>
      </c>
      <c r="C654" s="5" t="s">
        <v>227</v>
      </c>
      <c r="D654" s="5">
        <v>1999</v>
      </c>
      <c r="E654" s="5">
        <v>546.47680334070003</v>
      </c>
      <c r="F654" s="5">
        <f t="shared" si="10"/>
        <v>1</v>
      </c>
    </row>
    <row r="655" spans="1:6" x14ac:dyDescent="0.3">
      <c r="A655" s="5" t="s">
        <v>116</v>
      </c>
      <c r="B655" s="5" t="s">
        <v>9</v>
      </c>
      <c r="C655" s="5" t="s">
        <v>227</v>
      </c>
      <c r="D655" s="5">
        <v>2000</v>
      </c>
      <c r="E655" s="5">
        <v>498.56833402960001</v>
      </c>
      <c r="F655" s="5">
        <f t="shared" si="10"/>
        <v>1</v>
      </c>
    </row>
    <row r="656" spans="1:6" x14ac:dyDescent="0.3">
      <c r="A656" s="5" t="s">
        <v>116</v>
      </c>
      <c r="B656" s="5" t="s">
        <v>9</v>
      </c>
      <c r="C656" s="5" t="s">
        <v>227</v>
      </c>
      <c r="D656" s="5">
        <v>2001</v>
      </c>
      <c r="E656" s="5">
        <v>462.64572142140003</v>
      </c>
      <c r="F656" s="5">
        <f t="shared" si="10"/>
        <v>1</v>
      </c>
    </row>
    <row r="657" spans="1:6" x14ac:dyDescent="0.3">
      <c r="A657" s="5" t="s">
        <v>116</v>
      </c>
      <c r="B657" s="5" t="s">
        <v>9</v>
      </c>
      <c r="C657" s="5" t="s">
        <v>227</v>
      </c>
      <c r="D657" s="5">
        <v>2002</v>
      </c>
      <c r="E657" s="5">
        <v>437.59234025590001</v>
      </c>
      <c r="F657" s="5">
        <f t="shared" si="10"/>
        <v>1</v>
      </c>
    </row>
    <row r="658" spans="1:6" x14ac:dyDescent="0.3">
      <c r="A658" s="5" t="s">
        <v>116</v>
      </c>
      <c r="B658" s="5" t="s">
        <v>9</v>
      </c>
      <c r="C658" s="5" t="s">
        <v>227</v>
      </c>
      <c r="D658" s="5">
        <v>2003</v>
      </c>
      <c r="E658" s="5">
        <v>404.61883269100002</v>
      </c>
      <c r="F658" s="5">
        <f t="shared" si="10"/>
        <v>1</v>
      </c>
    </row>
    <row r="659" spans="1:6" x14ac:dyDescent="0.3">
      <c r="A659" s="5" t="s">
        <v>116</v>
      </c>
      <c r="B659" s="5" t="s">
        <v>9</v>
      </c>
      <c r="C659" s="5" t="s">
        <v>227</v>
      </c>
      <c r="D659" s="5">
        <v>2004</v>
      </c>
      <c r="E659" s="5">
        <v>372.01457350959998</v>
      </c>
      <c r="F659" s="5">
        <f t="shared" si="10"/>
        <v>1</v>
      </c>
    </row>
    <row r="660" spans="1:6" x14ac:dyDescent="0.3">
      <c r="A660" s="5" t="s">
        <v>116</v>
      </c>
      <c r="B660" s="5" t="s">
        <v>9</v>
      </c>
      <c r="C660" s="5" t="s">
        <v>227</v>
      </c>
      <c r="D660" s="5">
        <v>2005</v>
      </c>
      <c r="E660" s="5">
        <v>342.70998840779998</v>
      </c>
      <c r="F660" s="5">
        <f t="shared" si="10"/>
        <v>1</v>
      </c>
    </row>
    <row r="661" spans="1:6" x14ac:dyDescent="0.3">
      <c r="A661" s="5" t="s">
        <v>116</v>
      </c>
      <c r="B661" s="5" t="s">
        <v>9</v>
      </c>
      <c r="C661" s="5" t="s">
        <v>227</v>
      </c>
      <c r="D661" s="5">
        <v>2006</v>
      </c>
      <c r="E661" s="5">
        <v>313.62917756870002</v>
      </c>
      <c r="F661" s="5">
        <f t="shared" si="10"/>
        <v>1</v>
      </c>
    </row>
    <row r="662" spans="1:6" x14ac:dyDescent="0.3">
      <c r="A662" s="5" t="s">
        <v>116</v>
      </c>
      <c r="B662" s="5" t="s">
        <v>9</v>
      </c>
      <c r="C662" s="5" t="s">
        <v>227</v>
      </c>
      <c r="D662" s="5">
        <v>2007</v>
      </c>
      <c r="E662" s="5">
        <v>285.04614403080001</v>
      </c>
      <c r="F662" s="5">
        <f t="shared" si="10"/>
        <v>1</v>
      </c>
    </row>
    <row r="663" spans="1:6" x14ac:dyDescent="0.3">
      <c r="A663" s="5" t="s">
        <v>116</v>
      </c>
      <c r="B663" s="5" t="s">
        <v>9</v>
      </c>
      <c r="C663" s="5" t="s">
        <v>227</v>
      </c>
      <c r="D663" s="5">
        <v>2008</v>
      </c>
      <c r="E663" s="5">
        <v>247.96408004439999</v>
      </c>
      <c r="F663" s="5">
        <f t="shared" si="10"/>
        <v>1</v>
      </c>
    </row>
    <row r="664" spans="1:6" x14ac:dyDescent="0.3">
      <c r="A664" s="5" t="s">
        <v>116</v>
      </c>
      <c r="B664" s="5" t="s">
        <v>9</v>
      </c>
      <c r="C664" s="5" t="s">
        <v>227</v>
      </c>
      <c r="D664" s="5">
        <v>2009</v>
      </c>
      <c r="E664" s="5">
        <v>233.58878551149999</v>
      </c>
      <c r="F664" s="5">
        <f t="shared" si="10"/>
        <v>1</v>
      </c>
    </row>
    <row r="665" spans="1:6" x14ac:dyDescent="0.3">
      <c r="A665" s="5" t="s">
        <v>116</v>
      </c>
      <c r="B665" s="5" t="s">
        <v>9</v>
      </c>
      <c r="C665" s="5" t="s">
        <v>227</v>
      </c>
      <c r="D665" s="5">
        <v>2010</v>
      </c>
      <c r="E665" s="5">
        <v>221.46355770989999</v>
      </c>
      <c r="F665" s="5">
        <f t="shared" si="10"/>
        <v>1</v>
      </c>
    </row>
    <row r="666" spans="1:6" x14ac:dyDescent="0.3">
      <c r="A666" s="5" t="s">
        <v>116</v>
      </c>
      <c r="B666" s="5" t="s">
        <v>9</v>
      </c>
      <c r="C666" s="5" t="s">
        <v>227</v>
      </c>
      <c r="D666" s="5">
        <v>2011</v>
      </c>
      <c r="E666" s="5">
        <v>208.3507142087</v>
      </c>
      <c r="F666" s="5">
        <f t="shared" si="10"/>
        <v>1</v>
      </c>
    </row>
    <row r="667" spans="1:6" x14ac:dyDescent="0.3">
      <c r="A667" s="5" t="s">
        <v>116</v>
      </c>
      <c r="B667" s="5" t="s">
        <v>9</v>
      </c>
      <c r="C667" s="5" t="s">
        <v>227</v>
      </c>
      <c r="D667" s="5">
        <v>2012</v>
      </c>
      <c r="E667" s="5">
        <v>195.0375304165</v>
      </c>
      <c r="F667" s="5">
        <f t="shared" si="10"/>
        <v>1</v>
      </c>
    </row>
    <row r="668" spans="1:6" x14ac:dyDescent="0.3">
      <c r="A668" s="5" t="s">
        <v>116</v>
      </c>
      <c r="B668" s="5" t="s">
        <v>9</v>
      </c>
      <c r="C668" s="5" t="s">
        <v>227</v>
      </c>
      <c r="D668" s="5">
        <v>2013</v>
      </c>
      <c r="E668" s="5">
        <v>181.56538762380001</v>
      </c>
      <c r="F668" s="5">
        <f t="shared" si="10"/>
        <v>1</v>
      </c>
    </row>
    <row r="669" spans="1:6" x14ac:dyDescent="0.3">
      <c r="A669" s="5" t="s">
        <v>116</v>
      </c>
      <c r="B669" s="5" t="s">
        <v>9</v>
      </c>
      <c r="C669" s="5" t="s">
        <v>227</v>
      </c>
      <c r="D669" s="5">
        <v>2014</v>
      </c>
      <c r="E669" s="5">
        <v>167.9788348857</v>
      </c>
      <c r="F669" s="5">
        <f t="shared" si="10"/>
        <v>1</v>
      </c>
    </row>
    <row r="670" spans="1:6" x14ac:dyDescent="0.3">
      <c r="A670" s="5" t="s">
        <v>116</v>
      </c>
      <c r="B670" s="5" t="s">
        <v>9</v>
      </c>
      <c r="C670" s="5" t="s">
        <v>227</v>
      </c>
      <c r="D670" s="5">
        <v>2015</v>
      </c>
      <c r="E670" s="5">
        <v>154.40731252219999</v>
      </c>
      <c r="F670" s="5">
        <f t="shared" si="10"/>
        <v>1</v>
      </c>
    </row>
    <row r="671" spans="1:6" x14ac:dyDescent="0.3">
      <c r="A671" s="5" t="s">
        <v>116</v>
      </c>
      <c r="B671" s="5" t="s">
        <v>9</v>
      </c>
      <c r="C671" s="5" t="s">
        <v>227</v>
      </c>
      <c r="D671" s="5">
        <v>2016</v>
      </c>
      <c r="E671" s="5">
        <v>140.65227851509999</v>
      </c>
      <c r="F671" s="5">
        <f t="shared" si="10"/>
        <v>1</v>
      </c>
    </row>
    <row r="672" spans="1:6" x14ac:dyDescent="0.3">
      <c r="A672" s="5" t="s">
        <v>116</v>
      </c>
      <c r="B672" s="5" t="s">
        <v>9</v>
      </c>
      <c r="C672" s="5" t="s">
        <v>227</v>
      </c>
      <c r="D672" s="5">
        <v>2017</v>
      </c>
      <c r="E672" s="5">
        <v>127.0156876519</v>
      </c>
      <c r="F672" s="5">
        <f t="shared" si="10"/>
        <v>1</v>
      </c>
    </row>
    <row r="673" spans="1:6" x14ac:dyDescent="0.3">
      <c r="A673" s="5" t="s">
        <v>116</v>
      </c>
      <c r="B673" s="5" t="s">
        <v>9</v>
      </c>
      <c r="C673" s="5" t="s">
        <v>227</v>
      </c>
      <c r="D673" s="5">
        <v>2018</v>
      </c>
      <c r="E673" s="5">
        <v>113.4710162873</v>
      </c>
      <c r="F673" s="5">
        <f t="shared" si="10"/>
        <v>1</v>
      </c>
    </row>
    <row r="674" spans="1:6" x14ac:dyDescent="0.3">
      <c r="A674" s="5" t="s">
        <v>116</v>
      </c>
      <c r="B674" s="5" t="s">
        <v>9</v>
      </c>
      <c r="C674" s="5" t="s">
        <v>227</v>
      </c>
      <c r="D674" s="5">
        <v>2019</v>
      </c>
      <c r="E674" s="5">
        <v>99.149350882799993</v>
      </c>
      <c r="F674" s="5">
        <f t="shared" si="10"/>
        <v>1</v>
      </c>
    </row>
    <row r="675" spans="1:6" hidden="1" x14ac:dyDescent="0.3">
      <c r="A675" s="5" t="s">
        <v>10</v>
      </c>
      <c r="B675" s="5" t="s">
        <v>228</v>
      </c>
      <c r="C675" s="5" t="s">
        <v>229</v>
      </c>
      <c r="D675" s="5">
        <v>2001</v>
      </c>
      <c r="E675" s="5">
        <v>3.1988532437999999</v>
      </c>
      <c r="F675" s="5">
        <f t="shared" si="10"/>
        <v>-18</v>
      </c>
    </row>
    <row r="676" spans="1:6" hidden="1" x14ac:dyDescent="0.3">
      <c r="A676" s="5" t="s">
        <v>10</v>
      </c>
      <c r="B676" s="5" t="s">
        <v>228</v>
      </c>
      <c r="C676" s="5" t="s">
        <v>229</v>
      </c>
      <c r="D676" s="5">
        <v>2002</v>
      </c>
      <c r="E676" s="5">
        <v>6.2857415123999996</v>
      </c>
      <c r="F676" s="5">
        <f t="shared" si="10"/>
        <v>1</v>
      </c>
    </row>
    <row r="677" spans="1:6" hidden="1" x14ac:dyDescent="0.3">
      <c r="A677" s="5" t="s">
        <v>10</v>
      </c>
      <c r="B677" s="5" t="s">
        <v>228</v>
      </c>
      <c r="C677" s="5" t="s">
        <v>229</v>
      </c>
      <c r="D677" s="5">
        <v>2003</v>
      </c>
      <c r="E677" s="5">
        <v>9.0695933204999992</v>
      </c>
      <c r="F677" s="5">
        <f t="shared" si="10"/>
        <v>1</v>
      </c>
    </row>
    <row r="678" spans="1:6" hidden="1" x14ac:dyDescent="0.3">
      <c r="A678" s="5" t="s">
        <v>10</v>
      </c>
      <c r="B678" s="5" t="s">
        <v>228</v>
      </c>
      <c r="C678" s="5" t="s">
        <v>229</v>
      </c>
      <c r="D678" s="5">
        <v>2004</v>
      </c>
      <c r="E678" s="5">
        <v>11.585383068800001</v>
      </c>
      <c r="F678" s="5">
        <f t="shared" si="10"/>
        <v>1</v>
      </c>
    </row>
    <row r="679" spans="1:6" hidden="1" x14ac:dyDescent="0.3">
      <c r="A679" s="5" t="s">
        <v>10</v>
      </c>
      <c r="B679" s="5" t="s">
        <v>228</v>
      </c>
      <c r="C679" s="5" t="s">
        <v>229</v>
      </c>
      <c r="D679" s="5">
        <v>2005</v>
      </c>
      <c r="E679" s="5">
        <v>13.9259290446</v>
      </c>
      <c r="F679" s="5">
        <f t="shared" si="10"/>
        <v>1</v>
      </c>
    </row>
    <row r="680" spans="1:6" hidden="1" x14ac:dyDescent="0.3">
      <c r="A680" s="5" t="s">
        <v>10</v>
      </c>
      <c r="B680" s="5" t="s">
        <v>228</v>
      </c>
      <c r="C680" s="5" t="s">
        <v>229</v>
      </c>
      <c r="D680" s="5">
        <v>2006</v>
      </c>
      <c r="E680" s="5">
        <v>15.9943961982</v>
      </c>
      <c r="F680" s="5">
        <f t="shared" si="10"/>
        <v>1</v>
      </c>
    </row>
    <row r="681" spans="1:6" hidden="1" x14ac:dyDescent="0.3">
      <c r="A681" s="5" t="s">
        <v>10</v>
      </c>
      <c r="B681" s="5" t="s">
        <v>228</v>
      </c>
      <c r="C681" s="5" t="s">
        <v>229</v>
      </c>
      <c r="D681" s="5">
        <v>2007</v>
      </c>
      <c r="E681" s="5">
        <v>17.774620780900001</v>
      </c>
      <c r="F681" s="5">
        <f t="shared" si="10"/>
        <v>1</v>
      </c>
    </row>
    <row r="682" spans="1:6" hidden="1" x14ac:dyDescent="0.3">
      <c r="A682" s="5" t="s">
        <v>10</v>
      </c>
      <c r="B682" s="5" t="s">
        <v>228</v>
      </c>
      <c r="C682" s="5" t="s">
        <v>229</v>
      </c>
      <c r="D682" s="5">
        <v>2008</v>
      </c>
      <c r="E682" s="5">
        <v>18.563388369799998</v>
      </c>
      <c r="F682" s="5">
        <f t="shared" si="10"/>
        <v>1</v>
      </c>
    </row>
    <row r="683" spans="1:6" hidden="1" x14ac:dyDescent="0.3">
      <c r="A683" s="5" t="s">
        <v>10</v>
      </c>
      <c r="B683" s="5" t="s">
        <v>228</v>
      </c>
      <c r="C683" s="5" t="s">
        <v>229</v>
      </c>
      <c r="D683" s="5">
        <v>2009</v>
      </c>
      <c r="E683" s="5">
        <v>20.7191921995</v>
      </c>
      <c r="F683" s="5">
        <f t="shared" si="10"/>
        <v>1</v>
      </c>
    </row>
    <row r="684" spans="1:6" hidden="1" x14ac:dyDescent="0.3">
      <c r="A684" s="5" t="s">
        <v>10</v>
      </c>
      <c r="B684" s="5" t="s">
        <v>228</v>
      </c>
      <c r="C684" s="5" t="s">
        <v>229</v>
      </c>
      <c r="D684" s="5">
        <v>2010</v>
      </c>
      <c r="E684" s="5">
        <v>23.052078329</v>
      </c>
      <c r="F684" s="5">
        <f t="shared" si="10"/>
        <v>1</v>
      </c>
    </row>
    <row r="685" spans="1:6" hidden="1" x14ac:dyDescent="0.3">
      <c r="A685" s="5" t="s">
        <v>10</v>
      </c>
      <c r="B685" s="5" t="s">
        <v>228</v>
      </c>
      <c r="C685" s="5" t="s">
        <v>229</v>
      </c>
      <c r="D685" s="5">
        <v>2011</v>
      </c>
      <c r="E685" s="5">
        <v>25.275331799300002</v>
      </c>
      <c r="F685" s="5">
        <f t="shared" si="10"/>
        <v>1</v>
      </c>
    </row>
    <row r="686" spans="1:6" hidden="1" x14ac:dyDescent="0.3">
      <c r="A686" s="5" t="s">
        <v>10</v>
      </c>
      <c r="B686" s="5" t="s">
        <v>228</v>
      </c>
      <c r="C686" s="5" t="s">
        <v>229</v>
      </c>
      <c r="D686" s="5">
        <v>2012</v>
      </c>
      <c r="E686" s="5">
        <v>27.444181683299998</v>
      </c>
      <c r="F686" s="5">
        <f t="shared" si="10"/>
        <v>1</v>
      </c>
    </row>
    <row r="687" spans="1:6" hidden="1" x14ac:dyDescent="0.3">
      <c r="A687" s="5" t="s">
        <v>10</v>
      </c>
      <c r="B687" s="5" t="s">
        <v>228</v>
      </c>
      <c r="C687" s="5" t="s">
        <v>229</v>
      </c>
      <c r="D687" s="5">
        <v>2013</v>
      </c>
      <c r="E687" s="5">
        <v>29.546815587600001</v>
      </c>
      <c r="F687" s="5">
        <f t="shared" si="10"/>
        <v>1</v>
      </c>
    </row>
    <row r="688" spans="1:6" hidden="1" x14ac:dyDescent="0.3">
      <c r="A688" s="5" t="s">
        <v>10</v>
      </c>
      <c r="B688" s="5" t="s">
        <v>228</v>
      </c>
      <c r="C688" s="5" t="s">
        <v>229</v>
      </c>
      <c r="D688" s="5">
        <v>2014</v>
      </c>
      <c r="E688" s="5">
        <v>31.570816318199999</v>
      </c>
      <c r="F688" s="5">
        <f t="shared" si="10"/>
        <v>1</v>
      </c>
    </row>
    <row r="689" spans="1:6" hidden="1" x14ac:dyDescent="0.3">
      <c r="A689" s="5" t="s">
        <v>10</v>
      </c>
      <c r="B689" s="5" t="s">
        <v>228</v>
      </c>
      <c r="C689" s="5" t="s">
        <v>229</v>
      </c>
      <c r="D689" s="5">
        <v>2015</v>
      </c>
      <c r="E689" s="5">
        <v>33.520896663099997</v>
      </c>
      <c r="F689" s="5">
        <f t="shared" si="10"/>
        <v>1</v>
      </c>
    </row>
    <row r="690" spans="1:6" hidden="1" x14ac:dyDescent="0.3">
      <c r="A690" s="5" t="s">
        <v>10</v>
      </c>
      <c r="B690" s="5" t="s">
        <v>228</v>
      </c>
      <c r="C690" s="5" t="s">
        <v>229</v>
      </c>
      <c r="D690" s="5">
        <v>2016</v>
      </c>
      <c r="E690" s="5">
        <v>35.329111543099998</v>
      </c>
      <c r="F690" s="5">
        <f t="shared" si="10"/>
        <v>1</v>
      </c>
    </row>
    <row r="691" spans="1:6" hidden="1" x14ac:dyDescent="0.3">
      <c r="A691" s="5" t="s">
        <v>10</v>
      </c>
      <c r="B691" s="5" t="s">
        <v>228</v>
      </c>
      <c r="C691" s="5" t="s">
        <v>229</v>
      </c>
      <c r="D691" s="5">
        <v>2017</v>
      </c>
      <c r="E691" s="5">
        <v>37.0346775155</v>
      </c>
      <c r="F691" s="5">
        <f t="shared" si="10"/>
        <v>1</v>
      </c>
    </row>
    <row r="692" spans="1:6" hidden="1" x14ac:dyDescent="0.3">
      <c r="A692" s="5" t="s">
        <v>10</v>
      </c>
      <c r="B692" s="5" t="s">
        <v>228</v>
      </c>
      <c r="C692" s="5" t="s">
        <v>229</v>
      </c>
      <c r="D692" s="5">
        <v>2018</v>
      </c>
      <c r="E692" s="5">
        <v>38.603884398300004</v>
      </c>
      <c r="F692" s="5">
        <f t="shared" si="10"/>
        <v>1</v>
      </c>
    </row>
    <row r="693" spans="1:6" hidden="1" x14ac:dyDescent="0.3">
      <c r="A693" s="5" t="s">
        <v>10</v>
      </c>
      <c r="B693" s="5" t="s">
        <v>228</v>
      </c>
      <c r="C693" s="5" t="s">
        <v>229</v>
      </c>
      <c r="D693" s="5">
        <v>2019</v>
      </c>
      <c r="E693" s="5">
        <v>39.648616016200002</v>
      </c>
      <c r="F693" s="5">
        <f t="shared" si="10"/>
        <v>1</v>
      </c>
    </row>
    <row r="694" spans="1:6" hidden="1" x14ac:dyDescent="0.3">
      <c r="A694" s="5" t="s">
        <v>13</v>
      </c>
      <c r="B694" s="5" t="s">
        <v>230</v>
      </c>
      <c r="C694" s="5" t="s">
        <v>231</v>
      </c>
      <c r="D694" s="5">
        <v>1950</v>
      </c>
      <c r="E694" s="5">
        <v>30.4213555784</v>
      </c>
      <c r="F694" s="5">
        <f t="shared" si="10"/>
        <v>-69</v>
      </c>
    </row>
    <row r="695" spans="1:6" hidden="1" x14ac:dyDescent="0.3">
      <c r="A695" s="5" t="s">
        <v>13</v>
      </c>
      <c r="B695" s="5" t="s">
        <v>230</v>
      </c>
      <c r="C695" s="5" t="s">
        <v>231</v>
      </c>
      <c r="D695" s="5">
        <v>1951</v>
      </c>
      <c r="E695" s="5">
        <v>30.980413837899999</v>
      </c>
      <c r="F695" s="5">
        <f t="shared" si="10"/>
        <v>1</v>
      </c>
    </row>
    <row r="696" spans="1:6" hidden="1" x14ac:dyDescent="0.3">
      <c r="A696" s="5" t="s">
        <v>13</v>
      </c>
      <c r="B696" s="5" t="s">
        <v>230</v>
      </c>
      <c r="C696" s="5" t="s">
        <v>231</v>
      </c>
      <c r="D696" s="5">
        <v>1952</v>
      </c>
      <c r="E696" s="5">
        <v>31.521254467199999</v>
      </c>
      <c r="F696" s="5">
        <f t="shared" si="10"/>
        <v>1</v>
      </c>
    </row>
    <row r="697" spans="1:6" hidden="1" x14ac:dyDescent="0.3">
      <c r="A697" s="5" t="s">
        <v>13</v>
      </c>
      <c r="B697" s="5" t="s">
        <v>230</v>
      </c>
      <c r="C697" s="5" t="s">
        <v>231</v>
      </c>
      <c r="D697" s="5">
        <v>1953</v>
      </c>
      <c r="E697" s="5">
        <v>32.043877466600001</v>
      </c>
      <c r="F697" s="5">
        <f t="shared" si="10"/>
        <v>1</v>
      </c>
    </row>
    <row r="698" spans="1:6" hidden="1" x14ac:dyDescent="0.3">
      <c r="A698" s="5" t="s">
        <v>13</v>
      </c>
      <c r="B698" s="5" t="s">
        <v>230</v>
      </c>
      <c r="C698" s="5" t="s">
        <v>231</v>
      </c>
      <c r="D698" s="5">
        <v>1954</v>
      </c>
      <c r="E698" s="5">
        <v>34.007751981799998</v>
      </c>
      <c r="F698" s="5">
        <f t="shared" si="10"/>
        <v>1</v>
      </c>
    </row>
    <row r="699" spans="1:6" hidden="1" x14ac:dyDescent="0.3">
      <c r="A699" s="5" t="s">
        <v>13</v>
      </c>
      <c r="B699" s="5" t="s">
        <v>230</v>
      </c>
      <c r="C699" s="5" t="s">
        <v>231</v>
      </c>
      <c r="D699" s="5">
        <v>1955</v>
      </c>
      <c r="E699" s="5">
        <v>33.034470575</v>
      </c>
      <c r="F699" s="5">
        <f t="shared" si="10"/>
        <v>1</v>
      </c>
    </row>
    <row r="700" spans="1:6" hidden="1" x14ac:dyDescent="0.3">
      <c r="A700" s="5" t="s">
        <v>13</v>
      </c>
      <c r="B700" s="5" t="s">
        <v>230</v>
      </c>
      <c r="C700" s="5" t="s">
        <v>231</v>
      </c>
      <c r="D700" s="5">
        <v>1956</v>
      </c>
      <c r="E700" s="5">
        <v>34.9619098302</v>
      </c>
      <c r="F700" s="5">
        <f t="shared" si="10"/>
        <v>1</v>
      </c>
    </row>
    <row r="701" spans="1:6" hidden="1" x14ac:dyDescent="0.3">
      <c r="A701" s="5" t="s">
        <v>13</v>
      </c>
      <c r="B701" s="5" t="s">
        <v>230</v>
      </c>
      <c r="C701" s="5" t="s">
        <v>231</v>
      </c>
      <c r="D701" s="5">
        <v>1957</v>
      </c>
      <c r="E701" s="5">
        <v>33.952193163399997</v>
      </c>
      <c r="F701" s="5">
        <f t="shared" si="10"/>
        <v>1</v>
      </c>
    </row>
    <row r="702" spans="1:6" hidden="1" x14ac:dyDescent="0.3">
      <c r="A702" s="5" t="s">
        <v>13</v>
      </c>
      <c r="B702" s="5" t="s">
        <v>230</v>
      </c>
      <c r="C702" s="5" t="s">
        <v>231</v>
      </c>
      <c r="D702" s="5">
        <v>1958</v>
      </c>
      <c r="E702" s="5">
        <v>35.843197158400002</v>
      </c>
      <c r="F702" s="5">
        <f t="shared" si="10"/>
        <v>1</v>
      </c>
    </row>
    <row r="703" spans="1:6" hidden="1" x14ac:dyDescent="0.3">
      <c r="A703" s="5" t="s">
        <v>13</v>
      </c>
      <c r="B703" s="5" t="s">
        <v>230</v>
      </c>
      <c r="C703" s="5" t="s">
        <v>231</v>
      </c>
      <c r="D703" s="5">
        <v>1959</v>
      </c>
      <c r="E703" s="5">
        <v>34.797045231600002</v>
      </c>
      <c r="F703" s="5">
        <f t="shared" si="10"/>
        <v>1</v>
      </c>
    </row>
    <row r="704" spans="1:6" hidden="1" x14ac:dyDescent="0.3">
      <c r="A704" s="5" t="s">
        <v>13</v>
      </c>
      <c r="B704" s="5" t="s">
        <v>230</v>
      </c>
      <c r="C704" s="5" t="s">
        <v>231</v>
      </c>
      <c r="D704" s="5">
        <v>1960</v>
      </c>
      <c r="E704" s="5">
        <v>35.192144820499998</v>
      </c>
      <c r="F704" s="5">
        <f t="shared" si="10"/>
        <v>1</v>
      </c>
    </row>
    <row r="705" spans="1:6" hidden="1" x14ac:dyDescent="0.3">
      <c r="A705" s="5" t="s">
        <v>13</v>
      </c>
      <c r="B705" s="5" t="s">
        <v>230</v>
      </c>
      <c r="C705" s="5" t="s">
        <v>231</v>
      </c>
      <c r="D705" s="5">
        <v>1961</v>
      </c>
      <c r="E705" s="5">
        <v>34.966032829500001</v>
      </c>
      <c r="F705" s="5">
        <f t="shared" si="10"/>
        <v>1</v>
      </c>
    </row>
    <row r="706" spans="1:6" hidden="1" x14ac:dyDescent="0.3">
      <c r="A706" s="5" t="s">
        <v>13</v>
      </c>
      <c r="B706" s="5" t="s">
        <v>230</v>
      </c>
      <c r="C706" s="5" t="s">
        <v>231</v>
      </c>
      <c r="D706" s="5">
        <v>1962</v>
      </c>
      <c r="E706" s="5">
        <v>36.179645591300002</v>
      </c>
      <c r="F706" s="5">
        <f t="shared" si="10"/>
        <v>1</v>
      </c>
    </row>
    <row r="707" spans="1:6" hidden="1" x14ac:dyDescent="0.3">
      <c r="A707" s="5" t="s">
        <v>13</v>
      </c>
      <c r="B707" s="5" t="s">
        <v>230</v>
      </c>
      <c r="C707" s="5" t="s">
        <v>231</v>
      </c>
      <c r="D707" s="5">
        <v>1963</v>
      </c>
      <c r="E707" s="5">
        <v>36.641616984300001</v>
      </c>
      <c r="F707" s="5">
        <f t="shared" si="10"/>
        <v>1</v>
      </c>
    </row>
    <row r="708" spans="1:6" hidden="1" x14ac:dyDescent="0.3">
      <c r="A708" s="5" t="s">
        <v>13</v>
      </c>
      <c r="B708" s="5" t="s">
        <v>230</v>
      </c>
      <c r="C708" s="5" t="s">
        <v>231</v>
      </c>
      <c r="D708" s="5">
        <v>1964</v>
      </c>
      <c r="E708" s="5">
        <v>37.081681581700003</v>
      </c>
      <c r="F708" s="5">
        <f t="shared" ref="F708:F771" si="11">+D708-D707</f>
        <v>1</v>
      </c>
    </row>
    <row r="709" spans="1:6" hidden="1" x14ac:dyDescent="0.3">
      <c r="A709" s="5" t="s">
        <v>13</v>
      </c>
      <c r="B709" s="5" t="s">
        <v>230</v>
      </c>
      <c r="C709" s="5" t="s">
        <v>231</v>
      </c>
      <c r="D709" s="5">
        <v>1965</v>
      </c>
      <c r="E709" s="5">
        <v>37.499839383100003</v>
      </c>
      <c r="F709" s="5">
        <f t="shared" si="11"/>
        <v>1</v>
      </c>
    </row>
    <row r="710" spans="1:6" hidden="1" x14ac:dyDescent="0.3">
      <c r="A710" s="5" t="s">
        <v>13</v>
      </c>
      <c r="B710" s="5" t="s">
        <v>230</v>
      </c>
      <c r="C710" s="5" t="s">
        <v>231</v>
      </c>
      <c r="D710" s="5">
        <v>1966</v>
      </c>
      <c r="E710" s="5">
        <v>37.901642232100002</v>
      </c>
      <c r="F710" s="5">
        <f t="shared" si="11"/>
        <v>1</v>
      </c>
    </row>
    <row r="711" spans="1:6" hidden="1" x14ac:dyDescent="0.3">
      <c r="A711" s="5" t="s">
        <v>13</v>
      </c>
      <c r="B711" s="5" t="s">
        <v>230</v>
      </c>
      <c r="C711" s="5" t="s">
        <v>231</v>
      </c>
      <c r="D711" s="5">
        <v>1967</v>
      </c>
      <c r="E711" s="5">
        <v>38.282232265700003</v>
      </c>
      <c r="F711" s="5">
        <f t="shared" si="11"/>
        <v>1</v>
      </c>
    </row>
    <row r="712" spans="1:6" hidden="1" x14ac:dyDescent="0.3">
      <c r="A712" s="5" t="s">
        <v>13</v>
      </c>
      <c r="B712" s="5" t="s">
        <v>230</v>
      </c>
      <c r="C712" s="5" t="s">
        <v>231</v>
      </c>
      <c r="D712" s="5">
        <v>1968</v>
      </c>
      <c r="E712" s="5">
        <v>40.1010786298</v>
      </c>
      <c r="F712" s="5">
        <f t="shared" si="11"/>
        <v>1</v>
      </c>
    </row>
    <row r="713" spans="1:6" hidden="1" x14ac:dyDescent="0.3">
      <c r="A713" s="5" t="s">
        <v>13</v>
      </c>
      <c r="B713" s="5" t="s">
        <v>230</v>
      </c>
      <c r="C713" s="5" t="s">
        <v>231</v>
      </c>
      <c r="D713" s="5">
        <v>1969</v>
      </c>
      <c r="E713" s="5">
        <v>38.979773886700002</v>
      </c>
      <c r="F713" s="5">
        <f t="shared" si="11"/>
        <v>1</v>
      </c>
    </row>
    <row r="714" spans="1:6" hidden="1" x14ac:dyDescent="0.3">
      <c r="A714" s="5" t="s">
        <v>13</v>
      </c>
      <c r="B714" s="5" t="s">
        <v>230</v>
      </c>
      <c r="C714" s="5" t="s">
        <v>231</v>
      </c>
      <c r="D714" s="5">
        <v>1970</v>
      </c>
      <c r="E714" s="5">
        <v>39.2967254741</v>
      </c>
      <c r="F714" s="5">
        <f t="shared" si="11"/>
        <v>1</v>
      </c>
    </row>
    <row r="715" spans="1:6" hidden="1" x14ac:dyDescent="0.3">
      <c r="A715" s="5" t="s">
        <v>13</v>
      </c>
      <c r="B715" s="5" t="s">
        <v>230</v>
      </c>
      <c r="C715" s="5" t="s">
        <v>231</v>
      </c>
      <c r="D715" s="5">
        <v>1971</v>
      </c>
      <c r="E715" s="5">
        <v>39.326824097799999</v>
      </c>
      <c r="F715" s="5">
        <f t="shared" si="11"/>
        <v>1</v>
      </c>
    </row>
    <row r="716" spans="1:6" hidden="1" x14ac:dyDescent="0.3">
      <c r="A716" s="5" t="s">
        <v>13</v>
      </c>
      <c r="B716" s="5" t="s">
        <v>230</v>
      </c>
      <c r="C716" s="5" t="s">
        <v>231</v>
      </c>
      <c r="D716" s="5">
        <v>1972</v>
      </c>
      <c r="E716" s="5">
        <v>37.882899573300001</v>
      </c>
      <c r="F716" s="5">
        <f t="shared" si="11"/>
        <v>1</v>
      </c>
    </row>
    <row r="717" spans="1:6" hidden="1" x14ac:dyDescent="0.3">
      <c r="A717" s="5" t="s">
        <v>13</v>
      </c>
      <c r="B717" s="5" t="s">
        <v>230</v>
      </c>
      <c r="C717" s="5" t="s">
        <v>231</v>
      </c>
      <c r="D717" s="5">
        <v>1973</v>
      </c>
      <c r="E717" s="5">
        <v>37.876592846800001</v>
      </c>
      <c r="F717" s="5">
        <f t="shared" si="11"/>
        <v>1</v>
      </c>
    </row>
    <row r="718" spans="1:6" hidden="1" x14ac:dyDescent="0.3">
      <c r="A718" s="5" t="s">
        <v>13</v>
      </c>
      <c r="B718" s="5" t="s">
        <v>230</v>
      </c>
      <c r="C718" s="5" t="s">
        <v>231</v>
      </c>
      <c r="D718" s="5">
        <v>1974</v>
      </c>
      <c r="E718" s="5">
        <v>38.753305642800001</v>
      </c>
      <c r="F718" s="5">
        <f t="shared" si="11"/>
        <v>1</v>
      </c>
    </row>
    <row r="719" spans="1:6" hidden="1" x14ac:dyDescent="0.3">
      <c r="A719" s="5" t="s">
        <v>13</v>
      </c>
      <c r="B719" s="5" t="s">
        <v>230</v>
      </c>
      <c r="C719" s="5" t="s">
        <v>231</v>
      </c>
      <c r="D719" s="5">
        <v>1975</v>
      </c>
      <c r="E719" s="5">
        <v>39.148434309999999</v>
      </c>
      <c r="F719" s="5">
        <f t="shared" si="11"/>
        <v>1</v>
      </c>
    </row>
    <row r="720" spans="1:6" hidden="1" x14ac:dyDescent="0.3">
      <c r="A720" s="5" t="s">
        <v>13</v>
      </c>
      <c r="B720" s="5" t="s">
        <v>230</v>
      </c>
      <c r="C720" s="5" t="s">
        <v>231</v>
      </c>
      <c r="D720" s="5">
        <v>1976</v>
      </c>
      <c r="E720" s="5">
        <v>40.503204629800003</v>
      </c>
      <c r="F720" s="5">
        <f t="shared" si="11"/>
        <v>1</v>
      </c>
    </row>
    <row r="721" spans="1:6" hidden="1" x14ac:dyDescent="0.3">
      <c r="A721" s="5" t="s">
        <v>13</v>
      </c>
      <c r="B721" s="5" t="s">
        <v>230</v>
      </c>
      <c r="C721" s="5" t="s">
        <v>231</v>
      </c>
      <c r="D721" s="5">
        <v>1977</v>
      </c>
      <c r="E721" s="5">
        <v>42.924071998899997</v>
      </c>
      <c r="F721" s="5">
        <f t="shared" si="11"/>
        <v>1</v>
      </c>
    </row>
    <row r="722" spans="1:6" hidden="1" x14ac:dyDescent="0.3">
      <c r="A722" s="5" t="s">
        <v>13</v>
      </c>
      <c r="B722" s="5" t="s">
        <v>230</v>
      </c>
      <c r="C722" s="5" t="s">
        <v>231</v>
      </c>
      <c r="D722" s="5">
        <v>1978</v>
      </c>
      <c r="E722" s="5">
        <v>41.893120899099998</v>
      </c>
      <c r="F722" s="5">
        <f t="shared" si="11"/>
        <v>1</v>
      </c>
    </row>
    <row r="723" spans="1:6" hidden="1" x14ac:dyDescent="0.3">
      <c r="A723" s="5" t="s">
        <v>13</v>
      </c>
      <c r="B723" s="5" t="s">
        <v>230</v>
      </c>
      <c r="C723" s="5" t="s">
        <v>231</v>
      </c>
      <c r="D723" s="5">
        <v>1979</v>
      </c>
      <c r="E723" s="5">
        <v>40.629339308699997</v>
      </c>
      <c r="F723" s="5">
        <f t="shared" si="11"/>
        <v>1</v>
      </c>
    </row>
    <row r="724" spans="1:6" hidden="1" x14ac:dyDescent="0.3">
      <c r="A724" s="5" t="s">
        <v>13</v>
      </c>
      <c r="B724" s="5" t="s">
        <v>230</v>
      </c>
      <c r="C724" s="5" t="s">
        <v>231</v>
      </c>
      <c r="D724" s="5">
        <v>1980</v>
      </c>
      <c r="E724" s="5">
        <v>41.397050682200003</v>
      </c>
      <c r="F724" s="5">
        <f t="shared" si="11"/>
        <v>1</v>
      </c>
    </row>
    <row r="725" spans="1:6" hidden="1" x14ac:dyDescent="0.3">
      <c r="A725" s="5" t="s">
        <v>13</v>
      </c>
      <c r="B725" s="5" t="s">
        <v>230</v>
      </c>
      <c r="C725" s="5" t="s">
        <v>231</v>
      </c>
      <c r="D725" s="5">
        <v>1981</v>
      </c>
      <c r="E725" s="5">
        <v>40.7476569588</v>
      </c>
      <c r="F725" s="5">
        <f t="shared" si="11"/>
        <v>1</v>
      </c>
    </row>
    <row r="726" spans="1:6" hidden="1" x14ac:dyDescent="0.3">
      <c r="A726" s="5" t="s">
        <v>13</v>
      </c>
      <c r="B726" s="5" t="s">
        <v>230</v>
      </c>
      <c r="C726" s="5" t="s">
        <v>231</v>
      </c>
      <c r="D726" s="5">
        <v>1982</v>
      </c>
      <c r="E726" s="5">
        <v>41.888607673199999</v>
      </c>
      <c r="F726" s="5">
        <f t="shared" si="11"/>
        <v>1</v>
      </c>
    </row>
    <row r="727" spans="1:6" hidden="1" x14ac:dyDescent="0.3">
      <c r="A727" s="5" t="s">
        <v>13</v>
      </c>
      <c r="B727" s="5" t="s">
        <v>230</v>
      </c>
      <c r="C727" s="5" t="s">
        <v>231</v>
      </c>
      <c r="D727" s="5">
        <v>1983</v>
      </c>
      <c r="E727" s="5">
        <v>43.317508116200003</v>
      </c>
      <c r="F727" s="5">
        <f t="shared" si="11"/>
        <v>1</v>
      </c>
    </row>
    <row r="728" spans="1:6" hidden="1" x14ac:dyDescent="0.3">
      <c r="A728" s="5" t="s">
        <v>13</v>
      </c>
      <c r="B728" s="5" t="s">
        <v>230</v>
      </c>
      <c r="C728" s="5" t="s">
        <v>231</v>
      </c>
      <c r="D728" s="5">
        <v>1984</v>
      </c>
      <c r="E728" s="5">
        <v>41.246177342899998</v>
      </c>
      <c r="F728" s="5">
        <f t="shared" si="11"/>
        <v>1</v>
      </c>
    </row>
    <row r="729" spans="1:6" hidden="1" x14ac:dyDescent="0.3">
      <c r="A729" s="5" t="s">
        <v>13</v>
      </c>
      <c r="B729" s="5" t="s">
        <v>230</v>
      </c>
      <c r="C729" s="5" t="s">
        <v>231</v>
      </c>
      <c r="D729" s="5">
        <v>1985</v>
      </c>
      <c r="E729" s="5">
        <v>41.340789684599997</v>
      </c>
      <c r="F729" s="5">
        <f t="shared" si="11"/>
        <v>1</v>
      </c>
    </row>
    <row r="730" spans="1:6" hidden="1" x14ac:dyDescent="0.3">
      <c r="A730" s="5" t="s">
        <v>13</v>
      </c>
      <c r="B730" s="5" t="s">
        <v>230</v>
      </c>
      <c r="C730" s="5" t="s">
        <v>231</v>
      </c>
      <c r="D730" s="5">
        <v>1986</v>
      </c>
      <c r="E730" s="5">
        <v>42.5604002356</v>
      </c>
      <c r="F730" s="5">
        <f t="shared" si="11"/>
        <v>1</v>
      </c>
    </row>
    <row r="731" spans="1:6" hidden="1" x14ac:dyDescent="0.3">
      <c r="A731" s="5" t="s">
        <v>13</v>
      </c>
      <c r="B731" s="5" t="s">
        <v>230</v>
      </c>
      <c r="C731" s="5" t="s">
        <v>231</v>
      </c>
      <c r="D731" s="5">
        <v>1987</v>
      </c>
      <c r="E731" s="5">
        <v>43.102135345299999</v>
      </c>
      <c r="F731" s="5">
        <f t="shared" si="11"/>
        <v>1</v>
      </c>
    </row>
    <row r="732" spans="1:6" hidden="1" x14ac:dyDescent="0.3">
      <c r="A732" s="5" t="s">
        <v>13</v>
      </c>
      <c r="B732" s="5" t="s">
        <v>230</v>
      </c>
      <c r="C732" s="5" t="s">
        <v>231</v>
      </c>
      <c r="D732" s="5">
        <v>1988</v>
      </c>
      <c r="E732" s="5">
        <v>42.568933554600001</v>
      </c>
      <c r="F732" s="5">
        <f t="shared" si="11"/>
        <v>1</v>
      </c>
    </row>
    <row r="733" spans="1:6" hidden="1" x14ac:dyDescent="0.3">
      <c r="A733" s="5" t="s">
        <v>13</v>
      </c>
      <c r="B733" s="5" t="s">
        <v>230</v>
      </c>
      <c r="C733" s="5" t="s">
        <v>231</v>
      </c>
      <c r="D733" s="5">
        <v>1989</v>
      </c>
      <c r="E733" s="5">
        <v>41.336393540899998</v>
      </c>
      <c r="F733" s="5">
        <f t="shared" si="11"/>
        <v>1</v>
      </c>
    </row>
    <row r="734" spans="1:6" hidden="1" x14ac:dyDescent="0.3">
      <c r="A734" s="5" t="s">
        <v>13</v>
      </c>
      <c r="B734" s="5" t="s">
        <v>230</v>
      </c>
      <c r="C734" s="5" t="s">
        <v>231</v>
      </c>
      <c r="D734" s="5">
        <v>1990</v>
      </c>
      <c r="E734" s="5">
        <v>41.153732001100003</v>
      </c>
      <c r="F734" s="5">
        <f t="shared" si="11"/>
        <v>1</v>
      </c>
    </row>
    <row r="735" spans="1:6" hidden="1" x14ac:dyDescent="0.3">
      <c r="A735" s="5" t="s">
        <v>13</v>
      </c>
      <c r="B735" s="5" t="s">
        <v>230</v>
      </c>
      <c r="C735" s="5" t="s">
        <v>231</v>
      </c>
      <c r="D735" s="5">
        <v>1991</v>
      </c>
      <c r="E735" s="5">
        <v>40.257054092399997</v>
      </c>
      <c r="F735" s="5">
        <f t="shared" si="11"/>
        <v>1</v>
      </c>
    </row>
    <row r="736" spans="1:6" hidden="1" x14ac:dyDescent="0.3">
      <c r="A736" s="5" t="s">
        <v>13</v>
      </c>
      <c r="B736" s="5" t="s">
        <v>230</v>
      </c>
      <c r="C736" s="5" t="s">
        <v>231</v>
      </c>
      <c r="D736" s="5">
        <v>1992</v>
      </c>
      <c r="E736" s="5">
        <v>39.258453759799998</v>
      </c>
      <c r="F736" s="5">
        <f t="shared" si="11"/>
        <v>1</v>
      </c>
    </row>
    <row r="737" spans="1:6" hidden="1" x14ac:dyDescent="0.3">
      <c r="A737" s="5" t="s">
        <v>13</v>
      </c>
      <c r="B737" s="5" t="s">
        <v>230</v>
      </c>
      <c r="C737" s="5" t="s">
        <v>231</v>
      </c>
      <c r="D737" s="5">
        <v>1993</v>
      </c>
      <c r="E737" s="5">
        <v>38.246790304500003</v>
      </c>
      <c r="F737" s="5">
        <f t="shared" si="11"/>
        <v>1</v>
      </c>
    </row>
    <row r="738" spans="1:6" hidden="1" x14ac:dyDescent="0.3">
      <c r="A738" s="5" t="s">
        <v>13</v>
      </c>
      <c r="B738" s="5" t="s">
        <v>230</v>
      </c>
      <c r="C738" s="5" t="s">
        <v>231</v>
      </c>
      <c r="D738" s="5">
        <v>1994</v>
      </c>
      <c r="E738" s="5">
        <v>37.197500116000001</v>
      </c>
      <c r="F738" s="5">
        <f t="shared" si="11"/>
        <v>1</v>
      </c>
    </row>
    <row r="739" spans="1:6" hidden="1" x14ac:dyDescent="0.3">
      <c r="A739" s="5" t="s">
        <v>13</v>
      </c>
      <c r="B739" s="5" t="s">
        <v>230</v>
      </c>
      <c r="C739" s="5" t="s">
        <v>231</v>
      </c>
      <c r="D739" s="5">
        <v>1995</v>
      </c>
      <c r="E739" s="5">
        <v>37.042026749400002</v>
      </c>
      <c r="F739" s="5">
        <f t="shared" si="11"/>
        <v>1</v>
      </c>
    </row>
    <row r="740" spans="1:6" hidden="1" x14ac:dyDescent="0.3">
      <c r="A740" s="5" t="s">
        <v>13</v>
      </c>
      <c r="B740" s="5" t="s">
        <v>230</v>
      </c>
      <c r="C740" s="5" t="s">
        <v>231</v>
      </c>
      <c r="D740" s="5">
        <v>1996</v>
      </c>
      <c r="E740" s="5">
        <v>39.068137098599998</v>
      </c>
      <c r="F740" s="5">
        <f t="shared" si="11"/>
        <v>1</v>
      </c>
    </row>
    <row r="741" spans="1:6" hidden="1" x14ac:dyDescent="0.3">
      <c r="A741" s="5" t="s">
        <v>13</v>
      </c>
      <c r="B741" s="5" t="s">
        <v>230</v>
      </c>
      <c r="C741" s="5" t="s">
        <v>231</v>
      </c>
      <c r="D741" s="5">
        <v>1997</v>
      </c>
      <c r="E741" s="5">
        <v>34.818826804899999</v>
      </c>
      <c r="F741" s="5">
        <f t="shared" si="11"/>
        <v>1</v>
      </c>
    </row>
    <row r="742" spans="1:6" hidden="1" x14ac:dyDescent="0.3">
      <c r="A742" s="5" t="s">
        <v>13</v>
      </c>
      <c r="B742" s="5" t="s">
        <v>230</v>
      </c>
      <c r="C742" s="5" t="s">
        <v>231</v>
      </c>
      <c r="D742" s="5">
        <v>1998</v>
      </c>
      <c r="E742" s="5">
        <v>33.694426721600003</v>
      </c>
      <c r="F742" s="5">
        <f t="shared" si="11"/>
        <v>1</v>
      </c>
    </row>
    <row r="743" spans="1:6" hidden="1" x14ac:dyDescent="0.3">
      <c r="A743" s="5" t="s">
        <v>13</v>
      </c>
      <c r="B743" s="5" t="s">
        <v>230</v>
      </c>
      <c r="C743" s="5" t="s">
        <v>231</v>
      </c>
      <c r="D743" s="5">
        <v>1999</v>
      </c>
      <c r="E743" s="5">
        <v>32.536260652599999</v>
      </c>
      <c r="F743" s="5">
        <f t="shared" si="11"/>
        <v>1</v>
      </c>
    </row>
    <row r="744" spans="1:6" hidden="1" x14ac:dyDescent="0.3">
      <c r="A744" s="5" t="s">
        <v>13</v>
      </c>
      <c r="B744" s="5" t="s">
        <v>230</v>
      </c>
      <c r="C744" s="5" t="s">
        <v>231</v>
      </c>
      <c r="D744" s="5">
        <v>2000</v>
      </c>
      <c r="E744" s="5">
        <v>29.6838752715</v>
      </c>
      <c r="F744" s="5">
        <f t="shared" si="11"/>
        <v>1</v>
      </c>
    </row>
    <row r="745" spans="1:6" hidden="1" x14ac:dyDescent="0.3">
      <c r="A745" s="5" t="s">
        <v>13</v>
      </c>
      <c r="B745" s="5" t="s">
        <v>230</v>
      </c>
      <c r="C745" s="5" t="s">
        <v>231</v>
      </c>
      <c r="D745" s="5">
        <v>2001</v>
      </c>
      <c r="E745" s="5">
        <v>32.517166138599997</v>
      </c>
      <c r="F745" s="5">
        <f t="shared" si="11"/>
        <v>1</v>
      </c>
    </row>
    <row r="746" spans="1:6" hidden="1" x14ac:dyDescent="0.3">
      <c r="A746" s="5" t="s">
        <v>13</v>
      </c>
      <c r="B746" s="5" t="s">
        <v>230</v>
      </c>
      <c r="C746" s="5" t="s">
        <v>231</v>
      </c>
      <c r="D746" s="5">
        <v>2002</v>
      </c>
      <c r="E746" s="5">
        <v>35.823561757599997</v>
      </c>
      <c r="F746" s="5">
        <f t="shared" si="11"/>
        <v>1</v>
      </c>
    </row>
    <row r="747" spans="1:6" hidden="1" x14ac:dyDescent="0.3">
      <c r="A747" s="5" t="s">
        <v>13</v>
      </c>
      <c r="B747" s="5" t="s">
        <v>230</v>
      </c>
      <c r="C747" s="5" t="s">
        <v>231</v>
      </c>
      <c r="D747" s="5">
        <v>2003</v>
      </c>
      <c r="E747" s="5">
        <v>38.187389747200001</v>
      </c>
      <c r="F747" s="5">
        <f t="shared" si="11"/>
        <v>1</v>
      </c>
    </row>
    <row r="748" spans="1:6" hidden="1" x14ac:dyDescent="0.3">
      <c r="A748" s="5" t="s">
        <v>13</v>
      </c>
      <c r="B748" s="5" t="s">
        <v>230</v>
      </c>
      <c r="C748" s="5" t="s">
        <v>231</v>
      </c>
      <c r="D748" s="5">
        <v>2004</v>
      </c>
      <c r="E748" s="5">
        <v>40.1565464014</v>
      </c>
      <c r="F748" s="5">
        <f t="shared" si="11"/>
        <v>1</v>
      </c>
    </row>
    <row r="749" spans="1:6" hidden="1" x14ac:dyDescent="0.3">
      <c r="A749" s="5" t="s">
        <v>13</v>
      </c>
      <c r="B749" s="5" t="s">
        <v>230</v>
      </c>
      <c r="C749" s="5" t="s">
        <v>231</v>
      </c>
      <c r="D749" s="5">
        <v>2005</v>
      </c>
      <c r="E749" s="5">
        <v>42.049773917899998</v>
      </c>
      <c r="F749" s="5">
        <f t="shared" si="11"/>
        <v>1</v>
      </c>
    </row>
    <row r="750" spans="1:6" hidden="1" x14ac:dyDescent="0.3">
      <c r="A750" s="5" t="s">
        <v>13</v>
      </c>
      <c r="B750" s="5" t="s">
        <v>230</v>
      </c>
      <c r="C750" s="5" t="s">
        <v>231</v>
      </c>
      <c r="D750" s="5">
        <v>2006</v>
      </c>
      <c r="E750" s="5">
        <v>43.533425471199998</v>
      </c>
      <c r="F750" s="5">
        <f t="shared" si="11"/>
        <v>1</v>
      </c>
    </row>
    <row r="751" spans="1:6" hidden="1" x14ac:dyDescent="0.3">
      <c r="A751" s="5" t="s">
        <v>13</v>
      </c>
      <c r="B751" s="5" t="s">
        <v>230</v>
      </c>
      <c r="C751" s="5" t="s">
        <v>231</v>
      </c>
      <c r="D751" s="5">
        <v>2007</v>
      </c>
      <c r="E751" s="5">
        <v>44.598690988000001</v>
      </c>
      <c r="F751" s="5">
        <f t="shared" si="11"/>
        <v>1</v>
      </c>
    </row>
    <row r="752" spans="1:6" hidden="1" x14ac:dyDescent="0.3">
      <c r="A752" s="5" t="s">
        <v>13</v>
      </c>
      <c r="B752" s="5" t="s">
        <v>230</v>
      </c>
      <c r="C752" s="5" t="s">
        <v>231</v>
      </c>
      <c r="D752" s="5">
        <v>2008</v>
      </c>
      <c r="E752" s="5">
        <v>43.616892276000002</v>
      </c>
      <c r="F752" s="5">
        <f t="shared" si="11"/>
        <v>1</v>
      </c>
    </row>
    <row r="753" spans="1:6" hidden="1" x14ac:dyDescent="0.3">
      <c r="A753" s="5" t="s">
        <v>13</v>
      </c>
      <c r="B753" s="5" t="s">
        <v>230</v>
      </c>
      <c r="C753" s="5" t="s">
        <v>231</v>
      </c>
      <c r="D753" s="5">
        <v>2009</v>
      </c>
      <c r="E753" s="5">
        <v>46.111833849500002</v>
      </c>
      <c r="F753" s="5">
        <f t="shared" si="11"/>
        <v>1</v>
      </c>
    </row>
    <row r="754" spans="1:6" hidden="1" x14ac:dyDescent="0.3">
      <c r="A754" s="5" t="s">
        <v>13</v>
      </c>
      <c r="B754" s="5" t="s">
        <v>230</v>
      </c>
      <c r="C754" s="5" t="s">
        <v>231</v>
      </c>
      <c r="D754" s="5">
        <v>2010</v>
      </c>
      <c r="E754" s="5">
        <v>49.015983966699999</v>
      </c>
      <c r="F754" s="5">
        <f t="shared" si="11"/>
        <v>1</v>
      </c>
    </row>
    <row r="755" spans="1:6" hidden="1" x14ac:dyDescent="0.3">
      <c r="A755" s="5" t="s">
        <v>13</v>
      </c>
      <c r="B755" s="5" t="s">
        <v>230</v>
      </c>
      <c r="C755" s="5" t="s">
        <v>231</v>
      </c>
      <c r="D755" s="5">
        <v>2011</v>
      </c>
      <c r="E755" s="5">
        <v>51.690928343000003</v>
      </c>
      <c r="F755" s="5">
        <f t="shared" si="11"/>
        <v>1</v>
      </c>
    </row>
    <row r="756" spans="1:6" hidden="1" x14ac:dyDescent="0.3">
      <c r="A756" s="5" t="s">
        <v>13</v>
      </c>
      <c r="B756" s="5" t="s">
        <v>230</v>
      </c>
      <c r="C756" s="5" t="s">
        <v>231</v>
      </c>
      <c r="D756" s="5">
        <v>2012</v>
      </c>
      <c r="E756" s="5">
        <v>54.269383924800003</v>
      </c>
      <c r="F756" s="5">
        <f t="shared" si="11"/>
        <v>1</v>
      </c>
    </row>
    <row r="757" spans="1:6" hidden="1" x14ac:dyDescent="0.3">
      <c r="A757" s="5" t="s">
        <v>13</v>
      </c>
      <c r="B757" s="5" t="s">
        <v>230</v>
      </c>
      <c r="C757" s="5" t="s">
        <v>231</v>
      </c>
      <c r="D757" s="5">
        <v>2013</v>
      </c>
      <c r="E757" s="5">
        <v>56.735454175100003</v>
      </c>
      <c r="F757" s="5">
        <f t="shared" si="11"/>
        <v>1</v>
      </c>
    </row>
    <row r="758" spans="1:6" hidden="1" x14ac:dyDescent="0.3">
      <c r="A758" s="5" t="s">
        <v>13</v>
      </c>
      <c r="B758" s="5" t="s">
        <v>230</v>
      </c>
      <c r="C758" s="5" t="s">
        <v>231</v>
      </c>
      <c r="D758" s="5">
        <v>2014</v>
      </c>
      <c r="E758" s="5">
        <v>59.072491103099999</v>
      </c>
      <c r="F758" s="5">
        <f t="shared" si="11"/>
        <v>1</v>
      </c>
    </row>
    <row r="759" spans="1:6" hidden="1" x14ac:dyDescent="0.3">
      <c r="A759" s="5" t="s">
        <v>13</v>
      </c>
      <c r="B759" s="5" t="s">
        <v>230</v>
      </c>
      <c r="C759" s="5" t="s">
        <v>231</v>
      </c>
      <c r="D759" s="5">
        <v>2015</v>
      </c>
      <c r="E759" s="5">
        <v>61.295526563000003</v>
      </c>
      <c r="F759" s="5">
        <f t="shared" si="11"/>
        <v>1</v>
      </c>
    </row>
    <row r="760" spans="1:6" hidden="1" x14ac:dyDescent="0.3">
      <c r="A760" s="5" t="s">
        <v>13</v>
      </c>
      <c r="B760" s="5" t="s">
        <v>230</v>
      </c>
      <c r="C760" s="5" t="s">
        <v>231</v>
      </c>
      <c r="D760" s="5">
        <v>2016</v>
      </c>
      <c r="E760" s="5">
        <v>63.287130936899999</v>
      </c>
      <c r="F760" s="5">
        <f t="shared" si="11"/>
        <v>1</v>
      </c>
    </row>
    <row r="761" spans="1:6" hidden="1" x14ac:dyDescent="0.3">
      <c r="A761" s="5" t="s">
        <v>13</v>
      </c>
      <c r="B761" s="5" t="s">
        <v>230</v>
      </c>
      <c r="C761" s="5" t="s">
        <v>231</v>
      </c>
      <c r="D761" s="5">
        <v>2017</v>
      </c>
      <c r="E761" s="5">
        <v>65.126237378100001</v>
      </c>
      <c r="F761" s="5">
        <f t="shared" si="11"/>
        <v>1</v>
      </c>
    </row>
    <row r="762" spans="1:6" hidden="1" x14ac:dyDescent="0.3">
      <c r="A762" s="5" t="s">
        <v>13</v>
      </c>
      <c r="B762" s="5" t="s">
        <v>230</v>
      </c>
      <c r="C762" s="5" t="s">
        <v>231</v>
      </c>
      <c r="D762" s="5">
        <v>2018</v>
      </c>
      <c r="E762" s="5">
        <v>66.758870115700006</v>
      </c>
      <c r="F762" s="5">
        <f t="shared" si="11"/>
        <v>1</v>
      </c>
    </row>
    <row r="763" spans="1:6" hidden="1" x14ac:dyDescent="0.3">
      <c r="A763" s="5" t="s">
        <v>13</v>
      </c>
      <c r="B763" s="5" t="s">
        <v>230</v>
      </c>
      <c r="C763" s="5" t="s">
        <v>231</v>
      </c>
      <c r="D763" s="5">
        <v>2019</v>
      </c>
      <c r="E763" s="5">
        <v>67.530036659800004</v>
      </c>
      <c r="F763" s="5">
        <f t="shared" si="11"/>
        <v>1</v>
      </c>
    </row>
    <row r="764" spans="1:6" hidden="1" x14ac:dyDescent="0.3">
      <c r="A764" s="5" t="s">
        <v>14</v>
      </c>
      <c r="B764" s="5" t="s">
        <v>15</v>
      </c>
      <c r="C764" s="5" t="s">
        <v>232</v>
      </c>
      <c r="D764" s="5">
        <v>1950</v>
      </c>
      <c r="E764" s="5">
        <v>30.4213555784</v>
      </c>
      <c r="F764" s="5">
        <f t="shared" si="11"/>
        <v>-69</v>
      </c>
    </row>
    <row r="765" spans="1:6" hidden="1" x14ac:dyDescent="0.3">
      <c r="A765" s="5" t="s">
        <v>14</v>
      </c>
      <c r="B765" s="5" t="s">
        <v>15</v>
      </c>
      <c r="C765" s="5" t="s">
        <v>232</v>
      </c>
      <c r="D765" s="5">
        <v>1951</v>
      </c>
      <c r="E765" s="5">
        <v>30.980413837899999</v>
      </c>
      <c r="F765" s="5">
        <f t="shared" si="11"/>
        <v>1</v>
      </c>
    </row>
    <row r="766" spans="1:6" hidden="1" x14ac:dyDescent="0.3">
      <c r="A766" s="5" t="s">
        <v>14</v>
      </c>
      <c r="B766" s="5" t="s">
        <v>15</v>
      </c>
      <c r="C766" s="5" t="s">
        <v>232</v>
      </c>
      <c r="D766" s="5">
        <v>1952</v>
      </c>
      <c r="E766" s="5">
        <v>31.521254467199999</v>
      </c>
      <c r="F766" s="5">
        <f t="shared" si="11"/>
        <v>1</v>
      </c>
    </row>
    <row r="767" spans="1:6" hidden="1" x14ac:dyDescent="0.3">
      <c r="A767" s="5" t="s">
        <v>14</v>
      </c>
      <c r="B767" s="5" t="s">
        <v>15</v>
      </c>
      <c r="C767" s="5" t="s">
        <v>232</v>
      </c>
      <c r="D767" s="5">
        <v>1953</v>
      </c>
      <c r="E767" s="5">
        <v>32.043877466700003</v>
      </c>
      <c r="F767" s="5">
        <f t="shared" si="11"/>
        <v>1</v>
      </c>
    </row>
    <row r="768" spans="1:6" hidden="1" x14ac:dyDescent="0.3">
      <c r="A768" s="5" t="s">
        <v>14</v>
      </c>
      <c r="B768" s="5" t="s">
        <v>15</v>
      </c>
      <c r="C768" s="5" t="s">
        <v>232</v>
      </c>
      <c r="D768" s="5">
        <v>1954</v>
      </c>
      <c r="E768" s="5">
        <v>34.0077519819</v>
      </c>
      <c r="F768" s="5">
        <f t="shared" si="11"/>
        <v>1</v>
      </c>
    </row>
    <row r="769" spans="1:6" hidden="1" x14ac:dyDescent="0.3">
      <c r="A769" s="5" t="s">
        <v>14</v>
      </c>
      <c r="B769" s="5" t="s">
        <v>15</v>
      </c>
      <c r="C769" s="5" t="s">
        <v>232</v>
      </c>
      <c r="D769" s="5">
        <v>1955</v>
      </c>
      <c r="E769" s="5">
        <v>33.034470575100002</v>
      </c>
      <c r="F769" s="5">
        <f t="shared" si="11"/>
        <v>1</v>
      </c>
    </row>
    <row r="770" spans="1:6" hidden="1" x14ac:dyDescent="0.3">
      <c r="A770" s="5" t="s">
        <v>14</v>
      </c>
      <c r="B770" s="5" t="s">
        <v>15</v>
      </c>
      <c r="C770" s="5" t="s">
        <v>232</v>
      </c>
      <c r="D770" s="5">
        <v>1956</v>
      </c>
      <c r="E770" s="5">
        <v>34.9619098302</v>
      </c>
      <c r="F770" s="5">
        <f t="shared" si="11"/>
        <v>1</v>
      </c>
    </row>
    <row r="771" spans="1:6" hidden="1" x14ac:dyDescent="0.3">
      <c r="A771" s="5" t="s">
        <v>14</v>
      </c>
      <c r="B771" s="5" t="s">
        <v>15</v>
      </c>
      <c r="C771" s="5" t="s">
        <v>232</v>
      </c>
      <c r="D771" s="5">
        <v>1957</v>
      </c>
      <c r="E771" s="5">
        <v>33.952193163499999</v>
      </c>
      <c r="F771" s="5">
        <f t="shared" si="11"/>
        <v>1</v>
      </c>
    </row>
    <row r="772" spans="1:6" hidden="1" x14ac:dyDescent="0.3">
      <c r="A772" s="5" t="s">
        <v>14</v>
      </c>
      <c r="B772" s="5" t="s">
        <v>15</v>
      </c>
      <c r="C772" s="5" t="s">
        <v>232</v>
      </c>
      <c r="D772" s="5">
        <v>1958</v>
      </c>
      <c r="E772" s="5">
        <v>35.843197158400002</v>
      </c>
      <c r="F772" s="5">
        <f t="shared" ref="F772:F835" si="12">+D772-D771</f>
        <v>1</v>
      </c>
    </row>
    <row r="773" spans="1:6" hidden="1" x14ac:dyDescent="0.3">
      <c r="A773" s="5" t="s">
        <v>14</v>
      </c>
      <c r="B773" s="5" t="s">
        <v>15</v>
      </c>
      <c r="C773" s="5" t="s">
        <v>232</v>
      </c>
      <c r="D773" s="5">
        <v>1959</v>
      </c>
      <c r="E773" s="5">
        <v>34.797045231600002</v>
      </c>
      <c r="F773" s="5">
        <f t="shared" si="12"/>
        <v>1</v>
      </c>
    </row>
    <row r="774" spans="1:6" hidden="1" x14ac:dyDescent="0.3">
      <c r="A774" s="5" t="s">
        <v>14</v>
      </c>
      <c r="B774" s="5" t="s">
        <v>15</v>
      </c>
      <c r="C774" s="5" t="s">
        <v>232</v>
      </c>
      <c r="D774" s="5">
        <v>1960</v>
      </c>
      <c r="E774" s="5">
        <v>35.192144820599999</v>
      </c>
      <c r="F774" s="5">
        <f t="shared" si="12"/>
        <v>1</v>
      </c>
    </row>
    <row r="775" spans="1:6" hidden="1" x14ac:dyDescent="0.3">
      <c r="A775" s="5" t="s">
        <v>14</v>
      </c>
      <c r="B775" s="5" t="s">
        <v>15</v>
      </c>
      <c r="C775" s="5" t="s">
        <v>232</v>
      </c>
      <c r="D775" s="5">
        <v>1961</v>
      </c>
      <c r="E775" s="5">
        <v>34.966032829500001</v>
      </c>
      <c r="F775" s="5">
        <f t="shared" si="12"/>
        <v>1</v>
      </c>
    </row>
    <row r="776" spans="1:6" hidden="1" x14ac:dyDescent="0.3">
      <c r="A776" s="5" t="s">
        <v>14</v>
      </c>
      <c r="B776" s="5" t="s">
        <v>15</v>
      </c>
      <c r="C776" s="5" t="s">
        <v>232</v>
      </c>
      <c r="D776" s="5">
        <v>1962</v>
      </c>
      <c r="E776" s="5">
        <v>36.179645591300002</v>
      </c>
      <c r="F776" s="5">
        <f t="shared" si="12"/>
        <v>1</v>
      </c>
    </row>
    <row r="777" spans="1:6" hidden="1" x14ac:dyDescent="0.3">
      <c r="A777" s="5" t="s">
        <v>14</v>
      </c>
      <c r="B777" s="5" t="s">
        <v>15</v>
      </c>
      <c r="C777" s="5" t="s">
        <v>232</v>
      </c>
      <c r="D777" s="5">
        <v>1963</v>
      </c>
      <c r="E777" s="5">
        <v>36.641616984300001</v>
      </c>
      <c r="F777" s="5">
        <f t="shared" si="12"/>
        <v>1</v>
      </c>
    </row>
    <row r="778" spans="1:6" hidden="1" x14ac:dyDescent="0.3">
      <c r="A778" s="5" t="s">
        <v>14</v>
      </c>
      <c r="B778" s="5" t="s">
        <v>15</v>
      </c>
      <c r="C778" s="5" t="s">
        <v>232</v>
      </c>
      <c r="D778" s="5">
        <v>1964</v>
      </c>
      <c r="E778" s="5">
        <v>37.081681581600002</v>
      </c>
      <c r="F778" s="5">
        <f t="shared" si="12"/>
        <v>1</v>
      </c>
    </row>
    <row r="779" spans="1:6" hidden="1" x14ac:dyDescent="0.3">
      <c r="A779" s="5" t="s">
        <v>14</v>
      </c>
      <c r="B779" s="5" t="s">
        <v>15</v>
      </c>
      <c r="C779" s="5" t="s">
        <v>232</v>
      </c>
      <c r="D779" s="5">
        <v>1965</v>
      </c>
      <c r="E779" s="5">
        <v>37.499839383199998</v>
      </c>
      <c r="F779" s="5">
        <f t="shared" si="12"/>
        <v>1</v>
      </c>
    </row>
    <row r="780" spans="1:6" hidden="1" x14ac:dyDescent="0.3">
      <c r="A780" s="5" t="s">
        <v>14</v>
      </c>
      <c r="B780" s="5" t="s">
        <v>15</v>
      </c>
      <c r="C780" s="5" t="s">
        <v>232</v>
      </c>
      <c r="D780" s="5">
        <v>1966</v>
      </c>
      <c r="E780" s="5">
        <v>37.901642232100002</v>
      </c>
      <c r="F780" s="5">
        <f t="shared" si="12"/>
        <v>1</v>
      </c>
    </row>
    <row r="781" spans="1:6" hidden="1" x14ac:dyDescent="0.3">
      <c r="A781" s="5" t="s">
        <v>14</v>
      </c>
      <c r="B781" s="5" t="s">
        <v>15</v>
      </c>
      <c r="C781" s="5" t="s">
        <v>232</v>
      </c>
      <c r="D781" s="5">
        <v>1967</v>
      </c>
      <c r="E781" s="5">
        <v>38.282232265700003</v>
      </c>
      <c r="F781" s="5">
        <f t="shared" si="12"/>
        <v>1</v>
      </c>
    </row>
    <row r="782" spans="1:6" hidden="1" x14ac:dyDescent="0.3">
      <c r="A782" s="5" t="s">
        <v>14</v>
      </c>
      <c r="B782" s="5" t="s">
        <v>15</v>
      </c>
      <c r="C782" s="5" t="s">
        <v>232</v>
      </c>
      <c r="D782" s="5">
        <v>1968</v>
      </c>
      <c r="E782" s="5">
        <v>40.101078629900002</v>
      </c>
      <c r="F782" s="5">
        <f t="shared" si="12"/>
        <v>1</v>
      </c>
    </row>
    <row r="783" spans="1:6" hidden="1" x14ac:dyDescent="0.3">
      <c r="A783" s="5" t="s">
        <v>14</v>
      </c>
      <c r="B783" s="5" t="s">
        <v>15</v>
      </c>
      <c r="C783" s="5" t="s">
        <v>232</v>
      </c>
      <c r="D783" s="5">
        <v>1969</v>
      </c>
      <c r="E783" s="5">
        <v>38.979773886700002</v>
      </c>
      <c r="F783" s="5">
        <f t="shared" si="12"/>
        <v>1</v>
      </c>
    </row>
    <row r="784" spans="1:6" hidden="1" x14ac:dyDescent="0.3">
      <c r="A784" s="5" t="s">
        <v>14</v>
      </c>
      <c r="B784" s="5" t="s">
        <v>15</v>
      </c>
      <c r="C784" s="5" t="s">
        <v>232</v>
      </c>
      <c r="D784" s="5">
        <v>1970</v>
      </c>
      <c r="E784" s="5">
        <v>39.2967254741</v>
      </c>
      <c r="F784" s="5">
        <f t="shared" si="12"/>
        <v>1</v>
      </c>
    </row>
    <row r="785" spans="1:6" hidden="1" x14ac:dyDescent="0.3">
      <c r="A785" s="5" t="s">
        <v>14</v>
      </c>
      <c r="B785" s="5" t="s">
        <v>15</v>
      </c>
      <c r="C785" s="5" t="s">
        <v>232</v>
      </c>
      <c r="D785" s="5">
        <v>1971</v>
      </c>
      <c r="E785" s="5">
        <v>39.326824097799999</v>
      </c>
      <c r="F785" s="5">
        <f t="shared" si="12"/>
        <v>1</v>
      </c>
    </row>
    <row r="786" spans="1:6" hidden="1" x14ac:dyDescent="0.3">
      <c r="A786" s="5" t="s">
        <v>14</v>
      </c>
      <c r="B786" s="5" t="s">
        <v>15</v>
      </c>
      <c r="C786" s="5" t="s">
        <v>232</v>
      </c>
      <c r="D786" s="5">
        <v>1972</v>
      </c>
      <c r="E786" s="5">
        <v>37.882899573300001</v>
      </c>
      <c r="F786" s="5">
        <f t="shared" si="12"/>
        <v>1</v>
      </c>
    </row>
    <row r="787" spans="1:6" hidden="1" x14ac:dyDescent="0.3">
      <c r="A787" s="5" t="s">
        <v>14</v>
      </c>
      <c r="B787" s="5" t="s">
        <v>15</v>
      </c>
      <c r="C787" s="5" t="s">
        <v>232</v>
      </c>
      <c r="D787" s="5">
        <v>1973</v>
      </c>
      <c r="E787" s="5">
        <v>37.876592846800001</v>
      </c>
      <c r="F787" s="5">
        <f t="shared" si="12"/>
        <v>1</v>
      </c>
    </row>
    <row r="788" spans="1:6" hidden="1" x14ac:dyDescent="0.3">
      <c r="A788" s="5" t="s">
        <v>14</v>
      </c>
      <c r="B788" s="5" t="s">
        <v>15</v>
      </c>
      <c r="C788" s="5" t="s">
        <v>232</v>
      </c>
      <c r="D788" s="5">
        <v>1974</v>
      </c>
      <c r="E788" s="5">
        <v>38.753305642699999</v>
      </c>
      <c r="F788" s="5">
        <f t="shared" si="12"/>
        <v>1</v>
      </c>
    </row>
    <row r="789" spans="1:6" hidden="1" x14ac:dyDescent="0.3">
      <c r="A789" s="5" t="s">
        <v>14</v>
      </c>
      <c r="B789" s="5" t="s">
        <v>15</v>
      </c>
      <c r="C789" s="5" t="s">
        <v>232</v>
      </c>
      <c r="D789" s="5">
        <v>1975</v>
      </c>
      <c r="E789" s="5">
        <v>39.148434309999999</v>
      </c>
      <c r="F789" s="5">
        <f t="shared" si="12"/>
        <v>1</v>
      </c>
    </row>
    <row r="790" spans="1:6" hidden="1" x14ac:dyDescent="0.3">
      <c r="A790" s="5" t="s">
        <v>14</v>
      </c>
      <c r="B790" s="5" t="s">
        <v>15</v>
      </c>
      <c r="C790" s="5" t="s">
        <v>232</v>
      </c>
      <c r="D790" s="5">
        <v>1976</v>
      </c>
      <c r="E790" s="5">
        <v>40.503204629700001</v>
      </c>
      <c r="F790" s="5">
        <f t="shared" si="12"/>
        <v>1</v>
      </c>
    </row>
    <row r="791" spans="1:6" hidden="1" x14ac:dyDescent="0.3">
      <c r="A791" s="5" t="s">
        <v>14</v>
      </c>
      <c r="B791" s="5" t="s">
        <v>15</v>
      </c>
      <c r="C791" s="5" t="s">
        <v>232</v>
      </c>
      <c r="D791" s="5">
        <v>1977</v>
      </c>
      <c r="E791" s="5">
        <v>42.924071998800002</v>
      </c>
      <c r="F791" s="5">
        <f t="shared" si="12"/>
        <v>1</v>
      </c>
    </row>
    <row r="792" spans="1:6" hidden="1" x14ac:dyDescent="0.3">
      <c r="A792" s="5" t="s">
        <v>14</v>
      </c>
      <c r="B792" s="5" t="s">
        <v>15</v>
      </c>
      <c r="C792" s="5" t="s">
        <v>232</v>
      </c>
      <c r="D792" s="5">
        <v>1978</v>
      </c>
      <c r="E792" s="5">
        <v>41.893120899099998</v>
      </c>
      <c r="F792" s="5">
        <f t="shared" si="12"/>
        <v>1</v>
      </c>
    </row>
    <row r="793" spans="1:6" hidden="1" x14ac:dyDescent="0.3">
      <c r="A793" s="5" t="s">
        <v>14</v>
      </c>
      <c r="B793" s="5" t="s">
        <v>15</v>
      </c>
      <c r="C793" s="5" t="s">
        <v>232</v>
      </c>
      <c r="D793" s="5">
        <v>1979</v>
      </c>
      <c r="E793" s="5">
        <v>40.629339308799999</v>
      </c>
      <c r="F793" s="5">
        <f t="shared" si="12"/>
        <v>1</v>
      </c>
    </row>
    <row r="794" spans="1:6" hidden="1" x14ac:dyDescent="0.3">
      <c r="A794" s="5" t="s">
        <v>14</v>
      </c>
      <c r="B794" s="5" t="s">
        <v>15</v>
      </c>
      <c r="C794" s="5" t="s">
        <v>232</v>
      </c>
      <c r="D794" s="5">
        <v>1980</v>
      </c>
      <c r="E794" s="5">
        <v>41.397050682100001</v>
      </c>
      <c r="F794" s="5">
        <f t="shared" si="12"/>
        <v>1</v>
      </c>
    </row>
    <row r="795" spans="1:6" hidden="1" x14ac:dyDescent="0.3">
      <c r="A795" s="5" t="s">
        <v>14</v>
      </c>
      <c r="B795" s="5" t="s">
        <v>15</v>
      </c>
      <c r="C795" s="5" t="s">
        <v>232</v>
      </c>
      <c r="D795" s="5">
        <v>1981</v>
      </c>
      <c r="E795" s="5">
        <v>40.7476569588</v>
      </c>
      <c r="F795" s="5">
        <f t="shared" si="12"/>
        <v>1</v>
      </c>
    </row>
    <row r="796" spans="1:6" hidden="1" x14ac:dyDescent="0.3">
      <c r="A796" s="5" t="s">
        <v>14</v>
      </c>
      <c r="B796" s="5" t="s">
        <v>15</v>
      </c>
      <c r="C796" s="5" t="s">
        <v>232</v>
      </c>
      <c r="D796" s="5">
        <v>1982</v>
      </c>
      <c r="E796" s="5">
        <v>41.888607673300001</v>
      </c>
      <c r="F796" s="5">
        <f t="shared" si="12"/>
        <v>1</v>
      </c>
    </row>
    <row r="797" spans="1:6" hidden="1" x14ac:dyDescent="0.3">
      <c r="A797" s="5" t="s">
        <v>14</v>
      </c>
      <c r="B797" s="5" t="s">
        <v>15</v>
      </c>
      <c r="C797" s="5" t="s">
        <v>232</v>
      </c>
      <c r="D797" s="5">
        <v>1983</v>
      </c>
      <c r="E797" s="5">
        <v>43.317508116200003</v>
      </c>
      <c r="F797" s="5">
        <f t="shared" si="12"/>
        <v>1</v>
      </c>
    </row>
    <row r="798" spans="1:6" hidden="1" x14ac:dyDescent="0.3">
      <c r="A798" s="5" t="s">
        <v>14</v>
      </c>
      <c r="B798" s="5" t="s">
        <v>15</v>
      </c>
      <c r="C798" s="5" t="s">
        <v>232</v>
      </c>
      <c r="D798" s="5">
        <v>1984</v>
      </c>
      <c r="E798" s="5">
        <v>41.246177342899998</v>
      </c>
      <c r="F798" s="5">
        <f t="shared" si="12"/>
        <v>1</v>
      </c>
    </row>
    <row r="799" spans="1:6" hidden="1" x14ac:dyDescent="0.3">
      <c r="A799" s="5" t="s">
        <v>14</v>
      </c>
      <c r="B799" s="5" t="s">
        <v>15</v>
      </c>
      <c r="C799" s="5" t="s">
        <v>232</v>
      </c>
      <c r="D799" s="5">
        <v>1985</v>
      </c>
      <c r="E799" s="5">
        <v>41.340789684500002</v>
      </c>
      <c r="F799" s="5">
        <f t="shared" si="12"/>
        <v>1</v>
      </c>
    </row>
    <row r="800" spans="1:6" hidden="1" x14ac:dyDescent="0.3">
      <c r="A800" s="5" t="s">
        <v>14</v>
      </c>
      <c r="B800" s="5" t="s">
        <v>15</v>
      </c>
      <c r="C800" s="5" t="s">
        <v>232</v>
      </c>
      <c r="D800" s="5">
        <v>1986</v>
      </c>
      <c r="E800" s="5">
        <v>42.5604002356</v>
      </c>
      <c r="F800" s="5">
        <f t="shared" si="12"/>
        <v>1</v>
      </c>
    </row>
    <row r="801" spans="1:6" hidden="1" x14ac:dyDescent="0.3">
      <c r="A801" s="5" t="s">
        <v>14</v>
      </c>
      <c r="B801" s="5" t="s">
        <v>15</v>
      </c>
      <c r="C801" s="5" t="s">
        <v>232</v>
      </c>
      <c r="D801" s="5">
        <v>1987</v>
      </c>
      <c r="E801" s="5">
        <v>43.102135345199997</v>
      </c>
      <c r="F801" s="5">
        <f t="shared" si="12"/>
        <v>1</v>
      </c>
    </row>
    <row r="802" spans="1:6" hidden="1" x14ac:dyDescent="0.3">
      <c r="A802" s="5" t="s">
        <v>14</v>
      </c>
      <c r="B802" s="5" t="s">
        <v>15</v>
      </c>
      <c r="C802" s="5" t="s">
        <v>232</v>
      </c>
      <c r="D802" s="5">
        <v>1988</v>
      </c>
      <c r="E802" s="5">
        <v>42.568933554700003</v>
      </c>
      <c r="F802" s="5">
        <f t="shared" si="12"/>
        <v>1</v>
      </c>
    </row>
    <row r="803" spans="1:6" hidden="1" x14ac:dyDescent="0.3">
      <c r="A803" s="5" t="s">
        <v>14</v>
      </c>
      <c r="B803" s="5" t="s">
        <v>15</v>
      </c>
      <c r="C803" s="5" t="s">
        <v>232</v>
      </c>
      <c r="D803" s="5">
        <v>1989</v>
      </c>
      <c r="E803" s="5">
        <v>41.336393540899998</v>
      </c>
      <c r="F803" s="5">
        <f t="shared" si="12"/>
        <v>1</v>
      </c>
    </row>
    <row r="804" spans="1:6" hidden="1" x14ac:dyDescent="0.3">
      <c r="A804" s="5" t="s">
        <v>14</v>
      </c>
      <c r="B804" s="5" t="s">
        <v>15</v>
      </c>
      <c r="C804" s="5" t="s">
        <v>232</v>
      </c>
      <c r="D804" s="5">
        <v>1990</v>
      </c>
      <c r="E804" s="5">
        <v>41.153732001199998</v>
      </c>
      <c r="F804" s="5">
        <f t="shared" si="12"/>
        <v>1</v>
      </c>
    </row>
    <row r="805" spans="1:6" hidden="1" x14ac:dyDescent="0.3">
      <c r="A805" s="5" t="s">
        <v>14</v>
      </c>
      <c r="B805" s="5" t="s">
        <v>15</v>
      </c>
      <c r="C805" s="5" t="s">
        <v>232</v>
      </c>
      <c r="D805" s="5">
        <v>1991</v>
      </c>
      <c r="E805" s="5">
        <v>40.257054092399997</v>
      </c>
      <c r="F805" s="5">
        <f t="shared" si="12"/>
        <v>1</v>
      </c>
    </row>
    <row r="806" spans="1:6" hidden="1" x14ac:dyDescent="0.3">
      <c r="A806" s="5" t="s">
        <v>14</v>
      </c>
      <c r="B806" s="5" t="s">
        <v>15</v>
      </c>
      <c r="C806" s="5" t="s">
        <v>232</v>
      </c>
      <c r="D806" s="5">
        <v>1992</v>
      </c>
      <c r="E806" s="5">
        <v>39.258453759799998</v>
      </c>
      <c r="F806" s="5">
        <f t="shared" si="12"/>
        <v>1</v>
      </c>
    </row>
    <row r="807" spans="1:6" hidden="1" x14ac:dyDescent="0.3">
      <c r="A807" s="5" t="s">
        <v>14</v>
      </c>
      <c r="B807" s="5" t="s">
        <v>15</v>
      </c>
      <c r="C807" s="5" t="s">
        <v>232</v>
      </c>
      <c r="D807" s="5">
        <v>1993</v>
      </c>
      <c r="E807" s="5">
        <v>38.246790304400001</v>
      </c>
      <c r="F807" s="5">
        <f t="shared" si="12"/>
        <v>1</v>
      </c>
    </row>
    <row r="808" spans="1:6" hidden="1" x14ac:dyDescent="0.3">
      <c r="A808" s="5" t="s">
        <v>14</v>
      </c>
      <c r="B808" s="5" t="s">
        <v>15</v>
      </c>
      <c r="C808" s="5" t="s">
        <v>232</v>
      </c>
      <c r="D808" s="5">
        <v>1994</v>
      </c>
      <c r="E808" s="5">
        <v>37.197500116100002</v>
      </c>
      <c r="F808" s="5">
        <f t="shared" si="12"/>
        <v>1</v>
      </c>
    </row>
    <row r="809" spans="1:6" hidden="1" x14ac:dyDescent="0.3">
      <c r="A809" s="5" t="s">
        <v>14</v>
      </c>
      <c r="B809" s="5" t="s">
        <v>15</v>
      </c>
      <c r="C809" s="5" t="s">
        <v>232</v>
      </c>
      <c r="D809" s="5">
        <v>1995</v>
      </c>
      <c r="E809" s="5">
        <v>37.042026749400002</v>
      </c>
      <c r="F809" s="5">
        <f t="shared" si="12"/>
        <v>1</v>
      </c>
    </row>
    <row r="810" spans="1:6" hidden="1" x14ac:dyDescent="0.3">
      <c r="A810" s="5" t="s">
        <v>14</v>
      </c>
      <c r="B810" s="5" t="s">
        <v>15</v>
      </c>
      <c r="C810" s="5" t="s">
        <v>232</v>
      </c>
      <c r="D810" s="5">
        <v>1996</v>
      </c>
      <c r="E810" s="5">
        <v>39.068137098500003</v>
      </c>
      <c r="F810" s="5">
        <f t="shared" si="12"/>
        <v>1</v>
      </c>
    </row>
    <row r="811" spans="1:6" hidden="1" x14ac:dyDescent="0.3">
      <c r="A811" s="5" t="s">
        <v>14</v>
      </c>
      <c r="B811" s="5" t="s">
        <v>15</v>
      </c>
      <c r="C811" s="5" t="s">
        <v>232</v>
      </c>
      <c r="D811" s="5">
        <v>1997</v>
      </c>
      <c r="E811" s="5">
        <v>34.818826804899999</v>
      </c>
      <c r="F811" s="5">
        <f t="shared" si="12"/>
        <v>1</v>
      </c>
    </row>
    <row r="812" spans="1:6" hidden="1" x14ac:dyDescent="0.3">
      <c r="A812" s="5" t="s">
        <v>14</v>
      </c>
      <c r="B812" s="5" t="s">
        <v>15</v>
      </c>
      <c r="C812" s="5" t="s">
        <v>232</v>
      </c>
      <c r="D812" s="5">
        <v>1998</v>
      </c>
      <c r="E812" s="5">
        <v>33.694426721600003</v>
      </c>
      <c r="F812" s="5">
        <f t="shared" si="12"/>
        <v>1</v>
      </c>
    </row>
    <row r="813" spans="1:6" hidden="1" x14ac:dyDescent="0.3">
      <c r="A813" s="5" t="s">
        <v>14</v>
      </c>
      <c r="B813" s="5" t="s">
        <v>15</v>
      </c>
      <c r="C813" s="5" t="s">
        <v>232</v>
      </c>
      <c r="D813" s="5">
        <v>1999</v>
      </c>
      <c r="E813" s="5">
        <v>32.536260652599999</v>
      </c>
      <c r="F813" s="5">
        <f t="shared" si="12"/>
        <v>1</v>
      </c>
    </row>
    <row r="814" spans="1:6" hidden="1" x14ac:dyDescent="0.3">
      <c r="A814" s="5" t="s">
        <v>14</v>
      </c>
      <c r="B814" s="5" t="s">
        <v>15</v>
      </c>
      <c r="C814" s="5" t="s">
        <v>232</v>
      </c>
      <c r="D814" s="5">
        <v>2000</v>
      </c>
      <c r="E814" s="5">
        <v>29.683875271600002</v>
      </c>
      <c r="F814" s="5">
        <f t="shared" si="12"/>
        <v>1</v>
      </c>
    </row>
    <row r="815" spans="1:6" hidden="1" x14ac:dyDescent="0.3">
      <c r="A815" s="5" t="s">
        <v>14</v>
      </c>
      <c r="B815" s="5" t="s">
        <v>15</v>
      </c>
      <c r="C815" s="5" t="s">
        <v>232</v>
      </c>
      <c r="D815" s="5">
        <v>2001</v>
      </c>
      <c r="E815" s="5">
        <v>30.2315779746</v>
      </c>
      <c r="F815" s="5">
        <f t="shared" si="12"/>
        <v>1</v>
      </c>
    </row>
    <row r="816" spans="1:6" hidden="1" x14ac:dyDescent="0.3">
      <c r="A816" s="5" t="s">
        <v>14</v>
      </c>
      <c r="B816" s="5" t="s">
        <v>15</v>
      </c>
      <c r="C816" s="5" t="s">
        <v>232</v>
      </c>
      <c r="D816" s="5">
        <v>2002</v>
      </c>
      <c r="E816" s="5">
        <v>31.332384668</v>
      </c>
      <c r="F816" s="5">
        <f t="shared" si="12"/>
        <v>1</v>
      </c>
    </row>
    <row r="817" spans="1:6" hidden="1" x14ac:dyDescent="0.3">
      <c r="A817" s="5" t="s">
        <v>14</v>
      </c>
      <c r="B817" s="5" t="s">
        <v>15</v>
      </c>
      <c r="C817" s="5" t="s">
        <v>232</v>
      </c>
      <c r="D817" s="5">
        <v>2003</v>
      </c>
      <c r="E817" s="5">
        <v>31.707143995199999</v>
      </c>
      <c r="F817" s="5">
        <f t="shared" si="12"/>
        <v>1</v>
      </c>
    </row>
    <row r="818" spans="1:6" hidden="1" x14ac:dyDescent="0.3">
      <c r="A818" s="5" t="s">
        <v>14</v>
      </c>
      <c r="B818" s="5" t="s">
        <v>15</v>
      </c>
      <c r="C818" s="5" t="s">
        <v>232</v>
      </c>
      <c r="D818" s="5">
        <v>2004</v>
      </c>
      <c r="E818" s="5">
        <v>31.878762959199999</v>
      </c>
      <c r="F818" s="5">
        <f t="shared" si="12"/>
        <v>1</v>
      </c>
    </row>
    <row r="819" spans="1:6" hidden="1" x14ac:dyDescent="0.3">
      <c r="A819" s="5" t="s">
        <v>14</v>
      </c>
      <c r="B819" s="5" t="s">
        <v>15</v>
      </c>
      <c r="C819" s="5" t="s">
        <v>232</v>
      </c>
      <c r="D819" s="5">
        <v>2005</v>
      </c>
      <c r="E819" s="5">
        <v>32.099664872799998</v>
      </c>
      <c r="F819" s="5">
        <f t="shared" si="12"/>
        <v>1</v>
      </c>
    </row>
    <row r="820" spans="1:6" hidden="1" x14ac:dyDescent="0.3">
      <c r="A820" s="5" t="s">
        <v>14</v>
      </c>
      <c r="B820" s="5" t="s">
        <v>15</v>
      </c>
      <c r="C820" s="5" t="s">
        <v>232</v>
      </c>
      <c r="D820" s="5">
        <v>2006</v>
      </c>
      <c r="E820" s="5">
        <v>32.105391781400002</v>
      </c>
      <c r="F820" s="5">
        <f t="shared" si="12"/>
        <v>1</v>
      </c>
    </row>
    <row r="821" spans="1:6" hidden="1" x14ac:dyDescent="0.3">
      <c r="A821" s="5" t="s">
        <v>14</v>
      </c>
      <c r="B821" s="5" t="s">
        <v>15</v>
      </c>
      <c r="C821" s="5" t="s">
        <v>232</v>
      </c>
      <c r="D821" s="5">
        <v>2007</v>
      </c>
      <c r="E821" s="5">
        <v>31.898682648200001</v>
      </c>
      <c r="F821" s="5">
        <f t="shared" si="12"/>
        <v>1</v>
      </c>
    </row>
    <row r="822" spans="1:6" hidden="1" x14ac:dyDescent="0.3">
      <c r="A822" s="5" t="s">
        <v>14</v>
      </c>
      <c r="B822" s="5" t="s">
        <v>15</v>
      </c>
      <c r="C822" s="5" t="s">
        <v>232</v>
      </c>
      <c r="D822" s="5">
        <v>2008</v>
      </c>
      <c r="E822" s="5">
        <v>30.353307639299999</v>
      </c>
      <c r="F822" s="5">
        <f t="shared" si="12"/>
        <v>1</v>
      </c>
    </row>
    <row r="823" spans="1:6" hidden="1" x14ac:dyDescent="0.3">
      <c r="A823" s="5" t="s">
        <v>14</v>
      </c>
      <c r="B823" s="5" t="s">
        <v>15</v>
      </c>
      <c r="C823" s="5" t="s">
        <v>232</v>
      </c>
      <c r="D823" s="5">
        <v>2009</v>
      </c>
      <c r="E823" s="5">
        <v>31.3079223079</v>
      </c>
      <c r="F823" s="5">
        <f t="shared" si="12"/>
        <v>1</v>
      </c>
    </row>
    <row r="824" spans="1:6" hidden="1" x14ac:dyDescent="0.3">
      <c r="A824" s="5" t="s">
        <v>14</v>
      </c>
      <c r="B824" s="5" t="s">
        <v>15</v>
      </c>
      <c r="C824" s="5" t="s">
        <v>232</v>
      </c>
      <c r="D824" s="5">
        <v>2010</v>
      </c>
      <c r="E824" s="5">
        <v>32.545219800300003</v>
      </c>
      <c r="F824" s="5">
        <f t="shared" si="12"/>
        <v>1</v>
      </c>
    </row>
    <row r="825" spans="1:6" hidden="1" x14ac:dyDescent="0.3">
      <c r="A825" s="5" t="s">
        <v>14</v>
      </c>
      <c r="B825" s="5" t="s">
        <v>15</v>
      </c>
      <c r="C825" s="5" t="s">
        <v>232</v>
      </c>
      <c r="D825" s="5">
        <v>2011</v>
      </c>
      <c r="E825" s="5">
        <v>33.631644344800002</v>
      </c>
      <c r="F825" s="5">
        <f t="shared" si="12"/>
        <v>1</v>
      </c>
    </row>
    <row r="826" spans="1:6" hidden="1" x14ac:dyDescent="0.3">
      <c r="A826" s="5" t="s">
        <v>14</v>
      </c>
      <c r="B826" s="5" t="s">
        <v>15</v>
      </c>
      <c r="C826" s="5" t="s">
        <v>232</v>
      </c>
      <c r="D826" s="5">
        <v>2012</v>
      </c>
      <c r="E826" s="5">
        <v>34.660451585099999</v>
      </c>
      <c r="F826" s="5">
        <f t="shared" si="12"/>
        <v>1</v>
      </c>
    </row>
    <row r="827" spans="1:6" hidden="1" x14ac:dyDescent="0.3">
      <c r="A827" s="5" t="s">
        <v>14</v>
      </c>
      <c r="B827" s="5" t="s">
        <v>15</v>
      </c>
      <c r="C827" s="5" t="s">
        <v>232</v>
      </c>
      <c r="D827" s="5">
        <v>2013</v>
      </c>
      <c r="E827" s="5">
        <v>35.6241849671</v>
      </c>
      <c r="F827" s="5">
        <f t="shared" si="12"/>
        <v>1</v>
      </c>
    </row>
    <row r="828" spans="1:6" hidden="1" x14ac:dyDescent="0.3">
      <c r="A828" s="5" t="s">
        <v>14</v>
      </c>
      <c r="B828" s="5" t="s">
        <v>15</v>
      </c>
      <c r="C828" s="5" t="s">
        <v>232</v>
      </c>
      <c r="D828" s="5">
        <v>2014</v>
      </c>
      <c r="E828" s="5">
        <v>36.515068614299999</v>
      </c>
      <c r="F828" s="5">
        <f t="shared" si="12"/>
        <v>1</v>
      </c>
    </row>
    <row r="829" spans="1:6" hidden="1" x14ac:dyDescent="0.3">
      <c r="A829" s="5" t="s">
        <v>14</v>
      </c>
      <c r="B829" s="5" t="s">
        <v>15</v>
      </c>
      <c r="C829" s="5" t="s">
        <v>232</v>
      </c>
      <c r="D829" s="5">
        <v>2015</v>
      </c>
      <c r="E829" s="5">
        <v>37.344767082700002</v>
      </c>
      <c r="F829" s="5">
        <f t="shared" si="12"/>
        <v>1</v>
      </c>
    </row>
    <row r="830" spans="1:6" hidden="1" x14ac:dyDescent="0.3">
      <c r="A830" s="5" t="s">
        <v>14</v>
      </c>
      <c r="B830" s="5" t="s">
        <v>15</v>
      </c>
      <c r="C830" s="5" t="s">
        <v>232</v>
      </c>
      <c r="D830" s="5">
        <v>2016</v>
      </c>
      <c r="E830" s="5">
        <v>38.044397673299997</v>
      </c>
      <c r="F830" s="5">
        <f t="shared" si="12"/>
        <v>1</v>
      </c>
    </row>
    <row r="831" spans="1:6" hidden="1" x14ac:dyDescent="0.3">
      <c r="A831" s="5" t="s">
        <v>14</v>
      </c>
      <c r="B831" s="5" t="s">
        <v>15</v>
      </c>
      <c r="C831" s="5" t="s">
        <v>232</v>
      </c>
      <c r="D831" s="5">
        <v>2017</v>
      </c>
      <c r="E831" s="5">
        <v>38.664873217100002</v>
      </c>
      <c r="F831" s="5">
        <f t="shared" si="12"/>
        <v>1</v>
      </c>
    </row>
    <row r="832" spans="1:6" hidden="1" x14ac:dyDescent="0.3">
      <c r="A832" s="5" t="s">
        <v>14</v>
      </c>
      <c r="B832" s="5" t="s">
        <v>15</v>
      </c>
      <c r="C832" s="5" t="s">
        <v>232</v>
      </c>
      <c r="D832" s="5">
        <v>2018</v>
      </c>
      <c r="E832" s="5">
        <v>39.176303947400001</v>
      </c>
      <c r="F832" s="5">
        <f t="shared" si="12"/>
        <v>1</v>
      </c>
    </row>
    <row r="833" spans="1:6" hidden="1" x14ac:dyDescent="0.3">
      <c r="A833" s="5" t="s">
        <v>14</v>
      </c>
      <c r="B833" s="5" t="s">
        <v>15</v>
      </c>
      <c r="C833" s="5" t="s">
        <v>232</v>
      </c>
      <c r="D833" s="5">
        <v>2019</v>
      </c>
      <c r="E833" s="5">
        <v>39.201007294100002</v>
      </c>
      <c r="F833" s="5">
        <f t="shared" si="12"/>
        <v>1</v>
      </c>
    </row>
    <row r="834" spans="1:6" hidden="1" x14ac:dyDescent="0.3">
      <c r="A834" s="5" t="s">
        <v>75</v>
      </c>
      <c r="B834" s="5" t="s">
        <v>69</v>
      </c>
      <c r="C834" s="5" t="s">
        <v>233</v>
      </c>
      <c r="D834" s="5">
        <v>1950</v>
      </c>
      <c r="E834" s="5">
        <v>37.679749688299999</v>
      </c>
      <c r="F834" s="5">
        <f t="shared" si="12"/>
        <v>-69</v>
      </c>
    </row>
    <row r="835" spans="1:6" hidden="1" x14ac:dyDescent="0.3">
      <c r="A835" s="5" t="s">
        <v>75</v>
      </c>
      <c r="B835" s="5" t="s">
        <v>69</v>
      </c>
      <c r="C835" s="5" t="s">
        <v>233</v>
      </c>
      <c r="D835" s="5">
        <v>1951</v>
      </c>
      <c r="E835" s="5">
        <v>5.3505244556999996</v>
      </c>
      <c r="F835" s="5">
        <f t="shared" si="12"/>
        <v>1</v>
      </c>
    </row>
    <row r="836" spans="1:6" hidden="1" x14ac:dyDescent="0.3">
      <c r="A836" s="5" t="s">
        <v>75</v>
      </c>
      <c r="B836" s="5" t="s">
        <v>69</v>
      </c>
      <c r="C836" s="5" t="s">
        <v>233</v>
      </c>
      <c r="D836" s="5">
        <v>1952</v>
      </c>
      <c r="E836" s="5">
        <v>5.3505244556999996</v>
      </c>
      <c r="F836" s="5">
        <f t="shared" ref="F836:F899" si="13">+D836-D835</f>
        <v>1</v>
      </c>
    </row>
    <row r="837" spans="1:6" hidden="1" x14ac:dyDescent="0.3">
      <c r="A837" s="5" t="s">
        <v>75</v>
      </c>
      <c r="B837" s="5" t="s">
        <v>69</v>
      </c>
      <c r="C837" s="5" t="s">
        <v>233</v>
      </c>
      <c r="D837" s="5">
        <v>1953</v>
      </c>
      <c r="E837" s="5">
        <v>37.679749688299999</v>
      </c>
      <c r="F837" s="5">
        <f t="shared" si="13"/>
        <v>1</v>
      </c>
    </row>
    <row r="838" spans="1:6" hidden="1" x14ac:dyDescent="0.3">
      <c r="A838" s="5" t="s">
        <v>75</v>
      </c>
      <c r="B838" s="5" t="s">
        <v>69</v>
      </c>
      <c r="C838" s="5" t="s">
        <v>233</v>
      </c>
      <c r="D838" s="5">
        <v>1954</v>
      </c>
      <c r="E838" s="5">
        <v>37.679749688299999</v>
      </c>
      <c r="F838" s="5">
        <f t="shared" si="13"/>
        <v>1</v>
      </c>
    </row>
    <row r="839" spans="1:6" hidden="1" x14ac:dyDescent="0.3">
      <c r="A839" s="5" t="s">
        <v>75</v>
      </c>
      <c r="B839" s="5" t="s">
        <v>69</v>
      </c>
      <c r="C839" s="5" t="s">
        <v>233</v>
      </c>
      <c r="D839" s="5">
        <v>1955</v>
      </c>
      <c r="E839" s="5">
        <v>3.6360958448999998</v>
      </c>
      <c r="F839" s="5">
        <f t="shared" si="13"/>
        <v>1</v>
      </c>
    </row>
    <row r="840" spans="1:6" hidden="1" x14ac:dyDescent="0.3">
      <c r="A840" s="5" t="s">
        <v>75</v>
      </c>
      <c r="B840" s="5" t="s">
        <v>69</v>
      </c>
      <c r="C840" s="5" t="s">
        <v>233</v>
      </c>
      <c r="D840" s="5">
        <v>1956</v>
      </c>
      <c r="E840" s="5">
        <v>9.5518165460999995</v>
      </c>
      <c r="F840" s="5">
        <f t="shared" si="13"/>
        <v>1</v>
      </c>
    </row>
    <row r="841" spans="1:6" hidden="1" x14ac:dyDescent="0.3">
      <c r="A841" s="5" t="s">
        <v>75</v>
      </c>
      <c r="B841" s="5" t="s">
        <v>69</v>
      </c>
      <c r="C841" s="5" t="s">
        <v>233</v>
      </c>
      <c r="D841" s="5">
        <v>1957</v>
      </c>
      <c r="E841" s="5">
        <v>10.6068495374</v>
      </c>
      <c r="F841" s="5">
        <f t="shared" si="13"/>
        <v>1</v>
      </c>
    </row>
    <row r="842" spans="1:6" hidden="1" x14ac:dyDescent="0.3">
      <c r="A842" s="5" t="s">
        <v>75</v>
      </c>
      <c r="B842" s="5" t="s">
        <v>69</v>
      </c>
      <c r="C842" s="5" t="s">
        <v>233</v>
      </c>
      <c r="D842" s="5">
        <v>1958</v>
      </c>
      <c r="E842" s="5">
        <v>19.763028711699999</v>
      </c>
      <c r="F842" s="5">
        <f t="shared" si="13"/>
        <v>1</v>
      </c>
    </row>
    <row r="843" spans="1:6" hidden="1" x14ac:dyDescent="0.3">
      <c r="A843" s="5" t="s">
        <v>75</v>
      </c>
      <c r="B843" s="5" t="s">
        <v>69</v>
      </c>
      <c r="C843" s="5" t="s">
        <v>233</v>
      </c>
      <c r="D843" s="5">
        <v>1959</v>
      </c>
      <c r="E843" s="5">
        <v>20.7050224537</v>
      </c>
      <c r="F843" s="5">
        <f t="shared" si="13"/>
        <v>1</v>
      </c>
    </row>
    <row r="844" spans="1:6" hidden="1" x14ac:dyDescent="0.3">
      <c r="A844" s="5" t="s">
        <v>75</v>
      </c>
      <c r="B844" s="5" t="s">
        <v>69</v>
      </c>
      <c r="C844" s="5" t="s">
        <v>233</v>
      </c>
      <c r="D844" s="5">
        <v>1960</v>
      </c>
      <c r="E844" s="5">
        <v>23.3049251823</v>
      </c>
      <c r="F844" s="5">
        <f t="shared" si="13"/>
        <v>1</v>
      </c>
    </row>
    <row r="845" spans="1:6" hidden="1" x14ac:dyDescent="0.3">
      <c r="A845" s="5" t="s">
        <v>75</v>
      </c>
      <c r="B845" s="5" t="s">
        <v>69</v>
      </c>
      <c r="C845" s="5" t="s">
        <v>233</v>
      </c>
      <c r="D845" s="5">
        <v>1961</v>
      </c>
      <c r="E845" s="5">
        <v>5.6708023281999997</v>
      </c>
      <c r="F845" s="5">
        <f t="shared" si="13"/>
        <v>1</v>
      </c>
    </row>
    <row r="846" spans="1:6" hidden="1" x14ac:dyDescent="0.3">
      <c r="A846" s="5" t="s">
        <v>75</v>
      </c>
      <c r="B846" s="5" t="s">
        <v>69</v>
      </c>
      <c r="C846" s="5" t="s">
        <v>233</v>
      </c>
      <c r="D846" s="5">
        <v>1962</v>
      </c>
      <c r="E846" s="5">
        <v>18.4819172222</v>
      </c>
      <c r="F846" s="5">
        <f t="shared" si="13"/>
        <v>1</v>
      </c>
    </row>
    <row r="847" spans="1:6" hidden="1" x14ac:dyDescent="0.3">
      <c r="A847" s="5" t="s">
        <v>75</v>
      </c>
      <c r="B847" s="5" t="s">
        <v>69</v>
      </c>
      <c r="C847" s="5" t="s">
        <v>233</v>
      </c>
      <c r="D847" s="5">
        <v>1963</v>
      </c>
      <c r="E847" s="5">
        <v>25.283112040900001</v>
      </c>
      <c r="F847" s="5">
        <f t="shared" si="13"/>
        <v>1</v>
      </c>
    </row>
    <row r="848" spans="1:6" hidden="1" x14ac:dyDescent="0.3">
      <c r="A848" s="5" t="s">
        <v>75</v>
      </c>
      <c r="B848" s="5" t="s">
        <v>69</v>
      </c>
      <c r="C848" s="5" t="s">
        <v>233</v>
      </c>
      <c r="D848" s="5">
        <v>1964</v>
      </c>
      <c r="E848" s="5">
        <v>17.747162103299999</v>
      </c>
      <c r="F848" s="5">
        <f t="shared" si="13"/>
        <v>1</v>
      </c>
    </row>
    <row r="849" spans="1:6" hidden="1" x14ac:dyDescent="0.3">
      <c r="A849" s="5" t="s">
        <v>75</v>
      </c>
      <c r="B849" s="5" t="s">
        <v>69</v>
      </c>
      <c r="C849" s="5" t="s">
        <v>233</v>
      </c>
      <c r="D849" s="5">
        <v>1965</v>
      </c>
      <c r="E849" s="5">
        <v>23.677261423000001</v>
      </c>
      <c r="F849" s="5">
        <f t="shared" si="13"/>
        <v>1</v>
      </c>
    </row>
    <row r="850" spans="1:6" hidden="1" x14ac:dyDescent="0.3">
      <c r="A850" s="5" t="s">
        <v>75</v>
      </c>
      <c r="B850" s="5" t="s">
        <v>69</v>
      </c>
      <c r="C850" s="5" t="s">
        <v>233</v>
      </c>
      <c r="D850" s="5">
        <v>1966</v>
      </c>
      <c r="E850" s="5">
        <v>8.6965783533999996</v>
      </c>
      <c r="F850" s="5">
        <f t="shared" si="13"/>
        <v>1</v>
      </c>
    </row>
    <row r="851" spans="1:6" hidden="1" x14ac:dyDescent="0.3">
      <c r="A851" s="5" t="s">
        <v>75</v>
      </c>
      <c r="B851" s="5" t="s">
        <v>69</v>
      </c>
      <c r="C851" s="5" t="s">
        <v>233</v>
      </c>
      <c r="D851" s="5">
        <v>1967</v>
      </c>
      <c r="E851" s="5">
        <v>8.2037457090999997</v>
      </c>
      <c r="F851" s="5">
        <f t="shared" si="13"/>
        <v>1</v>
      </c>
    </row>
    <row r="852" spans="1:6" hidden="1" x14ac:dyDescent="0.3">
      <c r="A852" s="5" t="s">
        <v>75</v>
      </c>
      <c r="B852" s="5" t="s">
        <v>69</v>
      </c>
      <c r="C852" s="5" t="s">
        <v>233</v>
      </c>
      <c r="D852" s="5">
        <v>1968</v>
      </c>
      <c r="E852" s="5">
        <v>15.612230354399999</v>
      </c>
      <c r="F852" s="5">
        <f t="shared" si="13"/>
        <v>1</v>
      </c>
    </row>
    <row r="853" spans="1:6" hidden="1" x14ac:dyDescent="0.3">
      <c r="A853" s="5" t="s">
        <v>75</v>
      </c>
      <c r="B853" s="5" t="s">
        <v>69</v>
      </c>
      <c r="C853" s="5" t="s">
        <v>233</v>
      </c>
      <c r="D853" s="5">
        <v>1969</v>
      </c>
      <c r="E853" s="5">
        <v>4.4576475409</v>
      </c>
      <c r="F853" s="5">
        <f t="shared" si="13"/>
        <v>1</v>
      </c>
    </row>
    <row r="854" spans="1:6" hidden="1" x14ac:dyDescent="0.3">
      <c r="A854" s="5" t="s">
        <v>75</v>
      </c>
      <c r="B854" s="5" t="s">
        <v>69</v>
      </c>
      <c r="C854" s="5" t="s">
        <v>233</v>
      </c>
      <c r="D854" s="5">
        <v>1970</v>
      </c>
      <c r="E854" s="5">
        <v>7.7938498627000001</v>
      </c>
      <c r="F854" s="5">
        <f t="shared" si="13"/>
        <v>1</v>
      </c>
    </row>
    <row r="855" spans="1:6" hidden="1" x14ac:dyDescent="0.3">
      <c r="A855" s="5" t="s">
        <v>75</v>
      </c>
      <c r="B855" s="5" t="s">
        <v>69</v>
      </c>
      <c r="C855" s="5" t="s">
        <v>233</v>
      </c>
      <c r="D855" s="5">
        <v>1971</v>
      </c>
      <c r="E855" s="5">
        <v>11.6069699569</v>
      </c>
      <c r="F855" s="5">
        <f t="shared" si="13"/>
        <v>1</v>
      </c>
    </row>
    <row r="856" spans="1:6" hidden="1" x14ac:dyDescent="0.3">
      <c r="A856" s="5" t="s">
        <v>75</v>
      </c>
      <c r="B856" s="5" t="s">
        <v>69</v>
      </c>
      <c r="C856" s="5" t="s">
        <v>233</v>
      </c>
      <c r="D856" s="5">
        <v>1972</v>
      </c>
      <c r="E856" s="5">
        <v>33.5638373122</v>
      </c>
      <c r="F856" s="5">
        <f t="shared" si="13"/>
        <v>1</v>
      </c>
    </row>
    <row r="857" spans="1:6" hidden="1" x14ac:dyDescent="0.3">
      <c r="A857" s="5" t="s">
        <v>75</v>
      </c>
      <c r="B857" s="5" t="s">
        <v>69</v>
      </c>
      <c r="C857" s="5" t="s">
        <v>233</v>
      </c>
      <c r="D857" s="5">
        <v>1973</v>
      </c>
      <c r="E857" s="5">
        <v>10.7060679567</v>
      </c>
      <c r="F857" s="5">
        <f t="shared" si="13"/>
        <v>1</v>
      </c>
    </row>
    <row r="858" spans="1:6" hidden="1" x14ac:dyDescent="0.3">
      <c r="A858" s="5" t="s">
        <v>75</v>
      </c>
      <c r="B858" s="5" t="s">
        <v>69</v>
      </c>
      <c r="C858" s="5" t="s">
        <v>233</v>
      </c>
      <c r="D858" s="5">
        <v>1974</v>
      </c>
      <c r="E858" s="5">
        <v>7.0605575370000002</v>
      </c>
      <c r="F858" s="5">
        <f t="shared" si="13"/>
        <v>1</v>
      </c>
    </row>
    <row r="859" spans="1:6" hidden="1" x14ac:dyDescent="0.3">
      <c r="A859" s="5" t="s">
        <v>75</v>
      </c>
      <c r="B859" s="5" t="s">
        <v>69</v>
      </c>
      <c r="C859" s="5" t="s">
        <v>233</v>
      </c>
      <c r="D859" s="5">
        <v>1975</v>
      </c>
      <c r="E859" s="5">
        <v>3.7921688847000001</v>
      </c>
      <c r="F859" s="5">
        <f t="shared" si="13"/>
        <v>1</v>
      </c>
    </row>
    <row r="860" spans="1:6" hidden="1" x14ac:dyDescent="0.3">
      <c r="A860" s="5" t="s">
        <v>75</v>
      </c>
      <c r="B860" s="5" t="s">
        <v>69</v>
      </c>
      <c r="C860" s="5" t="s">
        <v>233</v>
      </c>
      <c r="D860" s="5">
        <v>1976</v>
      </c>
      <c r="E860" s="5">
        <v>2.9831315458000001</v>
      </c>
      <c r="F860" s="5">
        <f t="shared" si="13"/>
        <v>1</v>
      </c>
    </row>
    <row r="861" spans="1:6" hidden="1" x14ac:dyDescent="0.3">
      <c r="A861" s="5" t="s">
        <v>75</v>
      </c>
      <c r="B861" s="5" t="s">
        <v>69</v>
      </c>
      <c r="C861" s="5" t="s">
        <v>233</v>
      </c>
      <c r="D861" s="5">
        <v>1977</v>
      </c>
      <c r="E861" s="5">
        <v>7.0221523563000003</v>
      </c>
      <c r="F861" s="5">
        <f t="shared" si="13"/>
        <v>1</v>
      </c>
    </row>
    <row r="862" spans="1:6" hidden="1" x14ac:dyDescent="0.3">
      <c r="A862" s="5" t="s">
        <v>75</v>
      </c>
      <c r="B862" s="5" t="s">
        <v>69</v>
      </c>
      <c r="C862" s="5" t="s">
        <v>233</v>
      </c>
      <c r="D862" s="5">
        <v>1978</v>
      </c>
      <c r="E862" s="5">
        <v>0.66683057609999996</v>
      </c>
      <c r="F862" s="5">
        <f t="shared" si="13"/>
        <v>1</v>
      </c>
    </row>
    <row r="863" spans="1:6" hidden="1" x14ac:dyDescent="0.3">
      <c r="A863" s="5" t="s">
        <v>75</v>
      </c>
      <c r="B863" s="5" t="s">
        <v>69</v>
      </c>
      <c r="C863" s="5" t="s">
        <v>233</v>
      </c>
      <c r="D863" s="5">
        <v>1979</v>
      </c>
      <c r="E863" s="5">
        <v>22.074034594800001</v>
      </c>
      <c r="F863" s="5">
        <f t="shared" si="13"/>
        <v>1</v>
      </c>
    </row>
    <row r="864" spans="1:6" hidden="1" x14ac:dyDescent="0.3">
      <c r="A864" s="5" t="s">
        <v>75</v>
      </c>
      <c r="B864" s="5" t="s">
        <v>69</v>
      </c>
      <c r="C864" s="5" t="s">
        <v>233</v>
      </c>
      <c r="D864" s="5">
        <v>1980</v>
      </c>
      <c r="E864" s="5">
        <v>100.5063836675</v>
      </c>
      <c r="F864" s="5">
        <f t="shared" si="13"/>
        <v>1</v>
      </c>
    </row>
    <row r="865" spans="1:6" hidden="1" x14ac:dyDescent="0.3">
      <c r="A865" s="5" t="s">
        <v>75</v>
      </c>
      <c r="B865" s="5" t="s">
        <v>69</v>
      </c>
      <c r="C865" s="5" t="s">
        <v>233</v>
      </c>
      <c r="D865" s="5">
        <v>1981</v>
      </c>
      <c r="E865" s="5">
        <v>1.7341372305</v>
      </c>
      <c r="F865" s="5">
        <f t="shared" si="13"/>
        <v>1</v>
      </c>
    </row>
    <row r="866" spans="1:6" hidden="1" x14ac:dyDescent="0.3">
      <c r="A866" s="5" t="s">
        <v>75</v>
      </c>
      <c r="B866" s="5" t="s">
        <v>69</v>
      </c>
      <c r="C866" s="5" t="s">
        <v>233</v>
      </c>
      <c r="D866" s="5">
        <v>1982</v>
      </c>
      <c r="E866" s="5">
        <v>1.4721966444000001</v>
      </c>
      <c r="F866" s="5">
        <f t="shared" si="13"/>
        <v>1</v>
      </c>
    </row>
    <row r="867" spans="1:6" hidden="1" x14ac:dyDescent="0.3">
      <c r="A867" s="5" t="s">
        <v>75</v>
      </c>
      <c r="B867" s="5" t="s">
        <v>69</v>
      </c>
      <c r="C867" s="5" t="s">
        <v>233</v>
      </c>
      <c r="D867" s="5">
        <v>1983</v>
      </c>
      <c r="E867" s="5">
        <v>34.639552420800001</v>
      </c>
      <c r="F867" s="5">
        <f t="shared" si="13"/>
        <v>1</v>
      </c>
    </row>
    <row r="868" spans="1:6" hidden="1" x14ac:dyDescent="0.3">
      <c r="A868" s="5" t="s">
        <v>75</v>
      </c>
      <c r="B868" s="5" t="s">
        <v>69</v>
      </c>
      <c r="C868" s="5" t="s">
        <v>233</v>
      </c>
      <c r="D868" s="5">
        <v>1984</v>
      </c>
      <c r="E868" s="5">
        <v>103.85118667970001</v>
      </c>
      <c r="F868" s="5">
        <f t="shared" si="13"/>
        <v>1</v>
      </c>
    </row>
    <row r="869" spans="1:6" hidden="1" x14ac:dyDescent="0.3">
      <c r="A869" s="5" t="s">
        <v>75</v>
      </c>
      <c r="B869" s="5" t="s">
        <v>69</v>
      </c>
      <c r="C869" s="5" t="s">
        <v>233</v>
      </c>
      <c r="D869" s="5">
        <v>1985</v>
      </c>
      <c r="E869" s="5">
        <v>82.024835581000005</v>
      </c>
      <c r="F869" s="5">
        <f t="shared" si="13"/>
        <v>1</v>
      </c>
    </row>
    <row r="870" spans="1:6" hidden="1" x14ac:dyDescent="0.3">
      <c r="A870" s="5" t="s">
        <v>75</v>
      </c>
      <c r="B870" s="5" t="s">
        <v>69</v>
      </c>
      <c r="C870" s="5" t="s">
        <v>233</v>
      </c>
      <c r="D870" s="5">
        <v>1986</v>
      </c>
      <c r="E870" s="5">
        <v>24.994692387299999</v>
      </c>
      <c r="F870" s="5">
        <f t="shared" si="13"/>
        <v>1</v>
      </c>
    </row>
    <row r="871" spans="1:6" hidden="1" x14ac:dyDescent="0.3">
      <c r="A871" s="5" t="s">
        <v>75</v>
      </c>
      <c r="B871" s="5" t="s">
        <v>69</v>
      </c>
      <c r="C871" s="5" t="s">
        <v>233</v>
      </c>
      <c r="D871" s="5">
        <v>1987</v>
      </c>
      <c r="E871" s="5">
        <v>431.5984910825</v>
      </c>
      <c r="F871" s="5">
        <f t="shared" si="13"/>
        <v>1</v>
      </c>
    </row>
    <row r="872" spans="1:6" hidden="1" x14ac:dyDescent="0.3">
      <c r="A872" s="5" t="s">
        <v>75</v>
      </c>
      <c r="B872" s="5" t="s">
        <v>69</v>
      </c>
      <c r="C872" s="5" t="s">
        <v>233</v>
      </c>
      <c r="D872" s="5">
        <v>1988</v>
      </c>
      <c r="E872" s="5">
        <v>67.943318743099994</v>
      </c>
      <c r="F872" s="5">
        <f t="shared" si="13"/>
        <v>1</v>
      </c>
    </row>
    <row r="873" spans="1:6" hidden="1" x14ac:dyDescent="0.3">
      <c r="A873" s="5" t="s">
        <v>75</v>
      </c>
      <c r="B873" s="5" t="s">
        <v>69</v>
      </c>
      <c r="C873" s="5" t="s">
        <v>233</v>
      </c>
      <c r="D873" s="5">
        <v>1989</v>
      </c>
      <c r="E873" s="5">
        <v>494.61327893240002</v>
      </c>
      <c r="F873" s="5">
        <f t="shared" si="13"/>
        <v>1</v>
      </c>
    </row>
    <row r="874" spans="1:6" hidden="1" x14ac:dyDescent="0.3">
      <c r="A874" s="5" t="s">
        <v>75</v>
      </c>
      <c r="B874" s="5" t="s">
        <v>69</v>
      </c>
      <c r="C874" s="5" t="s">
        <v>233</v>
      </c>
      <c r="D874" s="5">
        <v>1990</v>
      </c>
      <c r="E874" s="5">
        <v>485.81233090870001</v>
      </c>
      <c r="F874" s="5">
        <f t="shared" si="13"/>
        <v>1</v>
      </c>
    </row>
    <row r="875" spans="1:6" hidden="1" x14ac:dyDescent="0.3">
      <c r="A875" s="5" t="s">
        <v>75</v>
      </c>
      <c r="B875" s="5" t="s">
        <v>69</v>
      </c>
      <c r="C875" s="5" t="s">
        <v>233</v>
      </c>
      <c r="D875" s="5">
        <v>1991</v>
      </c>
      <c r="E875" s="5">
        <v>99.0738340435</v>
      </c>
      <c r="F875" s="5">
        <f t="shared" si="13"/>
        <v>1</v>
      </c>
    </row>
    <row r="876" spans="1:6" hidden="1" x14ac:dyDescent="0.3">
      <c r="A876" s="5" t="s">
        <v>119</v>
      </c>
      <c r="B876" s="5" t="s">
        <v>16</v>
      </c>
      <c r="C876" s="5" t="s">
        <v>234</v>
      </c>
      <c r="D876" s="5">
        <v>1950</v>
      </c>
      <c r="E876" s="5">
        <v>277.70024556470003</v>
      </c>
      <c r="F876" s="5">
        <f t="shared" si="13"/>
        <v>-41</v>
      </c>
    </row>
    <row r="877" spans="1:6" hidden="1" x14ac:dyDescent="0.3">
      <c r="A877" s="5" t="s">
        <v>119</v>
      </c>
      <c r="B877" s="5" t="s">
        <v>16</v>
      </c>
      <c r="C877" s="5" t="s">
        <v>234</v>
      </c>
      <c r="D877" s="5">
        <v>1951</v>
      </c>
      <c r="E877" s="5">
        <v>282.8035886925</v>
      </c>
      <c r="F877" s="5">
        <f t="shared" si="13"/>
        <v>1</v>
      </c>
    </row>
    <row r="878" spans="1:6" hidden="1" x14ac:dyDescent="0.3">
      <c r="A878" s="5" t="s">
        <v>119</v>
      </c>
      <c r="B878" s="5" t="s">
        <v>16</v>
      </c>
      <c r="C878" s="5" t="s">
        <v>234</v>
      </c>
      <c r="D878" s="5">
        <v>1952</v>
      </c>
      <c r="E878" s="5">
        <v>287.74063284229999</v>
      </c>
      <c r="F878" s="5">
        <f t="shared" si="13"/>
        <v>1</v>
      </c>
    </row>
    <row r="879" spans="1:6" hidden="1" x14ac:dyDescent="0.3">
      <c r="A879" s="5" t="s">
        <v>119</v>
      </c>
      <c r="B879" s="5" t="s">
        <v>16</v>
      </c>
      <c r="C879" s="5" t="s">
        <v>234</v>
      </c>
      <c r="D879" s="5">
        <v>1953</v>
      </c>
      <c r="E879" s="5">
        <v>292.51137801430002</v>
      </c>
      <c r="F879" s="5">
        <f t="shared" si="13"/>
        <v>1</v>
      </c>
    </row>
    <row r="880" spans="1:6" hidden="1" x14ac:dyDescent="0.3">
      <c r="A880" s="5" t="s">
        <v>119</v>
      </c>
      <c r="B880" s="5" t="s">
        <v>16</v>
      </c>
      <c r="C880" s="5" t="s">
        <v>234</v>
      </c>
      <c r="D880" s="5">
        <v>1954</v>
      </c>
      <c r="E880" s="5">
        <v>310.43853559069998</v>
      </c>
      <c r="F880" s="5">
        <f t="shared" si="13"/>
        <v>1</v>
      </c>
    </row>
    <row r="881" spans="1:6" hidden="1" x14ac:dyDescent="0.3">
      <c r="A881" s="5" t="s">
        <v>119</v>
      </c>
      <c r="B881" s="5" t="s">
        <v>16</v>
      </c>
      <c r="C881" s="5" t="s">
        <v>234</v>
      </c>
      <c r="D881" s="5">
        <v>1955</v>
      </c>
      <c r="E881" s="5">
        <v>301.55397142470002</v>
      </c>
      <c r="F881" s="5">
        <f t="shared" si="13"/>
        <v>1</v>
      </c>
    </row>
    <row r="882" spans="1:6" hidden="1" x14ac:dyDescent="0.3">
      <c r="A882" s="5" t="s">
        <v>119</v>
      </c>
      <c r="B882" s="5" t="s">
        <v>16</v>
      </c>
      <c r="C882" s="5" t="s">
        <v>234</v>
      </c>
      <c r="D882" s="5">
        <v>1956</v>
      </c>
      <c r="E882" s="5">
        <v>319.14853104529999</v>
      </c>
      <c r="F882" s="5">
        <f t="shared" si="13"/>
        <v>1</v>
      </c>
    </row>
    <row r="883" spans="1:6" hidden="1" x14ac:dyDescent="0.3">
      <c r="A883" s="5" t="s">
        <v>119</v>
      </c>
      <c r="B883" s="5" t="s">
        <v>16</v>
      </c>
      <c r="C883" s="5" t="s">
        <v>234</v>
      </c>
      <c r="D883" s="5">
        <v>1957</v>
      </c>
      <c r="E883" s="5">
        <v>309.93136892370001</v>
      </c>
      <c r="F883" s="5">
        <f t="shared" si="13"/>
        <v>1</v>
      </c>
    </row>
    <row r="884" spans="1:6" hidden="1" x14ac:dyDescent="0.3">
      <c r="A884" s="5" t="s">
        <v>119</v>
      </c>
      <c r="B884" s="5" t="s">
        <v>16</v>
      </c>
      <c r="C884" s="5" t="s">
        <v>234</v>
      </c>
      <c r="D884" s="5">
        <v>1958</v>
      </c>
      <c r="E884" s="5">
        <v>327.19333058849998</v>
      </c>
      <c r="F884" s="5">
        <f t="shared" si="13"/>
        <v>1</v>
      </c>
    </row>
    <row r="885" spans="1:6" hidden="1" x14ac:dyDescent="0.3">
      <c r="A885" s="5" t="s">
        <v>119</v>
      </c>
      <c r="B885" s="5" t="s">
        <v>16</v>
      </c>
      <c r="C885" s="5" t="s">
        <v>234</v>
      </c>
      <c r="D885" s="5">
        <v>1959</v>
      </c>
      <c r="E885" s="5">
        <v>317.64357051119998</v>
      </c>
      <c r="F885" s="5">
        <f t="shared" si="13"/>
        <v>1</v>
      </c>
    </row>
    <row r="886" spans="1:6" hidden="1" x14ac:dyDescent="0.3">
      <c r="A886" s="5" t="s">
        <v>119</v>
      </c>
      <c r="B886" s="5" t="s">
        <v>16</v>
      </c>
      <c r="C886" s="5" t="s">
        <v>234</v>
      </c>
      <c r="D886" s="5">
        <v>1960</v>
      </c>
      <c r="E886" s="5">
        <v>321.25022283800001</v>
      </c>
      <c r="F886" s="5">
        <f t="shared" si="13"/>
        <v>1</v>
      </c>
    </row>
    <row r="887" spans="1:6" hidden="1" x14ac:dyDescent="0.3">
      <c r="A887" s="5" t="s">
        <v>119</v>
      </c>
      <c r="B887" s="5" t="s">
        <v>16</v>
      </c>
      <c r="C887" s="5" t="s">
        <v>234</v>
      </c>
      <c r="D887" s="5">
        <v>1961</v>
      </c>
      <c r="E887" s="5">
        <v>319.18616769480002</v>
      </c>
      <c r="F887" s="5">
        <f t="shared" si="13"/>
        <v>1</v>
      </c>
    </row>
    <row r="888" spans="1:6" hidden="1" x14ac:dyDescent="0.3">
      <c r="A888" s="5" t="s">
        <v>119</v>
      </c>
      <c r="B888" s="5" t="s">
        <v>16</v>
      </c>
      <c r="C888" s="5" t="s">
        <v>234</v>
      </c>
      <c r="D888" s="5">
        <v>1962</v>
      </c>
      <c r="E888" s="5">
        <v>330.26458795510001</v>
      </c>
      <c r="F888" s="5">
        <f t="shared" si="13"/>
        <v>1</v>
      </c>
    </row>
    <row r="889" spans="1:6" hidden="1" x14ac:dyDescent="0.3">
      <c r="A889" s="5" t="s">
        <v>119</v>
      </c>
      <c r="B889" s="5" t="s">
        <v>16</v>
      </c>
      <c r="C889" s="5" t="s">
        <v>234</v>
      </c>
      <c r="D889" s="5">
        <v>1963</v>
      </c>
      <c r="E889" s="5">
        <v>334.48167712999998</v>
      </c>
      <c r="F889" s="5">
        <f t="shared" si="13"/>
        <v>1</v>
      </c>
    </row>
    <row r="890" spans="1:6" hidden="1" x14ac:dyDescent="0.3">
      <c r="A890" s="5" t="s">
        <v>119</v>
      </c>
      <c r="B890" s="5" t="s">
        <v>16</v>
      </c>
      <c r="C890" s="5" t="s">
        <v>234</v>
      </c>
      <c r="D890" s="5">
        <v>1964</v>
      </c>
      <c r="E890" s="5">
        <v>338.49879091100001</v>
      </c>
      <c r="F890" s="5">
        <f t="shared" si="13"/>
        <v>1</v>
      </c>
    </row>
    <row r="891" spans="1:6" hidden="1" x14ac:dyDescent="0.3">
      <c r="A891" s="5" t="s">
        <v>119</v>
      </c>
      <c r="B891" s="5" t="s">
        <v>16</v>
      </c>
      <c r="C891" s="5" t="s">
        <v>234</v>
      </c>
      <c r="D891" s="5">
        <v>1965</v>
      </c>
      <c r="E891" s="5">
        <v>342.31592929790003</v>
      </c>
      <c r="F891" s="5">
        <f t="shared" si="13"/>
        <v>1</v>
      </c>
    </row>
    <row r="892" spans="1:6" hidden="1" x14ac:dyDescent="0.3">
      <c r="A892" s="5" t="s">
        <v>119</v>
      </c>
      <c r="B892" s="5" t="s">
        <v>16</v>
      </c>
      <c r="C892" s="5" t="s">
        <v>234</v>
      </c>
      <c r="D892" s="5">
        <v>1966</v>
      </c>
      <c r="E892" s="5">
        <v>345.98377209130001</v>
      </c>
      <c r="F892" s="5">
        <f t="shared" si="13"/>
        <v>1</v>
      </c>
    </row>
    <row r="893" spans="1:6" hidden="1" x14ac:dyDescent="0.3">
      <c r="A893" s="5" t="s">
        <v>119</v>
      </c>
      <c r="B893" s="5" t="s">
        <v>16</v>
      </c>
      <c r="C893" s="5" t="s">
        <v>234</v>
      </c>
      <c r="D893" s="5">
        <v>1967</v>
      </c>
      <c r="E893" s="5">
        <v>349.45797446569998</v>
      </c>
      <c r="F893" s="5">
        <f t="shared" si="13"/>
        <v>1</v>
      </c>
    </row>
    <row r="894" spans="1:6" hidden="1" x14ac:dyDescent="0.3">
      <c r="A894" s="5" t="s">
        <v>119</v>
      </c>
      <c r="B894" s="5" t="s">
        <v>16</v>
      </c>
      <c r="C894" s="5" t="s">
        <v>234</v>
      </c>
      <c r="D894" s="5">
        <v>1968</v>
      </c>
      <c r="E894" s="5">
        <v>366.06124780329998</v>
      </c>
      <c r="F894" s="5">
        <f t="shared" si="13"/>
        <v>1</v>
      </c>
    </row>
    <row r="895" spans="1:6" hidden="1" x14ac:dyDescent="0.3">
      <c r="A895" s="5" t="s">
        <v>119</v>
      </c>
      <c r="B895" s="5" t="s">
        <v>16</v>
      </c>
      <c r="C895" s="5" t="s">
        <v>234</v>
      </c>
      <c r="D895" s="5">
        <v>1969</v>
      </c>
      <c r="E895" s="5">
        <v>355.8254579577</v>
      </c>
      <c r="F895" s="5">
        <f t="shared" si="13"/>
        <v>1</v>
      </c>
    </row>
    <row r="896" spans="1:6" hidden="1" x14ac:dyDescent="0.3">
      <c r="A896" s="5" t="s">
        <v>119</v>
      </c>
      <c r="B896" s="5" t="s">
        <v>16</v>
      </c>
      <c r="C896" s="5" t="s">
        <v>234</v>
      </c>
      <c r="D896" s="5">
        <v>1970</v>
      </c>
      <c r="E896" s="5">
        <v>358.71873907510002</v>
      </c>
      <c r="F896" s="5">
        <f t="shared" si="13"/>
        <v>1</v>
      </c>
    </row>
    <row r="897" spans="1:6" hidden="1" x14ac:dyDescent="0.3">
      <c r="A897" s="5" t="s">
        <v>119</v>
      </c>
      <c r="B897" s="5" t="s">
        <v>16</v>
      </c>
      <c r="C897" s="5" t="s">
        <v>234</v>
      </c>
      <c r="D897" s="5">
        <v>1971</v>
      </c>
      <c r="E897" s="5">
        <v>358.993493274</v>
      </c>
      <c r="F897" s="5">
        <f t="shared" si="13"/>
        <v>1</v>
      </c>
    </row>
    <row r="898" spans="1:6" hidden="1" x14ac:dyDescent="0.3">
      <c r="A898" s="5" t="s">
        <v>119</v>
      </c>
      <c r="B898" s="5" t="s">
        <v>16</v>
      </c>
      <c r="C898" s="5" t="s">
        <v>234</v>
      </c>
      <c r="D898" s="5">
        <v>1972</v>
      </c>
      <c r="E898" s="5">
        <v>345.81268040700002</v>
      </c>
      <c r="F898" s="5">
        <f t="shared" si="13"/>
        <v>1</v>
      </c>
    </row>
    <row r="899" spans="1:6" hidden="1" x14ac:dyDescent="0.3">
      <c r="A899" s="5" t="s">
        <v>119</v>
      </c>
      <c r="B899" s="5" t="s">
        <v>16</v>
      </c>
      <c r="C899" s="5" t="s">
        <v>234</v>
      </c>
      <c r="D899" s="5">
        <v>1973</v>
      </c>
      <c r="E899" s="5">
        <v>345.75510968190002</v>
      </c>
      <c r="F899" s="5">
        <f t="shared" si="13"/>
        <v>1</v>
      </c>
    </row>
    <row r="900" spans="1:6" hidden="1" x14ac:dyDescent="0.3">
      <c r="A900" s="5" t="s">
        <v>119</v>
      </c>
      <c r="B900" s="5" t="s">
        <v>16</v>
      </c>
      <c r="C900" s="5" t="s">
        <v>234</v>
      </c>
      <c r="D900" s="5">
        <v>1974</v>
      </c>
      <c r="E900" s="5">
        <v>353.75815077329997</v>
      </c>
      <c r="F900" s="5">
        <f t="shared" ref="F900:F963" si="14">+D900-D899</f>
        <v>1</v>
      </c>
    </row>
    <row r="901" spans="1:6" hidden="1" x14ac:dyDescent="0.3">
      <c r="A901" s="5" t="s">
        <v>119</v>
      </c>
      <c r="B901" s="5" t="s">
        <v>16</v>
      </c>
      <c r="C901" s="5" t="s">
        <v>234</v>
      </c>
      <c r="D901" s="5">
        <v>1975</v>
      </c>
      <c r="E901" s="5">
        <v>357.3650685389</v>
      </c>
      <c r="F901" s="5">
        <f t="shared" si="14"/>
        <v>1</v>
      </c>
    </row>
    <row r="902" spans="1:6" hidden="1" x14ac:dyDescent="0.3">
      <c r="A902" s="5" t="s">
        <v>119</v>
      </c>
      <c r="B902" s="5" t="s">
        <v>16</v>
      </c>
      <c r="C902" s="5" t="s">
        <v>234</v>
      </c>
      <c r="D902" s="5">
        <v>1976</v>
      </c>
      <c r="E902" s="5">
        <v>369.73204046870001</v>
      </c>
      <c r="F902" s="5">
        <f t="shared" si="14"/>
        <v>1</v>
      </c>
    </row>
    <row r="903" spans="1:6" hidden="1" x14ac:dyDescent="0.3">
      <c r="A903" s="5" t="s">
        <v>119</v>
      </c>
      <c r="B903" s="5" t="s">
        <v>16</v>
      </c>
      <c r="C903" s="5" t="s">
        <v>234</v>
      </c>
      <c r="D903" s="5">
        <v>1977</v>
      </c>
      <c r="E903" s="5">
        <v>391.83084080449999</v>
      </c>
      <c r="F903" s="5">
        <f t="shared" si="14"/>
        <v>1</v>
      </c>
    </row>
    <row r="904" spans="1:6" hidden="1" x14ac:dyDescent="0.3">
      <c r="A904" s="5" t="s">
        <v>119</v>
      </c>
      <c r="B904" s="5" t="s">
        <v>16</v>
      </c>
      <c r="C904" s="5" t="s">
        <v>234</v>
      </c>
      <c r="D904" s="5">
        <v>1978</v>
      </c>
      <c r="E904" s="5">
        <v>382.41984092929999</v>
      </c>
      <c r="F904" s="5">
        <f t="shared" si="14"/>
        <v>1</v>
      </c>
    </row>
    <row r="905" spans="1:6" hidden="1" x14ac:dyDescent="0.3">
      <c r="A905" s="5" t="s">
        <v>119</v>
      </c>
      <c r="B905" s="5" t="s">
        <v>16</v>
      </c>
      <c r="C905" s="5" t="s">
        <v>234</v>
      </c>
      <c r="D905" s="5">
        <v>1979</v>
      </c>
      <c r="E905" s="5">
        <v>370.88345633009999</v>
      </c>
      <c r="F905" s="5">
        <f t="shared" si="14"/>
        <v>1</v>
      </c>
    </row>
    <row r="906" spans="1:6" hidden="1" x14ac:dyDescent="0.3">
      <c r="A906" s="5" t="s">
        <v>119</v>
      </c>
      <c r="B906" s="5" t="s">
        <v>16</v>
      </c>
      <c r="C906" s="5" t="s">
        <v>234</v>
      </c>
      <c r="D906" s="5">
        <v>1980</v>
      </c>
      <c r="E906" s="5">
        <v>377.89148187199999</v>
      </c>
      <c r="F906" s="5">
        <f t="shared" si="14"/>
        <v>1</v>
      </c>
    </row>
    <row r="907" spans="1:6" hidden="1" x14ac:dyDescent="0.3">
      <c r="A907" s="5" t="s">
        <v>119</v>
      </c>
      <c r="B907" s="5" t="s">
        <v>16</v>
      </c>
      <c r="C907" s="5" t="s">
        <v>234</v>
      </c>
      <c r="D907" s="5">
        <v>1981</v>
      </c>
      <c r="E907" s="5">
        <v>371.96351472470002</v>
      </c>
      <c r="F907" s="5">
        <f t="shared" si="14"/>
        <v>1</v>
      </c>
    </row>
    <row r="908" spans="1:6" hidden="1" x14ac:dyDescent="0.3">
      <c r="A908" s="5" t="s">
        <v>119</v>
      </c>
      <c r="B908" s="5" t="s">
        <v>16</v>
      </c>
      <c r="C908" s="5" t="s">
        <v>234</v>
      </c>
      <c r="D908" s="5">
        <v>1982</v>
      </c>
      <c r="E908" s="5">
        <v>382.37864210930002</v>
      </c>
      <c r="F908" s="5">
        <f t="shared" si="14"/>
        <v>1</v>
      </c>
    </row>
    <row r="909" spans="1:6" hidden="1" x14ac:dyDescent="0.3">
      <c r="A909" s="5" t="s">
        <v>119</v>
      </c>
      <c r="B909" s="5" t="s">
        <v>16</v>
      </c>
      <c r="C909" s="5" t="s">
        <v>234</v>
      </c>
      <c r="D909" s="5">
        <v>1983</v>
      </c>
      <c r="E909" s="5">
        <v>395.42230819100001</v>
      </c>
      <c r="F909" s="5">
        <f t="shared" si="14"/>
        <v>1</v>
      </c>
    </row>
    <row r="910" spans="1:6" hidden="1" x14ac:dyDescent="0.3">
      <c r="A910" s="5" t="s">
        <v>119</v>
      </c>
      <c r="B910" s="5" t="s">
        <v>16</v>
      </c>
      <c r="C910" s="5" t="s">
        <v>234</v>
      </c>
      <c r="D910" s="5">
        <v>1984</v>
      </c>
      <c r="E910" s="5">
        <v>376.51424004400002</v>
      </c>
      <c r="F910" s="5">
        <f t="shared" si="14"/>
        <v>1</v>
      </c>
    </row>
    <row r="911" spans="1:6" hidden="1" x14ac:dyDescent="0.3">
      <c r="A911" s="5" t="s">
        <v>119</v>
      </c>
      <c r="B911" s="5" t="s">
        <v>16</v>
      </c>
      <c r="C911" s="5" t="s">
        <v>234</v>
      </c>
      <c r="D911" s="5">
        <v>1985</v>
      </c>
      <c r="E911" s="5">
        <v>377.37790538740001</v>
      </c>
      <c r="F911" s="5">
        <f t="shared" si="14"/>
        <v>1</v>
      </c>
    </row>
    <row r="912" spans="1:6" hidden="1" x14ac:dyDescent="0.3">
      <c r="A912" s="5" t="s">
        <v>119</v>
      </c>
      <c r="B912" s="5" t="s">
        <v>16</v>
      </c>
      <c r="C912" s="5" t="s">
        <v>234</v>
      </c>
      <c r="D912" s="5">
        <v>1986</v>
      </c>
      <c r="E912" s="5">
        <v>388.51107624999997</v>
      </c>
      <c r="F912" s="5">
        <f t="shared" si="14"/>
        <v>1</v>
      </c>
    </row>
    <row r="913" spans="1:6" hidden="1" x14ac:dyDescent="0.3">
      <c r="A913" s="5" t="s">
        <v>119</v>
      </c>
      <c r="B913" s="5" t="s">
        <v>16</v>
      </c>
      <c r="C913" s="5" t="s">
        <v>234</v>
      </c>
      <c r="D913" s="5">
        <v>1987</v>
      </c>
      <c r="E913" s="5">
        <v>393.45628563039998</v>
      </c>
      <c r="F913" s="5">
        <f t="shared" si="14"/>
        <v>1</v>
      </c>
    </row>
    <row r="914" spans="1:6" hidden="1" x14ac:dyDescent="0.3">
      <c r="A914" s="5" t="s">
        <v>119</v>
      </c>
      <c r="B914" s="5" t="s">
        <v>16</v>
      </c>
      <c r="C914" s="5" t="s">
        <v>234</v>
      </c>
      <c r="D914" s="5">
        <v>1988</v>
      </c>
      <c r="E914" s="5">
        <v>388.58897234369999</v>
      </c>
      <c r="F914" s="5">
        <f t="shared" si="14"/>
        <v>1</v>
      </c>
    </row>
    <row r="915" spans="1:6" hidden="1" x14ac:dyDescent="0.3">
      <c r="A915" s="5" t="s">
        <v>119</v>
      </c>
      <c r="B915" s="5" t="s">
        <v>16</v>
      </c>
      <c r="C915" s="5" t="s">
        <v>234</v>
      </c>
      <c r="D915" s="5">
        <v>1989</v>
      </c>
      <c r="E915" s="5">
        <v>377.3377753483</v>
      </c>
      <c r="F915" s="5">
        <f t="shared" si="14"/>
        <v>1</v>
      </c>
    </row>
    <row r="916" spans="1:6" hidden="1" x14ac:dyDescent="0.3">
      <c r="A916" s="5" t="s">
        <v>119</v>
      </c>
      <c r="B916" s="5" t="s">
        <v>16</v>
      </c>
      <c r="C916" s="5" t="s">
        <v>234</v>
      </c>
      <c r="D916" s="5">
        <v>1990</v>
      </c>
      <c r="E916" s="5">
        <v>375.67035608079999</v>
      </c>
      <c r="F916" s="5">
        <f t="shared" si="14"/>
        <v>1</v>
      </c>
    </row>
    <row r="917" spans="1:6" hidden="1" x14ac:dyDescent="0.3">
      <c r="A917" s="5" t="s">
        <v>119</v>
      </c>
      <c r="B917" s="5" t="s">
        <v>16</v>
      </c>
      <c r="C917" s="5" t="s">
        <v>234</v>
      </c>
      <c r="D917" s="5">
        <v>1991</v>
      </c>
      <c r="E917" s="5">
        <v>367.48506417900001</v>
      </c>
      <c r="F917" s="5">
        <f t="shared" si="14"/>
        <v>1</v>
      </c>
    </row>
    <row r="918" spans="1:6" hidden="1" x14ac:dyDescent="0.3">
      <c r="A918" s="5" t="s">
        <v>119</v>
      </c>
      <c r="B918" s="5" t="s">
        <v>16</v>
      </c>
      <c r="C918" s="5" t="s">
        <v>234</v>
      </c>
      <c r="D918" s="5">
        <v>1992</v>
      </c>
      <c r="E918" s="5">
        <v>358.36937711339999</v>
      </c>
      <c r="F918" s="5">
        <f t="shared" si="14"/>
        <v>1</v>
      </c>
    </row>
    <row r="919" spans="1:6" hidden="1" x14ac:dyDescent="0.3">
      <c r="A919" s="5" t="s">
        <v>119</v>
      </c>
      <c r="B919" s="5" t="s">
        <v>16</v>
      </c>
      <c r="C919" s="5" t="s">
        <v>234</v>
      </c>
      <c r="D919" s="5">
        <v>1993</v>
      </c>
      <c r="E919" s="5">
        <v>349.1344438022</v>
      </c>
      <c r="F919" s="5">
        <f t="shared" si="14"/>
        <v>1</v>
      </c>
    </row>
    <row r="920" spans="1:6" hidden="1" x14ac:dyDescent="0.3">
      <c r="A920" s="5" t="s">
        <v>119</v>
      </c>
      <c r="B920" s="5" t="s">
        <v>16</v>
      </c>
      <c r="C920" s="5" t="s">
        <v>234</v>
      </c>
      <c r="D920" s="5">
        <v>1994</v>
      </c>
      <c r="E920" s="5">
        <v>339.55603621820001</v>
      </c>
      <c r="F920" s="5">
        <f t="shared" si="14"/>
        <v>1</v>
      </c>
    </row>
    <row r="921" spans="1:6" hidden="1" x14ac:dyDescent="0.3">
      <c r="A921" s="5" t="s">
        <v>119</v>
      </c>
      <c r="B921" s="5" t="s">
        <v>16</v>
      </c>
      <c r="C921" s="5" t="s">
        <v>234</v>
      </c>
      <c r="D921" s="5">
        <v>1995</v>
      </c>
      <c r="E921" s="5">
        <v>338.13680320809999</v>
      </c>
      <c r="F921" s="5">
        <f t="shared" si="14"/>
        <v>1</v>
      </c>
    </row>
    <row r="922" spans="1:6" hidden="1" x14ac:dyDescent="0.3">
      <c r="A922" s="5" t="s">
        <v>119</v>
      </c>
      <c r="B922" s="5" t="s">
        <v>16</v>
      </c>
      <c r="C922" s="5" t="s">
        <v>234</v>
      </c>
      <c r="D922" s="5">
        <v>1996</v>
      </c>
      <c r="E922" s="5">
        <v>356.63207834460002</v>
      </c>
      <c r="F922" s="5">
        <f t="shared" si="14"/>
        <v>1</v>
      </c>
    </row>
    <row r="923" spans="1:6" hidden="1" x14ac:dyDescent="0.3">
      <c r="A923" s="5" t="s">
        <v>119</v>
      </c>
      <c r="B923" s="5" t="s">
        <v>16</v>
      </c>
      <c r="C923" s="5" t="s">
        <v>234</v>
      </c>
      <c r="D923" s="5">
        <v>1997</v>
      </c>
      <c r="E923" s="5">
        <v>317.842402816</v>
      </c>
      <c r="F923" s="5">
        <f t="shared" si="14"/>
        <v>1</v>
      </c>
    </row>
    <row r="924" spans="1:6" hidden="1" x14ac:dyDescent="0.3">
      <c r="A924" s="5" t="s">
        <v>119</v>
      </c>
      <c r="B924" s="5" t="s">
        <v>16</v>
      </c>
      <c r="C924" s="5" t="s">
        <v>234</v>
      </c>
      <c r="D924" s="5">
        <v>1998</v>
      </c>
      <c r="E924" s="5">
        <v>307.57835727010001</v>
      </c>
      <c r="F924" s="5">
        <f t="shared" si="14"/>
        <v>1</v>
      </c>
    </row>
    <row r="925" spans="1:6" hidden="1" x14ac:dyDescent="0.3">
      <c r="A925" s="5" t="s">
        <v>119</v>
      </c>
      <c r="B925" s="5" t="s">
        <v>16</v>
      </c>
      <c r="C925" s="5" t="s">
        <v>234</v>
      </c>
      <c r="D925" s="5">
        <v>1999</v>
      </c>
      <c r="E925" s="5">
        <v>297.00608014329998</v>
      </c>
      <c r="F925" s="5">
        <f t="shared" si="14"/>
        <v>1</v>
      </c>
    </row>
    <row r="926" spans="1:6" hidden="1" x14ac:dyDescent="0.3">
      <c r="A926" s="5" t="s">
        <v>119</v>
      </c>
      <c r="B926" s="5" t="s">
        <v>16</v>
      </c>
      <c r="C926" s="5" t="s">
        <v>234</v>
      </c>
      <c r="D926" s="5">
        <v>2000</v>
      </c>
      <c r="E926" s="5">
        <v>270.96818322109999</v>
      </c>
      <c r="F926" s="5">
        <f t="shared" si="14"/>
        <v>1</v>
      </c>
    </row>
    <row r="927" spans="1:6" hidden="1" x14ac:dyDescent="0.3">
      <c r="A927" s="5" t="s">
        <v>119</v>
      </c>
      <c r="B927" s="5" t="s">
        <v>16</v>
      </c>
      <c r="C927" s="5" t="s">
        <v>234</v>
      </c>
      <c r="D927" s="5">
        <v>2001</v>
      </c>
      <c r="E927" s="5">
        <v>270.15799392600002</v>
      </c>
      <c r="F927" s="5">
        <f t="shared" si="14"/>
        <v>1</v>
      </c>
    </row>
    <row r="928" spans="1:6" hidden="1" x14ac:dyDescent="0.3">
      <c r="A928" s="5" t="s">
        <v>119</v>
      </c>
      <c r="B928" s="5" t="s">
        <v>16</v>
      </c>
      <c r="C928" s="5" t="s">
        <v>234</v>
      </c>
      <c r="D928" s="5">
        <v>2002</v>
      </c>
      <c r="E928" s="5">
        <v>274.60014928859999</v>
      </c>
      <c r="F928" s="5">
        <f t="shared" si="14"/>
        <v>1</v>
      </c>
    </row>
    <row r="929" spans="1:6" hidden="1" x14ac:dyDescent="0.3">
      <c r="A929" s="5" t="s">
        <v>119</v>
      </c>
      <c r="B929" s="5" t="s">
        <v>16</v>
      </c>
      <c r="C929" s="5" t="s">
        <v>234</v>
      </c>
      <c r="D929" s="5">
        <v>2003</v>
      </c>
      <c r="E929" s="5">
        <v>272.96499333650002</v>
      </c>
      <c r="F929" s="5">
        <f t="shared" si="14"/>
        <v>1</v>
      </c>
    </row>
    <row r="930" spans="1:6" hidden="1" x14ac:dyDescent="0.3">
      <c r="A930" s="5" t="s">
        <v>119</v>
      </c>
      <c r="B930" s="5" t="s">
        <v>16</v>
      </c>
      <c r="C930" s="5" t="s">
        <v>234</v>
      </c>
      <c r="D930" s="5">
        <v>2004</v>
      </c>
      <c r="E930" s="5">
        <v>269.96234198410002</v>
      </c>
      <c r="F930" s="5">
        <f t="shared" si="14"/>
        <v>1</v>
      </c>
    </row>
    <row r="931" spans="1:6" hidden="1" x14ac:dyDescent="0.3">
      <c r="A931" s="5" t="s">
        <v>119</v>
      </c>
      <c r="B931" s="5" t="s">
        <v>16</v>
      </c>
      <c r="C931" s="5" t="s">
        <v>234</v>
      </c>
      <c r="D931" s="5">
        <v>2005</v>
      </c>
      <c r="E931" s="5">
        <v>267.72785237070002</v>
      </c>
      <c r="F931" s="5">
        <f t="shared" si="14"/>
        <v>1</v>
      </c>
    </row>
    <row r="932" spans="1:6" hidden="1" x14ac:dyDescent="0.3">
      <c r="A932" s="5" t="s">
        <v>119</v>
      </c>
      <c r="B932" s="5" t="s">
        <v>16</v>
      </c>
      <c r="C932" s="5" t="s">
        <v>234</v>
      </c>
      <c r="D932" s="5">
        <v>2006</v>
      </c>
      <c r="E932" s="5">
        <v>264.0233049528</v>
      </c>
      <c r="F932" s="5">
        <f t="shared" si="14"/>
        <v>1</v>
      </c>
    </row>
    <row r="933" spans="1:6" hidden="1" x14ac:dyDescent="0.3">
      <c r="A933" s="5" t="s">
        <v>119</v>
      </c>
      <c r="B933" s="5" t="s">
        <v>16</v>
      </c>
      <c r="C933" s="5" t="s">
        <v>234</v>
      </c>
      <c r="D933" s="5">
        <v>2007</v>
      </c>
      <c r="E933" s="5">
        <v>258.9030594445</v>
      </c>
      <c r="F933" s="5">
        <f t="shared" si="14"/>
        <v>1</v>
      </c>
    </row>
    <row r="934" spans="1:6" hidden="1" x14ac:dyDescent="0.3">
      <c r="A934" s="5" t="s">
        <v>119</v>
      </c>
      <c r="B934" s="5" t="s">
        <v>16</v>
      </c>
      <c r="C934" s="5" t="s">
        <v>234</v>
      </c>
      <c r="D934" s="5">
        <v>2008</v>
      </c>
      <c r="E934" s="5">
        <v>243.36357110469999</v>
      </c>
      <c r="F934" s="5">
        <f t="shared" si="14"/>
        <v>1</v>
      </c>
    </row>
    <row r="935" spans="1:6" hidden="1" x14ac:dyDescent="0.3">
      <c r="A935" s="5" t="s">
        <v>119</v>
      </c>
      <c r="B935" s="5" t="s">
        <v>16</v>
      </c>
      <c r="C935" s="5" t="s">
        <v>234</v>
      </c>
      <c r="D935" s="5">
        <v>2009</v>
      </c>
      <c r="E935" s="5">
        <v>248.16228728039999</v>
      </c>
      <c r="F935" s="5">
        <f t="shared" si="14"/>
        <v>1</v>
      </c>
    </row>
    <row r="936" spans="1:6" hidden="1" x14ac:dyDescent="0.3">
      <c r="A936" s="5" t="s">
        <v>119</v>
      </c>
      <c r="B936" s="5" t="s">
        <v>16</v>
      </c>
      <c r="C936" s="5" t="s">
        <v>234</v>
      </c>
      <c r="D936" s="5">
        <v>2010</v>
      </c>
      <c r="E936" s="5">
        <v>255.21984008780001</v>
      </c>
      <c r="F936" s="5">
        <f t="shared" si="14"/>
        <v>1</v>
      </c>
    </row>
    <row r="937" spans="1:6" hidden="1" x14ac:dyDescent="0.3">
      <c r="A937" s="5" t="s">
        <v>119</v>
      </c>
      <c r="B937" s="5" t="s">
        <v>16</v>
      </c>
      <c r="C937" s="5" t="s">
        <v>234</v>
      </c>
      <c r="D937" s="5">
        <v>2011</v>
      </c>
      <c r="E937" s="5">
        <v>261.09927346350003</v>
      </c>
      <c r="F937" s="5">
        <f t="shared" si="14"/>
        <v>1</v>
      </c>
    </row>
    <row r="938" spans="1:6" hidden="1" x14ac:dyDescent="0.3">
      <c r="A938" s="5" t="s">
        <v>119</v>
      </c>
      <c r="B938" s="5" t="s">
        <v>16</v>
      </c>
      <c r="C938" s="5" t="s">
        <v>234</v>
      </c>
      <c r="D938" s="5">
        <v>2012</v>
      </c>
      <c r="E938" s="5">
        <v>266.5515591322</v>
      </c>
      <c r="F938" s="5">
        <f t="shared" si="14"/>
        <v>1</v>
      </c>
    </row>
    <row r="939" spans="1:6" hidden="1" x14ac:dyDescent="0.3">
      <c r="A939" s="5" t="s">
        <v>119</v>
      </c>
      <c r="B939" s="5" t="s">
        <v>16</v>
      </c>
      <c r="C939" s="5" t="s">
        <v>234</v>
      </c>
      <c r="D939" s="5">
        <v>2013</v>
      </c>
      <c r="E939" s="5">
        <v>271.53008430699998</v>
      </c>
      <c r="F939" s="5">
        <f t="shared" si="14"/>
        <v>1</v>
      </c>
    </row>
    <row r="940" spans="1:6" hidden="1" x14ac:dyDescent="0.3">
      <c r="A940" s="5" t="s">
        <v>119</v>
      </c>
      <c r="B940" s="5" t="s">
        <v>16</v>
      </c>
      <c r="C940" s="5" t="s">
        <v>234</v>
      </c>
      <c r="D940" s="5">
        <v>2014</v>
      </c>
      <c r="E940" s="5">
        <v>275.98641973920002</v>
      </c>
      <c r="F940" s="5">
        <f t="shared" si="14"/>
        <v>1</v>
      </c>
    </row>
    <row r="941" spans="1:6" hidden="1" x14ac:dyDescent="0.3">
      <c r="A941" s="5" t="s">
        <v>119</v>
      </c>
      <c r="B941" s="5" t="s">
        <v>16</v>
      </c>
      <c r="C941" s="5" t="s">
        <v>234</v>
      </c>
      <c r="D941" s="5">
        <v>2015</v>
      </c>
      <c r="E941" s="5">
        <v>280.01848537109998</v>
      </c>
      <c r="F941" s="5">
        <f t="shared" si="14"/>
        <v>1</v>
      </c>
    </row>
    <row r="942" spans="1:6" hidden="1" x14ac:dyDescent="0.3">
      <c r="A942" s="5" t="s">
        <v>119</v>
      </c>
      <c r="B942" s="5" t="s">
        <v>16</v>
      </c>
      <c r="C942" s="5" t="s">
        <v>234</v>
      </c>
      <c r="D942" s="5">
        <v>2016</v>
      </c>
      <c r="E942" s="5">
        <v>283.120892298</v>
      </c>
      <c r="F942" s="5">
        <f t="shared" si="14"/>
        <v>1</v>
      </c>
    </row>
    <row r="943" spans="1:6" hidden="1" x14ac:dyDescent="0.3">
      <c r="A943" s="5" t="s">
        <v>119</v>
      </c>
      <c r="B943" s="5" t="s">
        <v>16</v>
      </c>
      <c r="C943" s="5" t="s">
        <v>234</v>
      </c>
      <c r="D943" s="5">
        <v>2017</v>
      </c>
      <c r="E943" s="5">
        <v>285.68716991859998</v>
      </c>
      <c r="F943" s="5">
        <f t="shared" si="14"/>
        <v>1</v>
      </c>
    </row>
    <row r="944" spans="1:6" hidden="1" x14ac:dyDescent="0.3">
      <c r="A944" s="5" t="s">
        <v>119</v>
      </c>
      <c r="B944" s="5" t="s">
        <v>16</v>
      </c>
      <c r="C944" s="5" t="s">
        <v>234</v>
      </c>
      <c r="D944" s="5">
        <v>2018</v>
      </c>
      <c r="E944" s="5">
        <v>287.50569623849998</v>
      </c>
      <c r="F944" s="5">
        <f t="shared" si="14"/>
        <v>1</v>
      </c>
    </row>
    <row r="945" spans="1:6" hidden="1" x14ac:dyDescent="0.3">
      <c r="A945" s="5" t="s">
        <v>119</v>
      </c>
      <c r="B945" s="5" t="s">
        <v>16</v>
      </c>
      <c r="C945" s="5" t="s">
        <v>234</v>
      </c>
      <c r="D945" s="5">
        <v>2019</v>
      </c>
      <c r="E945" s="5">
        <v>285.8337202733</v>
      </c>
      <c r="F945" s="5">
        <f t="shared" si="14"/>
        <v>1</v>
      </c>
    </row>
    <row r="946" spans="1:6" hidden="1" x14ac:dyDescent="0.3">
      <c r="A946" s="5" t="s">
        <v>73</v>
      </c>
      <c r="B946" s="5" t="s">
        <v>235</v>
      </c>
      <c r="C946" s="5" t="s">
        <v>236</v>
      </c>
      <c r="D946" s="5">
        <v>1966</v>
      </c>
      <c r="E946" s="5">
        <v>0.27886718710000002</v>
      </c>
      <c r="F946" s="5">
        <f t="shared" si="14"/>
        <v>-53</v>
      </c>
    </row>
    <row r="947" spans="1:6" hidden="1" x14ac:dyDescent="0.3">
      <c r="A947" s="5" t="s">
        <v>73</v>
      </c>
      <c r="B947" s="5" t="s">
        <v>235</v>
      </c>
      <c r="C947" s="5" t="s">
        <v>236</v>
      </c>
      <c r="D947" s="5">
        <v>1967</v>
      </c>
      <c r="E947" s="5">
        <v>223.09374971400001</v>
      </c>
      <c r="F947" s="5">
        <f t="shared" si="14"/>
        <v>1</v>
      </c>
    </row>
    <row r="948" spans="1:6" hidden="1" x14ac:dyDescent="0.3">
      <c r="A948" s="5" t="s">
        <v>73</v>
      </c>
      <c r="B948" s="5" t="s">
        <v>235</v>
      </c>
      <c r="C948" s="5" t="s">
        <v>236</v>
      </c>
      <c r="D948" s="5">
        <v>1968</v>
      </c>
      <c r="E948" s="5">
        <v>111.54687485700001</v>
      </c>
      <c r="F948" s="5">
        <f t="shared" si="14"/>
        <v>1</v>
      </c>
    </row>
    <row r="949" spans="1:6" hidden="1" x14ac:dyDescent="0.3">
      <c r="A949" s="5" t="s">
        <v>73</v>
      </c>
      <c r="B949" s="5" t="s">
        <v>235</v>
      </c>
      <c r="C949" s="5" t="s">
        <v>236</v>
      </c>
      <c r="D949" s="5">
        <v>1969</v>
      </c>
      <c r="E949" s="5">
        <v>111.54687485700001</v>
      </c>
      <c r="F949" s="5">
        <f t="shared" si="14"/>
        <v>1</v>
      </c>
    </row>
    <row r="950" spans="1:6" hidden="1" x14ac:dyDescent="0.3">
      <c r="A950" s="5" t="s">
        <v>73</v>
      </c>
      <c r="B950" s="5" t="s">
        <v>235</v>
      </c>
      <c r="C950" s="5" t="s">
        <v>236</v>
      </c>
      <c r="D950" s="5">
        <v>1970</v>
      </c>
      <c r="E950" s="5">
        <v>0.27886718710000002</v>
      </c>
      <c r="F950" s="5">
        <f t="shared" si="14"/>
        <v>1</v>
      </c>
    </row>
    <row r="951" spans="1:6" hidden="1" x14ac:dyDescent="0.3">
      <c r="A951" s="5" t="s">
        <v>73</v>
      </c>
      <c r="B951" s="5" t="s">
        <v>235</v>
      </c>
      <c r="C951" s="5" t="s">
        <v>236</v>
      </c>
      <c r="D951" s="5">
        <v>1971</v>
      </c>
      <c r="E951" s="5">
        <v>0.27886718710000002</v>
      </c>
      <c r="F951" s="5">
        <f t="shared" si="14"/>
        <v>1</v>
      </c>
    </row>
    <row r="952" spans="1:6" hidden="1" x14ac:dyDescent="0.3">
      <c r="A952" s="5" t="s">
        <v>73</v>
      </c>
      <c r="B952" s="5" t="s">
        <v>235</v>
      </c>
      <c r="C952" s="5" t="s">
        <v>236</v>
      </c>
      <c r="D952" s="5">
        <v>1972</v>
      </c>
      <c r="E952" s="5">
        <v>0.27886718710000002</v>
      </c>
      <c r="F952" s="5">
        <f t="shared" si="14"/>
        <v>1</v>
      </c>
    </row>
    <row r="953" spans="1:6" hidden="1" x14ac:dyDescent="0.3">
      <c r="A953" s="5" t="s">
        <v>73</v>
      </c>
      <c r="B953" s="5" t="s">
        <v>235</v>
      </c>
      <c r="C953" s="5" t="s">
        <v>236</v>
      </c>
      <c r="D953" s="5">
        <v>1973</v>
      </c>
      <c r="E953" s="5">
        <v>0.27886718710000002</v>
      </c>
      <c r="F953" s="5">
        <f t="shared" si="14"/>
        <v>1</v>
      </c>
    </row>
    <row r="954" spans="1:6" hidden="1" x14ac:dyDescent="0.3">
      <c r="A954" s="5" t="s">
        <v>73</v>
      </c>
      <c r="B954" s="5" t="s">
        <v>235</v>
      </c>
      <c r="C954" s="5" t="s">
        <v>236</v>
      </c>
      <c r="D954" s="5">
        <v>1974</v>
      </c>
      <c r="E954" s="5">
        <v>7.8082812400000003</v>
      </c>
      <c r="F954" s="5">
        <f t="shared" si="14"/>
        <v>1</v>
      </c>
    </row>
    <row r="955" spans="1:6" hidden="1" x14ac:dyDescent="0.3">
      <c r="A955" s="5" t="s">
        <v>73</v>
      </c>
      <c r="B955" s="5" t="s">
        <v>235</v>
      </c>
      <c r="C955" s="5" t="s">
        <v>236</v>
      </c>
      <c r="D955" s="5">
        <v>1975</v>
      </c>
      <c r="E955" s="5">
        <v>14.501093731399999</v>
      </c>
      <c r="F955" s="5">
        <f t="shared" si="14"/>
        <v>1</v>
      </c>
    </row>
    <row r="956" spans="1:6" hidden="1" x14ac:dyDescent="0.3">
      <c r="A956" s="5" t="s">
        <v>73</v>
      </c>
      <c r="B956" s="5" t="s">
        <v>235</v>
      </c>
      <c r="C956" s="5" t="s">
        <v>236</v>
      </c>
      <c r="D956" s="5">
        <v>1976</v>
      </c>
      <c r="E956" s="5">
        <v>47.965156188500004</v>
      </c>
      <c r="F956" s="5">
        <f t="shared" si="14"/>
        <v>1</v>
      </c>
    </row>
    <row r="957" spans="1:6" hidden="1" x14ac:dyDescent="0.3">
      <c r="A957" s="5" t="s">
        <v>73</v>
      </c>
      <c r="B957" s="5" t="s">
        <v>235</v>
      </c>
      <c r="C957" s="5" t="s">
        <v>236</v>
      </c>
      <c r="D957" s="5">
        <v>1977</v>
      </c>
      <c r="E957" s="5">
        <v>47.965156188500004</v>
      </c>
      <c r="F957" s="5">
        <f t="shared" si="14"/>
        <v>1</v>
      </c>
    </row>
    <row r="958" spans="1:6" hidden="1" x14ac:dyDescent="0.3">
      <c r="A958" s="5" t="s">
        <v>73</v>
      </c>
      <c r="B958" s="5" t="s">
        <v>235</v>
      </c>
      <c r="C958" s="5" t="s">
        <v>236</v>
      </c>
      <c r="D958" s="5">
        <v>1978</v>
      </c>
      <c r="E958" s="5">
        <v>52.4270311828</v>
      </c>
      <c r="F958" s="5">
        <f t="shared" si="14"/>
        <v>1</v>
      </c>
    </row>
    <row r="959" spans="1:6" hidden="1" x14ac:dyDescent="0.3">
      <c r="A959" s="5" t="s">
        <v>73</v>
      </c>
      <c r="B959" s="5" t="s">
        <v>235</v>
      </c>
      <c r="C959" s="5" t="s">
        <v>236</v>
      </c>
      <c r="D959" s="5">
        <v>1979</v>
      </c>
      <c r="E959" s="5">
        <v>43.792476795699997</v>
      </c>
      <c r="F959" s="5">
        <f t="shared" si="14"/>
        <v>1</v>
      </c>
    </row>
    <row r="960" spans="1:6" hidden="1" x14ac:dyDescent="0.3">
      <c r="A960" s="5" t="s">
        <v>73</v>
      </c>
      <c r="B960" s="5" t="s">
        <v>235</v>
      </c>
      <c r="C960" s="5" t="s">
        <v>236</v>
      </c>
      <c r="D960" s="5">
        <v>1980</v>
      </c>
      <c r="E960" s="5">
        <v>62.300995290499998</v>
      </c>
      <c r="F960" s="5">
        <f t="shared" si="14"/>
        <v>1</v>
      </c>
    </row>
    <row r="961" spans="1:6" hidden="1" x14ac:dyDescent="0.3">
      <c r="A961" s="5" t="s">
        <v>73</v>
      </c>
      <c r="B961" s="5" t="s">
        <v>235</v>
      </c>
      <c r="C961" s="5" t="s">
        <v>236</v>
      </c>
      <c r="D961" s="5">
        <v>1981</v>
      </c>
      <c r="E961" s="5">
        <v>31.604947876099999</v>
      </c>
      <c r="F961" s="5">
        <f t="shared" si="14"/>
        <v>1</v>
      </c>
    </row>
    <row r="962" spans="1:6" hidden="1" x14ac:dyDescent="0.3">
      <c r="A962" s="5" t="s">
        <v>73</v>
      </c>
      <c r="B962" s="5" t="s">
        <v>235</v>
      </c>
      <c r="C962" s="5" t="s">
        <v>236</v>
      </c>
      <c r="D962" s="5">
        <v>1982</v>
      </c>
      <c r="E962" s="5">
        <v>15.492621507899999</v>
      </c>
      <c r="F962" s="5">
        <f t="shared" si="14"/>
        <v>1</v>
      </c>
    </row>
    <row r="963" spans="1:6" hidden="1" x14ac:dyDescent="0.3">
      <c r="A963" s="5" t="s">
        <v>73</v>
      </c>
      <c r="B963" s="5" t="s">
        <v>235</v>
      </c>
      <c r="C963" s="5" t="s">
        <v>236</v>
      </c>
      <c r="D963" s="5">
        <v>1983</v>
      </c>
      <c r="E963" s="5">
        <v>10.1218460518</v>
      </c>
      <c r="F963" s="5">
        <f t="shared" si="14"/>
        <v>1</v>
      </c>
    </row>
    <row r="964" spans="1:6" hidden="1" x14ac:dyDescent="0.3">
      <c r="A964" s="5" t="s">
        <v>73</v>
      </c>
      <c r="B964" s="5" t="s">
        <v>235</v>
      </c>
      <c r="C964" s="5" t="s">
        <v>236</v>
      </c>
      <c r="D964" s="5">
        <v>1984</v>
      </c>
      <c r="E964" s="5">
        <v>1.983055553</v>
      </c>
      <c r="F964" s="5">
        <f t="shared" ref="F964:F1027" si="15">+D964-D963</f>
        <v>1</v>
      </c>
    </row>
    <row r="965" spans="1:6" hidden="1" x14ac:dyDescent="0.3">
      <c r="A965" s="5" t="s">
        <v>73</v>
      </c>
      <c r="B965" s="5" t="s">
        <v>235</v>
      </c>
      <c r="C965" s="5" t="s">
        <v>236</v>
      </c>
      <c r="D965" s="5">
        <v>1985</v>
      </c>
      <c r="E965" s="5">
        <v>53.397902130600002</v>
      </c>
      <c r="F965" s="5">
        <f t="shared" si="15"/>
        <v>1</v>
      </c>
    </row>
    <row r="966" spans="1:6" hidden="1" x14ac:dyDescent="0.3">
      <c r="A966" s="5" t="s">
        <v>73</v>
      </c>
      <c r="B966" s="5" t="s">
        <v>235</v>
      </c>
      <c r="C966" s="5" t="s">
        <v>236</v>
      </c>
      <c r="D966" s="5">
        <v>1986</v>
      </c>
      <c r="E966" s="5">
        <v>67.465202459799997</v>
      </c>
      <c r="F966" s="5">
        <f t="shared" si="15"/>
        <v>1</v>
      </c>
    </row>
    <row r="967" spans="1:6" hidden="1" x14ac:dyDescent="0.3">
      <c r="A967" s="5" t="s">
        <v>73</v>
      </c>
      <c r="B967" s="5" t="s">
        <v>235</v>
      </c>
      <c r="C967" s="5" t="s">
        <v>236</v>
      </c>
      <c r="D967" s="5">
        <v>1987</v>
      </c>
      <c r="E967" s="5">
        <v>105.96953111409999</v>
      </c>
      <c r="F967" s="5">
        <f t="shared" si="15"/>
        <v>1</v>
      </c>
    </row>
    <row r="968" spans="1:6" hidden="1" x14ac:dyDescent="0.3">
      <c r="A968" s="5" t="s">
        <v>73</v>
      </c>
      <c r="B968" s="5" t="s">
        <v>235</v>
      </c>
      <c r="C968" s="5" t="s">
        <v>236</v>
      </c>
      <c r="D968" s="5">
        <v>1988</v>
      </c>
      <c r="E968" s="5">
        <v>107.2502544921</v>
      </c>
      <c r="F968" s="5">
        <f t="shared" si="15"/>
        <v>1</v>
      </c>
    </row>
    <row r="969" spans="1:6" hidden="1" x14ac:dyDescent="0.3">
      <c r="A969" s="5" t="s">
        <v>73</v>
      </c>
      <c r="B969" s="5" t="s">
        <v>235</v>
      </c>
      <c r="C969" s="5" t="s">
        <v>236</v>
      </c>
      <c r="D969" s="5">
        <v>1989</v>
      </c>
      <c r="E969" s="5">
        <v>117.2481595719</v>
      </c>
      <c r="F969" s="5">
        <f t="shared" si="15"/>
        <v>1</v>
      </c>
    </row>
    <row r="970" spans="1:6" hidden="1" x14ac:dyDescent="0.3">
      <c r="A970" s="5" t="s">
        <v>73</v>
      </c>
      <c r="B970" s="5" t="s">
        <v>235</v>
      </c>
      <c r="C970" s="5" t="s">
        <v>236</v>
      </c>
      <c r="D970" s="5">
        <v>1990</v>
      </c>
      <c r="E970" s="5">
        <v>75.480051986600003</v>
      </c>
      <c r="F970" s="5">
        <f t="shared" si="15"/>
        <v>1</v>
      </c>
    </row>
    <row r="971" spans="1:6" hidden="1" x14ac:dyDescent="0.3">
      <c r="A971" s="5" t="s">
        <v>73</v>
      </c>
      <c r="B971" s="5" t="s">
        <v>235</v>
      </c>
      <c r="C971" s="5" t="s">
        <v>236</v>
      </c>
      <c r="D971" s="5">
        <v>1991</v>
      </c>
      <c r="E971" s="5">
        <v>54.203518449000001</v>
      </c>
      <c r="F971" s="5">
        <f t="shared" si="15"/>
        <v>1</v>
      </c>
    </row>
    <row r="972" spans="1:6" hidden="1" x14ac:dyDescent="0.3">
      <c r="A972" s="5" t="s">
        <v>73</v>
      </c>
      <c r="B972" s="5" t="s">
        <v>235</v>
      </c>
      <c r="C972" s="5" t="s">
        <v>236</v>
      </c>
      <c r="D972" s="5">
        <v>1992</v>
      </c>
      <c r="E972" s="5">
        <v>39.661111060300001</v>
      </c>
      <c r="F972" s="5">
        <f t="shared" si="15"/>
        <v>1</v>
      </c>
    </row>
    <row r="973" spans="1:6" hidden="1" x14ac:dyDescent="0.3">
      <c r="A973" s="5" t="s">
        <v>73</v>
      </c>
      <c r="B973" s="5" t="s">
        <v>235</v>
      </c>
      <c r="C973" s="5" t="s">
        <v>236</v>
      </c>
      <c r="D973" s="5">
        <v>1993</v>
      </c>
      <c r="E973" s="5">
        <v>22.557256915499998</v>
      </c>
      <c r="F973" s="5">
        <f t="shared" si="15"/>
        <v>1</v>
      </c>
    </row>
    <row r="974" spans="1:6" hidden="1" x14ac:dyDescent="0.3">
      <c r="A974" s="5" t="s">
        <v>73</v>
      </c>
      <c r="B974" s="5" t="s">
        <v>235</v>
      </c>
      <c r="C974" s="5" t="s">
        <v>236</v>
      </c>
      <c r="D974" s="5">
        <v>1994</v>
      </c>
      <c r="E974" s="5">
        <v>26.688622650999999</v>
      </c>
      <c r="F974" s="5">
        <f t="shared" si="15"/>
        <v>1</v>
      </c>
    </row>
    <row r="975" spans="1:6" hidden="1" x14ac:dyDescent="0.3">
      <c r="A975" s="5" t="s">
        <v>73</v>
      </c>
      <c r="B975" s="5" t="s">
        <v>235</v>
      </c>
      <c r="C975" s="5" t="s">
        <v>236</v>
      </c>
      <c r="D975" s="5">
        <v>1995</v>
      </c>
      <c r="E975" s="5">
        <v>37.450830391799997</v>
      </c>
      <c r="F975" s="5">
        <f t="shared" si="15"/>
        <v>1</v>
      </c>
    </row>
    <row r="976" spans="1:6" hidden="1" x14ac:dyDescent="0.3">
      <c r="A976" s="5" t="s">
        <v>73</v>
      </c>
      <c r="B976" s="5" t="s">
        <v>235</v>
      </c>
      <c r="C976" s="5" t="s">
        <v>236</v>
      </c>
      <c r="D976" s="5">
        <v>1996</v>
      </c>
      <c r="E976" s="5">
        <v>28.2585416304</v>
      </c>
      <c r="F976" s="5">
        <f t="shared" si="15"/>
        <v>1</v>
      </c>
    </row>
    <row r="977" spans="1:6" hidden="1" x14ac:dyDescent="0.3">
      <c r="A977" s="5" t="s">
        <v>73</v>
      </c>
      <c r="B977" s="5" t="s">
        <v>235</v>
      </c>
      <c r="C977" s="5" t="s">
        <v>236</v>
      </c>
      <c r="D977" s="5">
        <v>1997</v>
      </c>
      <c r="E977" s="5">
        <v>31.088527159200002</v>
      </c>
      <c r="F977" s="5">
        <f t="shared" si="15"/>
        <v>1</v>
      </c>
    </row>
    <row r="978" spans="1:6" hidden="1" x14ac:dyDescent="0.3">
      <c r="A978" s="5" t="s">
        <v>73</v>
      </c>
      <c r="B978" s="5" t="s">
        <v>235</v>
      </c>
      <c r="C978" s="5" t="s">
        <v>236</v>
      </c>
      <c r="D978" s="5">
        <v>1998</v>
      </c>
      <c r="E978" s="5">
        <v>28.093287001</v>
      </c>
      <c r="F978" s="5">
        <f t="shared" si="15"/>
        <v>1</v>
      </c>
    </row>
    <row r="979" spans="1:6" hidden="1" x14ac:dyDescent="0.3">
      <c r="A979" s="5" t="s">
        <v>73</v>
      </c>
      <c r="B979" s="5" t="s">
        <v>235</v>
      </c>
      <c r="C979" s="5" t="s">
        <v>236</v>
      </c>
      <c r="D979" s="5">
        <v>1999</v>
      </c>
      <c r="E979" s="5">
        <v>23.858637122200001</v>
      </c>
      <c r="F979" s="5">
        <f t="shared" si="15"/>
        <v>1</v>
      </c>
    </row>
    <row r="980" spans="1:6" hidden="1" x14ac:dyDescent="0.3">
      <c r="A980" s="5" t="s">
        <v>73</v>
      </c>
      <c r="B980" s="5" t="s">
        <v>235</v>
      </c>
      <c r="C980" s="5" t="s">
        <v>236</v>
      </c>
      <c r="D980" s="5">
        <v>2000</v>
      </c>
      <c r="E980" s="5">
        <v>29.745833295200001</v>
      </c>
      <c r="F980" s="5">
        <f t="shared" si="15"/>
        <v>1</v>
      </c>
    </row>
    <row r="981" spans="1:6" hidden="1" x14ac:dyDescent="0.3">
      <c r="A981" s="5" t="s">
        <v>73</v>
      </c>
      <c r="B981" s="5" t="s">
        <v>235</v>
      </c>
      <c r="C981" s="5" t="s">
        <v>236</v>
      </c>
      <c r="D981" s="5">
        <v>2001</v>
      </c>
      <c r="E981" s="5">
        <v>50.114778412100002</v>
      </c>
      <c r="F981" s="5">
        <f t="shared" si="15"/>
        <v>1</v>
      </c>
    </row>
    <row r="982" spans="1:6" hidden="1" x14ac:dyDescent="0.3">
      <c r="A982" s="5" t="s">
        <v>73</v>
      </c>
      <c r="B982" s="5" t="s">
        <v>235</v>
      </c>
      <c r="C982" s="5" t="s">
        <v>236</v>
      </c>
      <c r="D982" s="5">
        <v>2002</v>
      </c>
      <c r="E982" s="5">
        <v>61.848184187199998</v>
      </c>
      <c r="F982" s="5">
        <f t="shared" si="15"/>
        <v>1</v>
      </c>
    </row>
    <row r="983" spans="1:6" hidden="1" x14ac:dyDescent="0.3">
      <c r="A983" s="5" t="s">
        <v>73</v>
      </c>
      <c r="B983" s="5" t="s">
        <v>235</v>
      </c>
      <c r="C983" s="5" t="s">
        <v>236</v>
      </c>
      <c r="D983" s="5">
        <v>2003</v>
      </c>
      <c r="E983" s="5">
        <v>79.113605541300004</v>
      </c>
      <c r="F983" s="5">
        <f t="shared" si="15"/>
        <v>1</v>
      </c>
    </row>
    <row r="984" spans="1:6" hidden="1" x14ac:dyDescent="0.3">
      <c r="A984" s="5" t="s">
        <v>73</v>
      </c>
      <c r="B984" s="5" t="s">
        <v>235</v>
      </c>
      <c r="C984" s="5" t="s">
        <v>236</v>
      </c>
      <c r="D984" s="5">
        <v>2004</v>
      </c>
      <c r="E984" s="5">
        <v>106.4997211769</v>
      </c>
      <c r="F984" s="5">
        <f t="shared" si="15"/>
        <v>1</v>
      </c>
    </row>
    <row r="985" spans="1:6" hidden="1" x14ac:dyDescent="0.3">
      <c r="A985" s="5" t="s">
        <v>73</v>
      </c>
      <c r="B985" s="5" t="s">
        <v>235</v>
      </c>
      <c r="C985" s="5" t="s">
        <v>236</v>
      </c>
      <c r="D985" s="5">
        <v>2005</v>
      </c>
      <c r="E985" s="5">
        <v>54.8171506188</v>
      </c>
      <c r="F985" s="5">
        <f t="shared" si="15"/>
        <v>1</v>
      </c>
    </row>
    <row r="986" spans="1:6" hidden="1" x14ac:dyDescent="0.3">
      <c r="A986" s="5" t="s">
        <v>73</v>
      </c>
      <c r="B986" s="5" t="s">
        <v>235</v>
      </c>
      <c r="C986" s="5" t="s">
        <v>236</v>
      </c>
      <c r="D986" s="5">
        <v>2006</v>
      </c>
      <c r="E986" s="5">
        <v>48.054584655799999</v>
      </c>
      <c r="F986" s="5">
        <f t="shared" si="15"/>
        <v>1</v>
      </c>
    </row>
    <row r="987" spans="1:6" hidden="1" x14ac:dyDescent="0.3">
      <c r="A987" s="5" t="s">
        <v>73</v>
      </c>
      <c r="B987" s="5" t="s">
        <v>235</v>
      </c>
      <c r="C987" s="5" t="s">
        <v>236</v>
      </c>
      <c r="D987" s="5">
        <v>2007</v>
      </c>
      <c r="E987" s="5">
        <v>43.546365613500001</v>
      </c>
      <c r="F987" s="5">
        <f t="shared" si="15"/>
        <v>1</v>
      </c>
    </row>
    <row r="988" spans="1:6" hidden="1" x14ac:dyDescent="0.3">
      <c r="A988" s="5" t="s">
        <v>73</v>
      </c>
      <c r="B988" s="5" t="s">
        <v>235</v>
      </c>
      <c r="C988" s="5" t="s">
        <v>236</v>
      </c>
      <c r="D988" s="5">
        <v>2008</v>
      </c>
      <c r="E988" s="5">
        <v>48.912671248300001</v>
      </c>
      <c r="F988" s="5">
        <f t="shared" si="15"/>
        <v>1</v>
      </c>
    </row>
    <row r="989" spans="1:6" hidden="1" x14ac:dyDescent="0.3">
      <c r="A989" s="5" t="s">
        <v>73</v>
      </c>
      <c r="B989" s="5" t="s">
        <v>235</v>
      </c>
      <c r="C989" s="5" t="s">
        <v>236</v>
      </c>
      <c r="D989" s="5">
        <v>2009</v>
      </c>
      <c r="E989" s="5">
        <v>50.721296435699998</v>
      </c>
      <c r="F989" s="5">
        <f t="shared" si="15"/>
        <v>1</v>
      </c>
    </row>
    <row r="990" spans="1:6" hidden="1" x14ac:dyDescent="0.3">
      <c r="A990" s="5" t="s">
        <v>73</v>
      </c>
      <c r="B990" s="5" t="s">
        <v>235</v>
      </c>
      <c r="C990" s="5" t="s">
        <v>236</v>
      </c>
      <c r="D990" s="5">
        <v>2010</v>
      </c>
      <c r="E990" s="5">
        <v>44.971219069500002</v>
      </c>
      <c r="F990" s="5">
        <f t="shared" si="15"/>
        <v>1</v>
      </c>
    </row>
    <row r="991" spans="1:6" hidden="1" x14ac:dyDescent="0.3">
      <c r="A991" s="5" t="s">
        <v>73</v>
      </c>
      <c r="B991" s="5" t="s">
        <v>235</v>
      </c>
      <c r="C991" s="5" t="s">
        <v>236</v>
      </c>
      <c r="D991" s="5">
        <v>2011</v>
      </c>
      <c r="E991" s="5">
        <v>46.993658223700002</v>
      </c>
      <c r="F991" s="5">
        <f t="shared" si="15"/>
        <v>1</v>
      </c>
    </row>
    <row r="992" spans="1:6" hidden="1" x14ac:dyDescent="0.3">
      <c r="A992" s="5" t="s">
        <v>73</v>
      </c>
      <c r="B992" s="5" t="s">
        <v>235</v>
      </c>
      <c r="C992" s="5" t="s">
        <v>236</v>
      </c>
      <c r="D992" s="5">
        <v>2012</v>
      </c>
      <c r="E992" s="5">
        <v>51.014128216400003</v>
      </c>
      <c r="F992" s="5">
        <f t="shared" si="15"/>
        <v>1</v>
      </c>
    </row>
    <row r="993" spans="1:6" hidden="1" x14ac:dyDescent="0.3">
      <c r="A993" s="5" t="s">
        <v>73</v>
      </c>
      <c r="B993" s="5" t="s">
        <v>235</v>
      </c>
      <c r="C993" s="5" t="s">
        <v>236</v>
      </c>
      <c r="D993" s="5">
        <v>2013</v>
      </c>
      <c r="E993" s="5">
        <v>54.911851419900003</v>
      </c>
      <c r="F993" s="5">
        <f t="shared" si="15"/>
        <v>1</v>
      </c>
    </row>
    <row r="994" spans="1:6" hidden="1" x14ac:dyDescent="0.3">
      <c r="A994" s="5" t="s">
        <v>73</v>
      </c>
      <c r="B994" s="5" t="s">
        <v>235</v>
      </c>
      <c r="C994" s="5" t="s">
        <v>236</v>
      </c>
      <c r="D994" s="5">
        <v>2014</v>
      </c>
      <c r="E994" s="5">
        <v>58.663809664299997</v>
      </c>
      <c r="F994" s="5">
        <f t="shared" si="15"/>
        <v>1</v>
      </c>
    </row>
    <row r="995" spans="1:6" hidden="1" x14ac:dyDescent="0.3">
      <c r="A995" s="5" t="s">
        <v>73</v>
      </c>
      <c r="B995" s="5" t="s">
        <v>235</v>
      </c>
      <c r="C995" s="5" t="s">
        <v>236</v>
      </c>
      <c r="D995" s="5">
        <v>2015</v>
      </c>
      <c r="E995" s="5">
        <v>62.1388138298</v>
      </c>
      <c r="F995" s="5">
        <f t="shared" si="15"/>
        <v>1</v>
      </c>
    </row>
    <row r="996" spans="1:6" hidden="1" x14ac:dyDescent="0.3">
      <c r="A996" s="5" t="s">
        <v>73</v>
      </c>
      <c r="B996" s="5" t="s">
        <v>235</v>
      </c>
      <c r="C996" s="5" t="s">
        <v>236</v>
      </c>
      <c r="D996" s="5">
        <v>2016</v>
      </c>
      <c r="E996" s="5">
        <v>65.490762583299997</v>
      </c>
      <c r="F996" s="5">
        <f t="shared" si="15"/>
        <v>1</v>
      </c>
    </row>
    <row r="997" spans="1:6" hidden="1" x14ac:dyDescent="0.3">
      <c r="A997" s="5" t="s">
        <v>73</v>
      </c>
      <c r="B997" s="5" t="s">
        <v>235</v>
      </c>
      <c r="C997" s="5" t="s">
        <v>236</v>
      </c>
      <c r="D997" s="5">
        <v>2017</v>
      </c>
      <c r="E997" s="5">
        <v>68.652427603899994</v>
      </c>
      <c r="F997" s="5">
        <f t="shared" si="15"/>
        <v>1</v>
      </c>
    </row>
    <row r="998" spans="1:6" hidden="1" x14ac:dyDescent="0.3">
      <c r="A998" s="5" t="s">
        <v>73</v>
      </c>
      <c r="B998" s="5" t="s">
        <v>235</v>
      </c>
      <c r="C998" s="5" t="s">
        <v>236</v>
      </c>
      <c r="D998" s="5">
        <v>2018</v>
      </c>
      <c r="E998" s="5">
        <v>71.561319192499994</v>
      </c>
      <c r="F998" s="5">
        <f t="shared" si="15"/>
        <v>1</v>
      </c>
    </row>
    <row r="999" spans="1:6" hidden="1" x14ac:dyDescent="0.3">
      <c r="A999" s="5" t="s">
        <v>73</v>
      </c>
      <c r="B999" s="5" t="s">
        <v>235</v>
      </c>
      <c r="C999" s="5" t="s">
        <v>236</v>
      </c>
      <c r="D999" s="5">
        <v>2019</v>
      </c>
      <c r="E999" s="5">
        <v>73.497973338799994</v>
      </c>
      <c r="F999" s="5">
        <f t="shared" si="15"/>
        <v>1</v>
      </c>
    </row>
    <row r="1000" spans="1:6" hidden="1" x14ac:dyDescent="0.3">
      <c r="A1000" s="5" t="s">
        <v>110</v>
      </c>
      <c r="B1000" s="5" t="s">
        <v>107</v>
      </c>
      <c r="C1000" s="5" t="s">
        <v>237</v>
      </c>
      <c r="D1000" s="5">
        <v>1950</v>
      </c>
      <c r="E1000" s="5">
        <v>5.6656313505</v>
      </c>
      <c r="F1000" s="5">
        <f t="shared" si="15"/>
        <v>-69</v>
      </c>
    </row>
    <row r="1001" spans="1:6" hidden="1" x14ac:dyDescent="0.3">
      <c r="A1001" s="5" t="s">
        <v>110</v>
      </c>
      <c r="B1001" s="5" t="s">
        <v>107</v>
      </c>
      <c r="C1001" s="5" t="s">
        <v>237</v>
      </c>
      <c r="D1001" s="5">
        <v>1951</v>
      </c>
      <c r="E1001" s="5">
        <v>5.7697495906</v>
      </c>
      <c r="F1001" s="5">
        <f t="shared" si="15"/>
        <v>1</v>
      </c>
    </row>
    <row r="1002" spans="1:6" hidden="1" x14ac:dyDescent="0.3">
      <c r="A1002" s="5" t="s">
        <v>110</v>
      </c>
      <c r="B1002" s="5" t="s">
        <v>107</v>
      </c>
      <c r="C1002" s="5" t="s">
        <v>237</v>
      </c>
      <c r="D1002" s="5">
        <v>1952</v>
      </c>
      <c r="E1002" s="5">
        <v>5.8704750043000002</v>
      </c>
      <c r="F1002" s="5">
        <f t="shared" si="15"/>
        <v>1</v>
      </c>
    </row>
    <row r="1003" spans="1:6" hidden="1" x14ac:dyDescent="0.3">
      <c r="A1003" s="5" t="s">
        <v>110</v>
      </c>
      <c r="B1003" s="5" t="s">
        <v>107</v>
      </c>
      <c r="C1003" s="5" t="s">
        <v>237</v>
      </c>
      <c r="D1003" s="5">
        <v>1953</v>
      </c>
      <c r="E1003" s="5">
        <v>5.9678075915999997</v>
      </c>
      <c r="F1003" s="5">
        <f t="shared" si="15"/>
        <v>1</v>
      </c>
    </row>
    <row r="1004" spans="1:6" hidden="1" x14ac:dyDescent="0.3">
      <c r="A1004" s="5" t="s">
        <v>110</v>
      </c>
      <c r="B1004" s="5" t="s">
        <v>107</v>
      </c>
      <c r="C1004" s="5" t="s">
        <v>237</v>
      </c>
      <c r="D1004" s="5">
        <v>1954</v>
      </c>
      <c r="E1004" s="5">
        <v>6.3335568757000003</v>
      </c>
      <c r="F1004" s="5">
        <f t="shared" si="15"/>
        <v>1</v>
      </c>
    </row>
    <row r="1005" spans="1:6" hidden="1" x14ac:dyDescent="0.3">
      <c r="A1005" s="5" t="s">
        <v>110</v>
      </c>
      <c r="B1005" s="5" t="s">
        <v>107</v>
      </c>
      <c r="C1005" s="5" t="s">
        <v>237</v>
      </c>
      <c r="D1005" s="5">
        <v>1955</v>
      </c>
      <c r="E1005" s="5">
        <v>6.1522942874000002</v>
      </c>
      <c r="F1005" s="5">
        <f t="shared" si="15"/>
        <v>1</v>
      </c>
    </row>
    <row r="1006" spans="1:6" hidden="1" x14ac:dyDescent="0.3">
      <c r="A1006" s="5" t="s">
        <v>110</v>
      </c>
      <c r="B1006" s="5" t="s">
        <v>107</v>
      </c>
      <c r="C1006" s="5" t="s">
        <v>237</v>
      </c>
      <c r="D1006" s="5">
        <v>1956</v>
      </c>
      <c r="E1006" s="5">
        <v>6.5112579188000002</v>
      </c>
      <c r="F1006" s="5">
        <f t="shared" si="15"/>
        <v>1</v>
      </c>
    </row>
    <row r="1007" spans="1:6" hidden="1" x14ac:dyDescent="0.3">
      <c r="A1007" s="5" t="s">
        <v>110</v>
      </c>
      <c r="B1007" s="5" t="s">
        <v>107</v>
      </c>
      <c r="C1007" s="5" t="s">
        <v>237</v>
      </c>
      <c r="D1007" s="5">
        <v>1957</v>
      </c>
      <c r="E1007" s="5">
        <v>6.3232096779000004</v>
      </c>
      <c r="F1007" s="5">
        <f t="shared" si="15"/>
        <v>1</v>
      </c>
    </row>
    <row r="1008" spans="1:6" hidden="1" x14ac:dyDescent="0.3">
      <c r="A1008" s="5" t="s">
        <v>110</v>
      </c>
      <c r="B1008" s="5" t="s">
        <v>107</v>
      </c>
      <c r="C1008" s="5" t="s">
        <v>237</v>
      </c>
      <c r="D1008" s="5">
        <v>1958</v>
      </c>
      <c r="E1008" s="5">
        <v>6.6753876565999999</v>
      </c>
      <c r="F1008" s="5">
        <f t="shared" si="15"/>
        <v>1</v>
      </c>
    </row>
    <row r="1009" spans="1:6" hidden="1" x14ac:dyDescent="0.3">
      <c r="A1009" s="5" t="s">
        <v>110</v>
      </c>
      <c r="B1009" s="5" t="s">
        <v>107</v>
      </c>
      <c r="C1009" s="5" t="s">
        <v>237</v>
      </c>
      <c r="D1009" s="5">
        <v>1959</v>
      </c>
      <c r="E1009" s="5">
        <v>6.4805537630999996</v>
      </c>
      <c r="F1009" s="5">
        <f t="shared" si="15"/>
        <v>1</v>
      </c>
    </row>
    <row r="1010" spans="1:6" hidden="1" x14ac:dyDescent="0.3">
      <c r="A1010" s="5" t="s">
        <v>110</v>
      </c>
      <c r="B1010" s="5" t="s">
        <v>107</v>
      </c>
      <c r="C1010" s="5" t="s">
        <v>237</v>
      </c>
      <c r="D1010" s="5">
        <v>1960</v>
      </c>
      <c r="E1010" s="5">
        <v>6.5541365662000004</v>
      </c>
      <c r="F1010" s="5">
        <f t="shared" si="15"/>
        <v>1</v>
      </c>
    </row>
    <row r="1011" spans="1:6" hidden="1" x14ac:dyDescent="0.3">
      <c r="A1011" s="5" t="s">
        <v>110</v>
      </c>
      <c r="B1011" s="5" t="s">
        <v>107</v>
      </c>
      <c r="C1011" s="5" t="s">
        <v>237</v>
      </c>
      <c r="D1011" s="5">
        <v>1961</v>
      </c>
      <c r="E1011" s="5">
        <v>6.5120257805000001</v>
      </c>
      <c r="F1011" s="5">
        <f t="shared" si="15"/>
        <v>1</v>
      </c>
    </row>
    <row r="1012" spans="1:6" hidden="1" x14ac:dyDescent="0.3">
      <c r="A1012" s="5" t="s">
        <v>110</v>
      </c>
      <c r="B1012" s="5" t="s">
        <v>107</v>
      </c>
      <c r="C1012" s="5" t="s">
        <v>237</v>
      </c>
      <c r="D1012" s="5">
        <v>1962</v>
      </c>
      <c r="E1012" s="5">
        <v>6.7380473492000004</v>
      </c>
      <c r="F1012" s="5">
        <f t="shared" si="15"/>
        <v>1</v>
      </c>
    </row>
    <row r="1013" spans="1:6" hidden="1" x14ac:dyDescent="0.3">
      <c r="A1013" s="5" t="s">
        <v>110</v>
      </c>
      <c r="B1013" s="5" t="s">
        <v>107</v>
      </c>
      <c r="C1013" s="5" t="s">
        <v>237</v>
      </c>
      <c r="D1013" s="5">
        <v>1963</v>
      </c>
      <c r="E1013" s="5">
        <v>6.8240842649999998</v>
      </c>
      <c r="F1013" s="5">
        <f t="shared" si="15"/>
        <v>1</v>
      </c>
    </row>
    <row r="1014" spans="1:6" hidden="1" x14ac:dyDescent="0.3">
      <c r="A1014" s="5" t="s">
        <v>110</v>
      </c>
      <c r="B1014" s="5" t="s">
        <v>107</v>
      </c>
      <c r="C1014" s="5" t="s">
        <v>237</v>
      </c>
      <c r="D1014" s="5">
        <v>1964</v>
      </c>
      <c r="E1014" s="5">
        <v>6.9060412893000001</v>
      </c>
      <c r="F1014" s="5">
        <f t="shared" si="15"/>
        <v>1</v>
      </c>
    </row>
    <row r="1015" spans="1:6" hidden="1" x14ac:dyDescent="0.3">
      <c r="A1015" s="5" t="s">
        <v>110</v>
      </c>
      <c r="B1015" s="5" t="s">
        <v>107</v>
      </c>
      <c r="C1015" s="5" t="s">
        <v>237</v>
      </c>
      <c r="D1015" s="5">
        <v>1965</v>
      </c>
      <c r="E1015" s="5">
        <v>6.9839184222000004</v>
      </c>
      <c r="F1015" s="5">
        <f t="shared" si="15"/>
        <v>1</v>
      </c>
    </row>
    <row r="1016" spans="1:6" hidden="1" x14ac:dyDescent="0.3">
      <c r="A1016" s="5" t="s">
        <v>110</v>
      </c>
      <c r="B1016" s="5" t="s">
        <v>107</v>
      </c>
      <c r="C1016" s="5" t="s">
        <v>237</v>
      </c>
      <c r="D1016" s="5">
        <v>1966</v>
      </c>
      <c r="E1016" s="5">
        <v>7.0587496312000004</v>
      </c>
      <c r="F1016" s="5">
        <f t="shared" si="15"/>
        <v>1</v>
      </c>
    </row>
    <row r="1017" spans="1:6" hidden="1" x14ac:dyDescent="0.3">
      <c r="A1017" s="5" t="s">
        <v>110</v>
      </c>
      <c r="B1017" s="5" t="s">
        <v>107</v>
      </c>
      <c r="C1017" s="5" t="s">
        <v>237</v>
      </c>
      <c r="D1017" s="5">
        <v>1967</v>
      </c>
      <c r="E1017" s="5">
        <v>7.1296301946999998</v>
      </c>
      <c r="F1017" s="5">
        <f t="shared" si="15"/>
        <v>1</v>
      </c>
    </row>
    <row r="1018" spans="1:6" hidden="1" x14ac:dyDescent="0.3">
      <c r="A1018" s="5" t="s">
        <v>110</v>
      </c>
      <c r="B1018" s="5" t="s">
        <v>107</v>
      </c>
      <c r="C1018" s="5" t="s">
        <v>237</v>
      </c>
      <c r="D1018" s="5">
        <v>1968</v>
      </c>
      <c r="E1018" s="5">
        <v>7.4683696357000002</v>
      </c>
      <c r="F1018" s="5">
        <f t="shared" si="15"/>
        <v>1</v>
      </c>
    </row>
    <row r="1019" spans="1:6" hidden="1" x14ac:dyDescent="0.3">
      <c r="A1019" s="5" t="s">
        <v>110</v>
      </c>
      <c r="B1019" s="5" t="s">
        <v>107</v>
      </c>
      <c r="C1019" s="5" t="s">
        <v>237</v>
      </c>
      <c r="D1019" s="5">
        <v>1969</v>
      </c>
      <c r="E1019" s="5">
        <v>7.2595393851000001</v>
      </c>
      <c r="F1019" s="5">
        <f t="shared" si="15"/>
        <v>1</v>
      </c>
    </row>
    <row r="1020" spans="1:6" hidden="1" x14ac:dyDescent="0.3">
      <c r="A1020" s="5" t="s">
        <v>110</v>
      </c>
      <c r="B1020" s="5" t="s">
        <v>107</v>
      </c>
      <c r="C1020" s="5" t="s">
        <v>237</v>
      </c>
      <c r="D1020" s="5">
        <v>1970</v>
      </c>
      <c r="E1020" s="5">
        <v>7.3185680121000001</v>
      </c>
      <c r="F1020" s="5">
        <f t="shared" si="15"/>
        <v>1</v>
      </c>
    </row>
    <row r="1021" spans="1:6" hidden="1" x14ac:dyDescent="0.3">
      <c r="A1021" s="5" t="s">
        <v>110</v>
      </c>
      <c r="B1021" s="5" t="s">
        <v>107</v>
      </c>
      <c r="C1021" s="5" t="s">
        <v>237</v>
      </c>
      <c r="D1021" s="5">
        <v>1971</v>
      </c>
      <c r="E1021" s="5">
        <v>7.3241735383000002</v>
      </c>
      <c r="F1021" s="5">
        <f t="shared" si="15"/>
        <v>1</v>
      </c>
    </row>
    <row r="1022" spans="1:6" hidden="1" x14ac:dyDescent="0.3">
      <c r="A1022" s="5" t="s">
        <v>110</v>
      </c>
      <c r="B1022" s="5" t="s">
        <v>107</v>
      </c>
      <c r="C1022" s="5" t="s">
        <v>237</v>
      </c>
      <c r="D1022" s="5">
        <v>1972</v>
      </c>
      <c r="E1022" s="5">
        <v>7.0552590241999997</v>
      </c>
      <c r="F1022" s="5">
        <f t="shared" si="15"/>
        <v>1</v>
      </c>
    </row>
    <row r="1023" spans="1:6" hidden="1" x14ac:dyDescent="0.3">
      <c r="A1023" s="5" t="s">
        <v>110</v>
      </c>
      <c r="B1023" s="5" t="s">
        <v>107</v>
      </c>
      <c r="C1023" s="5" t="s">
        <v>237</v>
      </c>
      <c r="D1023" s="5">
        <v>1973</v>
      </c>
      <c r="E1023" s="5">
        <v>7.0540844682000001</v>
      </c>
      <c r="F1023" s="5">
        <f t="shared" si="15"/>
        <v>1</v>
      </c>
    </row>
    <row r="1024" spans="1:6" hidden="1" x14ac:dyDescent="0.3">
      <c r="A1024" s="5" t="s">
        <v>110</v>
      </c>
      <c r="B1024" s="5" t="s">
        <v>107</v>
      </c>
      <c r="C1024" s="5" t="s">
        <v>237</v>
      </c>
      <c r="D1024" s="5">
        <v>1974</v>
      </c>
      <c r="E1024" s="5">
        <v>7.2173622514</v>
      </c>
      <c r="F1024" s="5">
        <f t="shared" si="15"/>
        <v>1</v>
      </c>
    </row>
    <row r="1025" spans="1:6" hidden="1" x14ac:dyDescent="0.3">
      <c r="A1025" s="5" t="s">
        <v>110</v>
      </c>
      <c r="B1025" s="5" t="s">
        <v>107</v>
      </c>
      <c r="C1025" s="5" t="s">
        <v>237</v>
      </c>
      <c r="D1025" s="5">
        <v>1975</v>
      </c>
      <c r="E1025" s="5">
        <v>7.2909504699000003</v>
      </c>
      <c r="F1025" s="5">
        <f t="shared" si="15"/>
        <v>1</v>
      </c>
    </row>
    <row r="1026" spans="1:6" hidden="1" x14ac:dyDescent="0.3">
      <c r="A1026" s="5" t="s">
        <v>110</v>
      </c>
      <c r="B1026" s="5" t="s">
        <v>107</v>
      </c>
      <c r="C1026" s="5" t="s">
        <v>237</v>
      </c>
      <c r="D1026" s="5">
        <v>1976</v>
      </c>
      <c r="E1026" s="5">
        <v>7.5432610278999999</v>
      </c>
      <c r="F1026" s="5">
        <f t="shared" si="15"/>
        <v>1</v>
      </c>
    </row>
    <row r="1027" spans="1:6" hidden="1" x14ac:dyDescent="0.3">
      <c r="A1027" s="5" t="s">
        <v>110</v>
      </c>
      <c r="B1027" s="5" t="s">
        <v>107</v>
      </c>
      <c r="C1027" s="5" t="s">
        <v>237</v>
      </c>
      <c r="D1027" s="5">
        <v>1977</v>
      </c>
      <c r="E1027" s="5">
        <v>7.9941200311999996</v>
      </c>
      <c r="F1027" s="5">
        <f t="shared" si="15"/>
        <v>1</v>
      </c>
    </row>
    <row r="1028" spans="1:6" hidden="1" x14ac:dyDescent="0.3">
      <c r="A1028" s="5" t="s">
        <v>110</v>
      </c>
      <c r="B1028" s="5" t="s">
        <v>107</v>
      </c>
      <c r="C1028" s="5" t="s">
        <v>237</v>
      </c>
      <c r="D1028" s="5">
        <v>1978</v>
      </c>
      <c r="E1028" s="5">
        <v>7.8021171189</v>
      </c>
      <c r="F1028" s="5">
        <f t="shared" ref="F1028:F1091" si="16">+D1028-D1027</f>
        <v>1</v>
      </c>
    </row>
    <row r="1029" spans="1:6" hidden="1" x14ac:dyDescent="0.3">
      <c r="A1029" s="5" t="s">
        <v>110</v>
      </c>
      <c r="B1029" s="5" t="s">
        <v>107</v>
      </c>
      <c r="C1029" s="5" t="s">
        <v>237</v>
      </c>
      <c r="D1029" s="5">
        <v>1979</v>
      </c>
      <c r="E1029" s="5">
        <v>7.5667521765999997</v>
      </c>
      <c r="F1029" s="5">
        <f t="shared" si="16"/>
        <v>1</v>
      </c>
    </row>
    <row r="1030" spans="1:6" hidden="1" x14ac:dyDescent="0.3">
      <c r="A1030" s="5" t="s">
        <v>110</v>
      </c>
      <c r="B1030" s="5" t="s">
        <v>107</v>
      </c>
      <c r="C1030" s="5" t="s">
        <v>237</v>
      </c>
      <c r="D1030" s="5">
        <v>1980</v>
      </c>
      <c r="E1030" s="5">
        <v>7.7097296851000001</v>
      </c>
      <c r="F1030" s="5">
        <f t="shared" si="16"/>
        <v>1</v>
      </c>
    </row>
    <row r="1031" spans="1:6" hidden="1" x14ac:dyDescent="0.3">
      <c r="A1031" s="5" t="s">
        <v>110</v>
      </c>
      <c r="B1031" s="5" t="s">
        <v>107</v>
      </c>
      <c r="C1031" s="5" t="s">
        <v>237</v>
      </c>
      <c r="D1031" s="5">
        <v>1981</v>
      </c>
      <c r="E1031" s="5">
        <v>7.5887874927999999</v>
      </c>
      <c r="F1031" s="5">
        <f t="shared" si="16"/>
        <v>1</v>
      </c>
    </row>
    <row r="1032" spans="1:6" hidden="1" x14ac:dyDescent="0.3">
      <c r="A1032" s="5" t="s">
        <v>110</v>
      </c>
      <c r="B1032" s="5" t="s">
        <v>107</v>
      </c>
      <c r="C1032" s="5" t="s">
        <v>237</v>
      </c>
      <c r="D1032" s="5">
        <v>1982</v>
      </c>
      <c r="E1032" s="5">
        <v>7.8012765819999998</v>
      </c>
      <c r="F1032" s="5">
        <f t="shared" si="16"/>
        <v>1</v>
      </c>
    </row>
    <row r="1033" spans="1:6" hidden="1" x14ac:dyDescent="0.3">
      <c r="A1033" s="5" t="s">
        <v>110</v>
      </c>
      <c r="B1033" s="5" t="s">
        <v>107</v>
      </c>
      <c r="C1033" s="5" t="s">
        <v>237</v>
      </c>
      <c r="D1033" s="5">
        <v>1983</v>
      </c>
      <c r="E1033" s="5">
        <v>8.0673930317</v>
      </c>
      <c r="F1033" s="5">
        <f t="shared" si="16"/>
        <v>1</v>
      </c>
    </row>
    <row r="1034" spans="1:6" hidden="1" x14ac:dyDescent="0.3">
      <c r="A1034" s="5" t="s">
        <v>110</v>
      </c>
      <c r="B1034" s="5" t="s">
        <v>107</v>
      </c>
      <c r="C1034" s="5" t="s">
        <v>237</v>
      </c>
      <c r="D1034" s="5">
        <v>1984</v>
      </c>
      <c r="E1034" s="5">
        <v>7.6816312422999999</v>
      </c>
      <c r="F1034" s="5">
        <f t="shared" si="16"/>
        <v>1</v>
      </c>
    </row>
    <row r="1035" spans="1:6" hidden="1" x14ac:dyDescent="0.3">
      <c r="A1035" s="5" t="s">
        <v>110</v>
      </c>
      <c r="B1035" s="5" t="s">
        <v>107</v>
      </c>
      <c r="C1035" s="5" t="s">
        <v>237</v>
      </c>
      <c r="D1035" s="5">
        <v>1985</v>
      </c>
      <c r="E1035" s="5">
        <v>7.6992517143999999</v>
      </c>
      <c r="F1035" s="5">
        <f t="shared" si="16"/>
        <v>1</v>
      </c>
    </row>
    <row r="1036" spans="1:6" hidden="1" x14ac:dyDescent="0.3">
      <c r="A1036" s="5" t="s">
        <v>110</v>
      </c>
      <c r="B1036" s="5" t="s">
        <v>107</v>
      </c>
      <c r="C1036" s="5" t="s">
        <v>237</v>
      </c>
      <c r="D1036" s="5">
        <v>1986</v>
      </c>
      <c r="E1036" s="5">
        <v>7.9263903030999998</v>
      </c>
      <c r="F1036" s="5">
        <f t="shared" si="16"/>
        <v>1</v>
      </c>
    </row>
    <row r="1037" spans="1:6" hidden="1" x14ac:dyDescent="0.3">
      <c r="A1037" s="5" t="s">
        <v>110</v>
      </c>
      <c r="B1037" s="5" t="s">
        <v>107</v>
      </c>
      <c r="C1037" s="5" t="s">
        <v>237</v>
      </c>
      <c r="D1037" s="5">
        <v>1987</v>
      </c>
      <c r="E1037" s="5">
        <v>8.0272823036999998</v>
      </c>
      <c r="F1037" s="5">
        <f t="shared" si="16"/>
        <v>1</v>
      </c>
    </row>
    <row r="1038" spans="1:6" hidden="1" x14ac:dyDescent="0.3">
      <c r="A1038" s="5" t="s">
        <v>110</v>
      </c>
      <c r="B1038" s="5" t="s">
        <v>107</v>
      </c>
      <c r="C1038" s="5" t="s">
        <v>237</v>
      </c>
      <c r="D1038" s="5">
        <v>1988</v>
      </c>
      <c r="E1038" s="5">
        <v>7.9279795366999997</v>
      </c>
      <c r="F1038" s="5">
        <f t="shared" si="16"/>
        <v>1</v>
      </c>
    </row>
    <row r="1039" spans="1:6" hidden="1" x14ac:dyDescent="0.3">
      <c r="A1039" s="5" t="s">
        <v>110</v>
      </c>
      <c r="B1039" s="5" t="s">
        <v>107</v>
      </c>
      <c r="C1039" s="5" t="s">
        <v>237</v>
      </c>
      <c r="D1039" s="5">
        <v>1989</v>
      </c>
      <c r="E1039" s="5">
        <v>7.6984329827</v>
      </c>
      <c r="F1039" s="5">
        <f t="shared" si="16"/>
        <v>1</v>
      </c>
    </row>
    <row r="1040" spans="1:6" hidden="1" x14ac:dyDescent="0.3">
      <c r="A1040" s="5" t="s">
        <v>110</v>
      </c>
      <c r="B1040" s="5" t="s">
        <v>107</v>
      </c>
      <c r="C1040" s="5" t="s">
        <v>237</v>
      </c>
      <c r="D1040" s="5">
        <v>1990</v>
      </c>
      <c r="E1040" s="5">
        <v>7.6644143493000003</v>
      </c>
      <c r="F1040" s="5">
        <f t="shared" si="16"/>
        <v>1</v>
      </c>
    </row>
    <row r="1041" spans="1:6" hidden="1" x14ac:dyDescent="0.3">
      <c r="A1041" s="5" t="s">
        <v>110</v>
      </c>
      <c r="B1041" s="5" t="s">
        <v>107</v>
      </c>
      <c r="C1041" s="5" t="s">
        <v>237</v>
      </c>
      <c r="D1041" s="5">
        <v>1991</v>
      </c>
      <c r="E1041" s="5">
        <v>7.4974182907999998</v>
      </c>
      <c r="F1041" s="5">
        <f t="shared" si="16"/>
        <v>1</v>
      </c>
    </row>
    <row r="1042" spans="1:6" hidden="1" x14ac:dyDescent="0.3">
      <c r="A1042" s="5" t="s">
        <v>110</v>
      </c>
      <c r="B1042" s="5" t="s">
        <v>107</v>
      </c>
      <c r="C1042" s="5" t="s">
        <v>237</v>
      </c>
      <c r="D1042" s="5">
        <v>1992</v>
      </c>
      <c r="E1042" s="5">
        <v>7.3114403406999999</v>
      </c>
      <c r="F1042" s="5">
        <f t="shared" si="16"/>
        <v>1</v>
      </c>
    </row>
    <row r="1043" spans="1:6" hidden="1" x14ac:dyDescent="0.3">
      <c r="A1043" s="5" t="s">
        <v>110</v>
      </c>
      <c r="B1043" s="5" t="s">
        <v>107</v>
      </c>
      <c r="C1043" s="5" t="s">
        <v>237</v>
      </c>
      <c r="D1043" s="5">
        <v>1993</v>
      </c>
      <c r="E1043" s="5">
        <v>7.1230295326000004</v>
      </c>
      <c r="F1043" s="5">
        <f t="shared" si="16"/>
        <v>1</v>
      </c>
    </row>
    <row r="1044" spans="1:6" hidden="1" x14ac:dyDescent="0.3">
      <c r="A1044" s="5" t="s">
        <v>110</v>
      </c>
      <c r="B1044" s="5" t="s">
        <v>107</v>
      </c>
      <c r="C1044" s="5" t="s">
        <v>237</v>
      </c>
      <c r="D1044" s="5">
        <v>1994</v>
      </c>
      <c r="E1044" s="5">
        <v>6.9276111735999999</v>
      </c>
      <c r="F1044" s="5">
        <f t="shared" si="16"/>
        <v>1</v>
      </c>
    </row>
    <row r="1045" spans="1:6" hidden="1" x14ac:dyDescent="0.3">
      <c r="A1045" s="5" t="s">
        <v>110</v>
      </c>
      <c r="B1045" s="5" t="s">
        <v>107</v>
      </c>
      <c r="C1045" s="5" t="s">
        <v>237</v>
      </c>
      <c r="D1045" s="5">
        <v>1995</v>
      </c>
      <c r="E1045" s="5">
        <v>6.8986560280000004</v>
      </c>
      <c r="F1045" s="5">
        <f t="shared" si="16"/>
        <v>1</v>
      </c>
    </row>
    <row r="1046" spans="1:6" hidden="1" x14ac:dyDescent="0.3">
      <c r="A1046" s="5" t="s">
        <v>110</v>
      </c>
      <c r="B1046" s="5" t="s">
        <v>107</v>
      </c>
      <c r="C1046" s="5" t="s">
        <v>237</v>
      </c>
      <c r="D1046" s="5">
        <v>1996</v>
      </c>
      <c r="E1046" s="5">
        <v>7.2759960279999998</v>
      </c>
      <c r="F1046" s="5">
        <f t="shared" si="16"/>
        <v>1</v>
      </c>
    </row>
    <row r="1047" spans="1:6" hidden="1" x14ac:dyDescent="0.3">
      <c r="A1047" s="5" t="s">
        <v>110</v>
      </c>
      <c r="B1047" s="5" t="s">
        <v>107</v>
      </c>
      <c r="C1047" s="5" t="s">
        <v>237</v>
      </c>
      <c r="D1047" s="5">
        <v>1997</v>
      </c>
      <c r="E1047" s="5">
        <v>6.4846103333</v>
      </c>
      <c r="F1047" s="5">
        <f t="shared" si="16"/>
        <v>1</v>
      </c>
    </row>
    <row r="1048" spans="1:6" hidden="1" x14ac:dyDescent="0.3">
      <c r="A1048" s="5" t="s">
        <v>110</v>
      </c>
      <c r="B1048" s="5" t="s">
        <v>107</v>
      </c>
      <c r="C1048" s="5" t="s">
        <v>237</v>
      </c>
      <c r="D1048" s="5">
        <v>1998</v>
      </c>
      <c r="E1048" s="5">
        <v>6.2752036109000002</v>
      </c>
      <c r="F1048" s="5">
        <f t="shared" si="16"/>
        <v>1</v>
      </c>
    </row>
    <row r="1049" spans="1:6" hidden="1" x14ac:dyDescent="0.3">
      <c r="A1049" s="5" t="s">
        <v>110</v>
      </c>
      <c r="B1049" s="5" t="s">
        <v>107</v>
      </c>
      <c r="C1049" s="5" t="s">
        <v>237</v>
      </c>
      <c r="D1049" s="5">
        <v>1999</v>
      </c>
      <c r="E1049" s="5">
        <v>6.0595083578000004</v>
      </c>
      <c r="F1049" s="5">
        <f t="shared" si="16"/>
        <v>1</v>
      </c>
    </row>
    <row r="1050" spans="1:6" hidden="1" x14ac:dyDescent="0.3">
      <c r="A1050" s="5" t="s">
        <v>110</v>
      </c>
      <c r="B1050" s="5" t="s">
        <v>107</v>
      </c>
      <c r="C1050" s="5" t="s">
        <v>237</v>
      </c>
      <c r="D1050" s="5">
        <v>2000</v>
      </c>
      <c r="E1050" s="5">
        <v>5.5282840342000004</v>
      </c>
      <c r="F1050" s="5">
        <f t="shared" si="16"/>
        <v>1</v>
      </c>
    </row>
    <row r="1051" spans="1:6" hidden="1" x14ac:dyDescent="0.3">
      <c r="A1051" s="5" t="s">
        <v>110</v>
      </c>
      <c r="B1051" s="5" t="s">
        <v>107</v>
      </c>
      <c r="C1051" s="5" t="s">
        <v>237</v>
      </c>
      <c r="D1051" s="5">
        <v>2001</v>
      </c>
      <c r="E1051" s="5">
        <v>5.3410783118999996</v>
      </c>
      <c r="F1051" s="5">
        <f t="shared" si="16"/>
        <v>1</v>
      </c>
    </row>
    <row r="1052" spans="1:6" hidden="1" x14ac:dyDescent="0.3">
      <c r="A1052" s="5" t="s">
        <v>110</v>
      </c>
      <c r="B1052" s="5" t="s">
        <v>107</v>
      </c>
      <c r="C1052" s="5" t="s">
        <v>237</v>
      </c>
      <c r="D1052" s="5">
        <v>2002</v>
      </c>
      <c r="E1052" s="5">
        <v>5.2670046959999999</v>
      </c>
      <c r="F1052" s="5">
        <f t="shared" si="16"/>
        <v>1</v>
      </c>
    </row>
    <row r="1053" spans="1:6" hidden="1" x14ac:dyDescent="0.3">
      <c r="A1053" s="5" t="s">
        <v>110</v>
      </c>
      <c r="B1053" s="5" t="s">
        <v>107</v>
      </c>
      <c r="C1053" s="5" t="s">
        <v>237</v>
      </c>
      <c r="D1053" s="5">
        <v>2003</v>
      </c>
      <c r="E1053" s="5">
        <v>5.0851106207000001</v>
      </c>
      <c r="F1053" s="5">
        <f t="shared" si="16"/>
        <v>1</v>
      </c>
    </row>
    <row r="1054" spans="1:6" hidden="1" x14ac:dyDescent="0.3">
      <c r="A1054" s="5" t="s">
        <v>110</v>
      </c>
      <c r="B1054" s="5" t="s">
        <v>107</v>
      </c>
      <c r="C1054" s="5" t="s">
        <v>237</v>
      </c>
      <c r="D1054" s="5">
        <v>2004</v>
      </c>
      <c r="E1054" s="5">
        <v>4.8896195219000003</v>
      </c>
      <c r="F1054" s="5">
        <f t="shared" si="16"/>
        <v>1</v>
      </c>
    </row>
    <row r="1055" spans="1:6" hidden="1" x14ac:dyDescent="0.3">
      <c r="A1055" s="5" t="s">
        <v>110</v>
      </c>
      <c r="B1055" s="5" t="s">
        <v>107</v>
      </c>
      <c r="C1055" s="5" t="s">
        <v>237</v>
      </c>
      <c r="D1055" s="5">
        <v>2005</v>
      </c>
      <c r="E1055" s="5">
        <v>4.7191506447</v>
      </c>
      <c r="F1055" s="5">
        <f t="shared" si="16"/>
        <v>1</v>
      </c>
    </row>
    <row r="1056" spans="1:6" hidden="1" x14ac:dyDescent="0.3">
      <c r="A1056" s="5" t="s">
        <v>110</v>
      </c>
      <c r="B1056" s="5" t="s">
        <v>107</v>
      </c>
      <c r="C1056" s="5" t="s">
        <v>237</v>
      </c>
      <c r="D1056" s="5">
        <v>2006</v>
      </c>
      <c r="E1056" s="5">
        <v>4.5332065853000003</v>
      </c>
      <c r="F1056" s="5">
        <f t="shared" si="16"/>
        <v>1</v>
      </c>
    </row>
    <row r="1057" spans="1:6" hidden="1" x14ac:dyDescent="0.3">
      <c r="A1057" s="5" t="s">
        <v>110</v>
      </c>
      <c r="B1057" s="5" t="s">
        <v>107</v>
      </c>
      <c r="C1057" s="5" t="s">
        <v>237</v>
      </c>
      <c r="D1057" s="5">
        <v>2007</v>
      </c>
      <c r="E1057" s="5">
        <v>4.3337588128000002</v>
      </c>
      <c r="F1057" s="5">
        <f t="shared" si="16"/>
        <v>1</v>
      </c>
    </row>
    <row r="1058" spans="1:6" hidden="1" x14ac:dyDescent="0.3">
      <c r="A1058" s="5" t="s">
        <v>110</v>
      </c>
      <c r="B1058" s="5" t="s">
        <v>107</v>
      </c>
      <c r="C1058" s="5" t="s">
        <v>237</v>
      </c>
      <c r="D1058" s="5">
        <v>2008</v>
      </c>
      <c r="E1058" s="5">
        <v>3.9746483720999999</v>
      </c>
      <c r="F1058" s="5">
        <f t="shared" si="16"/>
        <v>1</v>
      </c>
    </row>
    <row r="1059" spans="1:6" hidden="1" x14ac:dyDescent="0.3">
      <c r="A1059" s="5" t="s">
        <v>110</v>
      </c>
      <c r="B1059" s="5" t="s">
        <v>107</v>
      </c>
      <c r="C1059" s="5" t="s">
        <v>237</v>
      </c>
      <c r="D1059" s="5">
        <v>2009</v>
      </c>
      <c r="E1059" s="5">
        <v>3.9575169848999998</v>
      </c>
      <c r="F1059" s="5">
        <f t="shared" si="16"/>
        <v>1</v>
      </c>
    </row>
    <row r="1060" spans="1:6" hidden="1" x14ac:dyDescent="0.3">
      <c r="A1060" s="5" t="s">
        <v>110</v>
      </c>
      <c r="B1060" s="5" t="s">
        <v>107</v>
      </c>
      <c r="C1060" s="5" t="s">
        <v>237</v>
      </c>
      <c r="D1060" s="5">
        <v>2010</v>
      </c>
      <c r="E1060" s="5">
        <v>3.9770327487000001</v>
      </c>
      <c r="F1060" s="5">
        <f t="shared" si="16"/>
        <v>1</v>
      </c>
    </row>
    <row r="1061" spans="1:6" hidden="1" x14ac:dyDescent="0.3">
      <c r="A1061" s="5" t="s">
        <v>110</v>
      </c>
      <c r="B1061" s="5" t="s">
        <v>107</v>
      </c>
      <c r="C1061" s="5" t="s">
        <v>237</v>
      </c>
      <c r="D1061" s="5">
        <v>2011</v>
      </c>
      <c r="E1061" s="5">
        <v>3.9783620586000001</v>
      </c>
      <c r="F1061" s="5">
        <f t="shared" si="16"/>
        <v>1</v>
      </c>
    </row>
    <row r="1062" spans="1:6" hidden="1" x14ac:dyDescent="0.3">
      <c r="A1062" s="5" t="s">
        <v>110</v>
      </c>
      <c r="B1062" s="5" t="s">
        <v>107</v>
      </c>
      <c r="C1062" s="5" t="s">
        <v>237</v>
      </c>
      <c r="D1062" s="5">
        <v>2012</v>
      </c>
      <c r="E1062" s="5">
        <v>3.973879443</v>
      </c>
      <c r="F1062" s="5">
        <f t="shared" si="16"/>
        <v>1</v>
      </c>
    </row>
    <row r="1063" spans="1:6" hidden="1" x14ac:dyDescent="0.3">
      <c r="A1063" s="5" t="s">
        <v>110</v>
      </c>
      <c r="B1063" s="5" t="s">
        <v>107</v>
      </c>
      <c r="C1063" s="5" t="s">
        <v>237</v>
      </c>
      <c r="D1063" s="5">
        <v>2013</v>
      </c>
      <c r="E1063" s="5">
        <v>3.9632641648</v>
      </c>
      <c r="F1063" s="5">
        <f t="shared" si="16"/>
        <v>1</v>
      </c>
    </row>
    <row r="1064" spans="1:6" hidden="1" x14ac:dyDescent="0.3">
      <c r="A1064" s="5" t="s">
        <v>110</v>
      </c>
      <c r="B1064" s="5" t="s">
        <v>107</v>
      </c>
      <c r="C1064" s="5" t="s">
        <v>237</v>
      </c>
      <c r="D1064" s="5">
        <v>2014</v>
      </c>
      <c r="E1064" s="5">
        <v>3.9461906972</v>
      </c>
      <c r="F1064" s="5">
        <f t="shared" si="16"/>
        <v>1</v>
      </c>
    </row>
    <row r="1065" spans="1:6" hidden="1" x14ac:dyDescent="0.3">
      <c r="A1065" s="5" t="s">
        <v>110</v>
      </c>
      <c r="B1065" s="5" t="s">
        <v>107</v>
      </c>
      <c r="C1065" s="5" t="s">
        <v>237</v>
      </c>
      <c r="D1065" s="5">
        <v>2015</v>
      </c>
      <c r="E1065" s="5">
        <v>3.9244053467</v>
      </c>
      <c r="F1065" s="5">
        <f t="shared" si="16"/>
        <v>1</v>
      </c>
    </row>
    <row r="1066" spans="1:6" hidden="1" x14ac:dyDescent="0.3">
      <c r="A1066" s="5" t="s">
        <v>110</v>
      </c>
      <c r="B1066" s="5" t="s">
        <v>107</v>
      </c>
      <c r="C1066" s="5" t="s">
        <v>237</v>
      </c>
      <c r="D1066" s="5">
        <v>2016</v>
      </c>
      <c r="E1066" s="5">
        <v>3.8912224260000001</v>
      </c>
      <c r="F1066" s="5">
        <f t="shared" si="16"/>
        <v>1</v>
      </c>
    </row>
    <row r="1067" spans="1:6" hidden="1" x14ac:dyDescent="0.3">
      <c r="A1067" s="5" t="s">
        <v>110</v>
      </c>
      <c r="B1067" s="5" t="s">
        <v>107</v>
      </c>
      <c r="C1067" s="5" t="s">
        <v>237</v>
      </c>
      <c r="D1067" s="5">
        <v>2017</v>
      </c>
      <c r="E1067" s="5">
        <v>3.8525782916</v>
      </c>
      <c r="F1067" s="5">
        <f t="shared" si="16"/>
        <v>1</v>
      </c>
    </row>
    <row r="1068" spans="1:6" hidden="1" x14ac:dyDescent="0.3">
      <c r="A1068" s="5" t="s">
        <v>110</v>
      </c>
      <c r="B1068" s="5" t="s">
        <v>107</v>
      </c>
      <c r="C1068" s="5" t="s">
        <v>237</v>
      </c>
      <c r="D1068" s="5">
        <v>2018</v>
      </c>
      <c r="E1068" s="5">
        <v>3.8059540608</v>
      </c>
      <c r="F1068" s="5">
        <f t="shared" si="16"/>
        <v>1</v>
      </c>
    </row>
    <row r="1069" spans="1:6" hidden="1" x14ac:dyDescent="0.3">
      <c r="A1069" s="5" t="s">
        <v>110</v>
      </c>
      <c r="B1069" s="5" t="s">
        <v>107</v>
      </c>
      <c r="C1069" s="5" t="s">
        <v>237</v>
      </c>
      <c r="D1069" s="5">
        <v>2019</v>
      </c>
      <c r="E1069" s="5">
        <v>3.7161003319999999</v>
      </c>
      <c r="F1069" s="5">
        <f t="shared" si="16"/>
        <v>1</v>
      </c>
    </row>
    <row r="1070" spans="1:6" hidden="1" x14ac:dyDescent="0.3">
      <c r="A1070" s="5" t="s">
        <v>17</v>
      </c>
      <c r="B1070" s="5" t="s">
        <v>18</v>
      </c>
      <c r="C1070" s="5" t="s">
        <v>238</v>
      </c>
      <c r="D1070" s="5">
        <v>1950</v>
      </c>
      <c r="E1070" s="5">
        <v>567.28543206419999</v>
      </c>
      <c r="F1070" s="5">
        <f t="shared" si="16"/>
        <v>-69</v>
      </c>
    </row>
    <row r="1071" spans="1:6" hidden="1" x14ac:dyDescent="0.3">
      <c r="A1071" s="5" t="s">
        <v>17</v>
      </c>
      <c r="B1071" s="5" t="s">
        <v>18</v>
      </c>
      <c r="C1071" s="5" t="s">
        <v>238</v>
      </c>
      <c r="D1071" s="5">
        <v>1951</v>
      </c>
      <c r="E1071" s="5">
        <v>577.71052983569996</v>
      </c>
      <c r="F1071" s="5">
        <f t="shared" si="16"/>
        <v>1</v>
      </c>
    </row>
    <row r="1072" spans="1:6" hidden="1" x14ac:dyDescent="0.3">
      <c r="A1072" s="5" t="s">
        <v>17</v>
      </c>
      <c r="B1072" s="5" t="s">
        <v>18</v>
      </c>
      <c r="C1072" s="5" t="s">
        <v>238</v>
      </c>
      <c r="D1072" s="5">
        <v>1952</v>
      </c>
      <c r="E1072" s="5">
        <v>587.79591243230004</v>
      </c>
      <c r="F1072" s="5">
        <f t="shared" si="16"/>
        <v>1</v>
      </c>
    </row>
    <row r="1073" spans="1:6" hidden="1" x14ac:dyDescent="0.3">
      <c r="A1073" s="5" t="s">
        <v>17</v>
      </c>
      <c r="B1073" s="5" t="s">
        <v>18</v>
      </c>
      <c r="C1073" s="5" t="s">
        <v>238</v>
      </c>
      <c r="D1073" s="5">
        <v>1953</v>
      </c>
      <c r="E1073" s="5">
        <v>597.54157985389998</v>
      </c>
      <c r="F1073" s="5">
        <f t="shared" si="16"/>
        <v>1</v>
      </c>
    </row>
    <row r="1074" spans="1:6" hidden="1" x14ac:dyDescent="0.3">
      <c r="A1074" s="5" t="s">
        <v>17</v>
      </c>
      <c r="B1074" s="5" t="s">
        <v>18</v>
      </c>
      <c r="C1074" s="5" t="s">
        <v>238</v>
      </c>
      <c r="D1074" s="5">
        <v>1954</v>
      </c>
      <c r="E1074" s="5">
        <v>634.1631367082</v>
      </c>
      <c r="F1074" s="5">
        <f t="shared" si="16"/>
        <v>1</v>
      </c>
    </row>
    <row r="1075" spans="1:6" hidden="1" x14ac:dyDescent="0.3">
      <c r="A1075" s="5" t="s">
        <v>17</v>
      </c>
      <c r="B1075" s="5" t="s">
        <v>18</v>
      </c>
      <c r="C1075" s="5" t="s">
        <v>238</v>
      </c>
      <c r="D1075" s="5">
        <v>1955</v>
      </c>
      <c r="E1075" s="5">
        <v>616.0137691722</v>
      </c>
      <c r="F1075" s="5">
        <f t="shared" si="16"/>
        <v>1</v>
      </c>
    </row>
    <row r="1076" spans="1:6" hidden="1" x14ac:dyDescent="0.3">
      <c r="A1076" s="5" t="s">
        <v>17</v>
      </c>
      <c r="B1076" s="5" t="s">
        <v>18</v>
      </c>
      <c r="C1076" s="5" t="s">
        <v>238</v>
      </c>
      <c r="D1076" s="5">
        <v>1956</v>
      </c>
      <c r="E1076" s="5">
        <v>651.95589567649995</v>
      </c>
      <c r="F1076" s="5">
        <f t="shared" si="16"/>
        <v>1</v>
      </c>
    </row>
    <row r="1077" spans="1:6" hidden="1" x14ac:dyDescent="0.3">
      <c r="A1077" s="5" t="s">
        <v>17</v>
      </c>
      <c r="B1077" s="5" t="s">
        <v>18</v>
      </c>
      <c r="C1077" s="5" t="s">
        <v>238</v>
      </c>
      <c r="D1077" s="5">
        <v>1957</v>
      </c>
      <c r="E1077" s="5">
        <v>633.12709779049999</v>
      </c>
      <c r="F1077" s="5">
        <f t="shared" si="16"/>
        <v>1</v>
      </c>
    </row>
    <row r="1078" spans="1:6" hidden="1" x14ac:dyDescent="0.3">
      <c r="A1078" s="5" t="s">
        <v>17</v>
      </c>
      <c r="B1078" s="5" t="s">
        <v>18</v>
      </c>
      <c r="C1078" s="5" t="s">
        <v>238</v>
      </c>
      <c r="D1078" s="5">
        <v>1958</v>
      </c>
      <c r="E1078" s="5">
        <v>668.38979394490002</v>
      </c>
      <c r="F1078" s="5">
        <f t="shared" si="16"/>
        <v>1</v>
      </c>
    </row>
    <row r="1079" spans="1:6" hidden="1" x14ac:dyDescent="0.3">
      <c r="A1079" s="5" t="s">
        <v>17</v>
      </c>
      <c r="B1079" s="5" t="s">
        <v>18</v>
      </c>
      <c r="C1079" s="5" t="s">
        <v>238</v>
      </c>
      <c r="D1079" s="5">
        <v>1959</v>
      </c>
      <c r="E1079" s="5">
        <v>653.03297404930004</v>
      </c>
      <c r="F1079" s="5">
        <f t="shared" si="16"/>
        <v>1</v>
      </c>
    </row>
    <row r="1080" spans="1:6" hidden="1" x14ac:dyDescent="0.3">
      <c r="A1080" s="5" t="s">
        <v>17</v>
      </c>
      <c r="B1080" s="5" t="s">
        <v>18</v>
      </c>
      <c r="C1080" s="5" t="s">
        <v>238</v>
      </c>
      <c r="D1080" s="5">
        <v>1960</v>
      </c>
      <c r="E1080" s="5">
        <v>656.24922690580001</v>
      </c>
      <c r="F1080" s="5">
        <f t="shared" si="16"/>
        <v>1</v>
      </c>
    </row>
    <row r="1081" spans="1:6" hidden="1" x14ac:dyDescent="0.3">
      <c r="A1081" s="5" t="s">
        <v>17</v>
      </c>
      <c r="B1081" s="5" t="s">
        <v>18</v>
      </c>
      <c r="C1081" s="5" t="s">
        <v>238</v>
      </c>
      <c r="D1081" s="5">
        <v>1961</v>
      </c>
      <c r="E1081" s="5">
        <v>652.23181986479995</v>
      </c>
      <c r="F1081" s="5">
        <f t="shared" si="16"/>
        <v>1</v>
      </c>
    </row>
    <row r="1082" spans="1:6" hidden="1" x14ac:dyDescent="0.3">
      <c r="A1082" s="5" t="s">
        <v>17</v>
      </c>
      <c r="B1082" s="5" t="s">
        <v>18</v>
      </c>
      <c r="C1082" s="5" t="s">
        <v>238</v>
      </c>
      <c r="D1082" s="5">
        <v>1962</v>
      </c>
      <c r="E1082" s="5">
        <v>674.66375153030003</v>
      </c>
      <c r="F1082" s="5">
        <f t="shared" si="16"/>
        <v>1</v>
      </c>
    </row>
    <row r="1083" spans="1:6" hidden="1" x14ac:dyDescent="0.3">
      <c r="A1083" s="5" t="s">
        <v>17</v>
      </c>
      <c r="B1083" s="5" t="s">
        <v>18</v>
      </c>
      <c r="C1083" s="5" t="s">
        <v>238</v>
      </c>
      <c r="D1083" s="5">
        <v>1963</v>
      </c>
      <c r="E1083" s="5">
        <v>683.27841173629997</v>
      </c>
      <c r="F1083" s="5">
        <f t="shared" si="16"/>
        <v>1</v>
      </c>
    </row>
    <row r="1084" spans="1:6" hidden="1" x14ac:dyDescent="0.3">
      <c r="A1084" s="5" t="s">
        <v>17</v>
      </c>
      <c r="B1084" s="5" t="s">
        <v>18</v>
      </c>
      <c r="C1084" s="5" t="s">
        <v>238</v>
      </c>
      <c r="D1084" s="5">
        <v>1964</v>
      </c>
      <c r="E1084" s="5">
        <v>691.48456266079995</v>
      </c>
      <c r="F1084" s="5">
        <f t="shared" si="16"/>
        <v>1</v>
      </c>
    </row>
    <row r="1085" spans="1:6" hidden="1" x14ac:dyDescent="0.3">
      <c r="A1085" s="5" t="s">
        <v>17</v>
      </c>
      <c r="B1085" s="5" t="s">
        <v>18</v>
      </c>
      <c r="C1085" s="5" t="s">
        <v>238</v>
      </c>
      <c r="D1085" s="5">
        <v>1965</v>
      </c>
      <c r="E1085" s="5">
        <v>703.5445412867</v>
      </c>
      <c r="F1085" s="5">
        <f t="shared" si="16"/>
        <v>1</v>
      </c>
    </row>
    <row r="1086" spans="1:6" hidden="1" x14ac:dyDescent="0.3">
      <c r="A1086" s="5" t="s">
        <v>17</v>
      </c>
      <c r="B1086" s="5" t="s">
        <v>18</v>
      </c>
      <c r="C1086" s="5" t="s">
        <v>238</v>
      </c>
      <c r="D1086" s="5">
        <v>1966</v>
      </c>
      <c r="E1086" s="5">
        <v>718.15589698240001</v>
      </c>
      <c r="F1086" s="5">
        <f t="shared" si="16"/>
        <v>1</v>
      </c>
    </row>
    <row r="1087" spans="1:6" hidden="1" x14ac:dyDescent="0.3">
      <c r="A1087" s="5" t="s">
        <v>17</v>
      </c>
      <c r="B1087" s="5" t="s">
        <v>18</v>
      </c>
      <c r="C1087" s="5" t="s">
        <v>238</v>
      </c>
      <c r="D1087" s="5">
        <v>1967</v>
      </c>
      <c r="E1087" s="5">
        <v>747.30526950559999</v>
      </c>
      <c r="F1087" s="5">
        <f t="shared" si="16"/>
        <v>1</v>
      </c>
    </row>
    <row r="1088" spans="1:6" hidden="1" x14ac:dyDescent="0.3">
      <c r="A1088" s="5" t="s">
        <v>17</v>
      </c>
      <c r="B1088" s="5" t="s">
        <v>18</v>
      </c>
      <c r="C1088" s="5" t="s">
        <v>238</v>
      </c>
      <c r="D1088" s="5">
        <v>1968</v>
      </c>
      <c r="E1088" s="5">
        <v>753.67323016290004</v>
      </c>
      <c r="F1088" s="5">
        <f t="shared" si="16"/>
        <v>1</v>
      </c>
    </row>
    <row r="1089" spans="1:6" hidden="1" x14ac:dyDescent="0.3">
      <c r="A1089" s="5" t="s">
        <v>17</v>
      </c>
      <c r="B1089" s="5" t="s">
        <v>18</v>
      </c>
      <c r="C1089" s="5" t="s">
        <v>238</v>
      </c>
      <c r="D1089" s="5">
        <v>1969</v>
      </c>
      <c r="E1089" s="5">
        <v>731.01181409360004</v>
      </c>
      <c r="F1089" s="5">
        <f t="shared" si="16"/>
        <v>1</v>
      </c>
    </row>
    <row r="1090" spans="1:6" hidden="1" x14ac:dyDescent="0.3">
      <c r="A1090" s="5" t="s">
        <v>17</v>
      </c>
      <c r="B1090" s="5" t="s">
        <v>18</v>
      </c>
      <c r="C1090" s="5" t="s">
        <v>238</v>
      </c>
      <c r="D1090" s="5">
        <v>1970</v>
      </c>
      <c r="E1090" s="5">
        <v>735.49982665499999</v>
      </c>
      <c r="F1090" s="5">
        <f t="shared" si="16"/>
        <v>1</v>
      </c>
    </row>
    <row r="1091" spans="1:6" hidden="1" x14ac:dyDescent="0.3">
      <c r="A1091" s="5" t="s">
        <v>17</v>
      </c>
      <c r="B1091" s="5" t="s">
        <v>18</v>
      </c>
      <c r="C1091" s="5" t="s">
        <v>238</v>
      </c>
      <c r="D1091" s="5">
        <v>1971</v>
      </c>
      <c r="E1091" s="5">
        <v>736.12098340609998</v>
      </c>
      <c r="F1091" s="5">
        <f t="shared" si="16"/>
        <v>1</v>
      </c>
    </row>
    <row r="1092" spans="1:6" hidden="1" x14ac:dyDescent="0.3">
      <c r="A1092" s="5" t="s">
        <v>17</v>
      </c>
      <c r="B1092" s="5" t="s">
        <v>18</v>
      </c>
      <c r="C1092" s="5" t="s">
        <v>238</v>
      </c>
      <c r="D1092" s="5">
        <v>1972</v>
      </c>
      <c r="E1092" s="5">
        <v>709.88397797560003</v>
      </c>
      <c r="F1092" s="5">
        <f t="shared" ref="F1092:F1155" si="17">+D1092-D1091</f>
        <v>1</v>
      </c>
    </row>
    <row r="1093" spans="1:6" hidden="1" x14ac:dyDescent="0.3">
      <c r="A1093" s="5" t="s">
        <v>17</v>
      </c>
      <c r="B1093" s="5" t="s">
        <v>18</v>
      </c>
      <c r="C1093" s="5" t="s">
        <v>238</v>
      </c>
      <c r="D1093" s="5">
        <v>1973</v>
      </c>
      <c r="E1093" s="5">
        <v>713.49449379759994</v>
      </c>
      <c r="F1093" s="5">
        <f t="shared" si="17"/>
        <v>1</v>
      </c>
    </row>
    <row r="1094" spans="1:6" hidden="1" x14ac:dyDescent="0.3">
      <c r="A1094" s="5" t="s">
        <v>17</v>
      </c>
      <c r="B1094" s="5" t="s">
        <v>18</v>
      </c>
      <c r="C1094" s="5" t="s">
        <v>238</v>
      </c>
      <c r="D1094" s="5">
        <v>1974</v>
      </c>
      <c r="E1094" s="5">
        <v>723.65949746249998</v>
      </c>
      <c r="F1094" s="5">
        <f t="shared" si="17"/>
        <v>1</v>
      </c>
    </row>
    <row r="1095" spans="1:6" hidden="1" x14ac:dyDescent="0.3">
      <c r="A1095" s="5" t="s">
        <v>17</v>
      </c>
      <c r="B1095" s="5" t="s">
        <v>18</v>
      </c>
      <c r="C1095" s="5" t="s">
        <v>238</v>
      </c>
      <c r="D1095" s="5">
        <v>1975</v>
      </c>
      <c r="E1095" s="5">
        <v>731.05764564519995</v>
      </c>
      <c r="F1095" s="5">
        <f t="shared" si="17"/>
        <v>1</v>
      </c>
    </row>
    <row r="1096" spans="1:6" hidden="1" x14ac:dyDescent="0.3">
      <c r="A1096" s="5" t="s">
        <v>17</v>
      </c>
      <c r="B1096" s="5" t="s">
        <v>18</v>
      </c>
      <c r="C1096" s="5" t="s">
        <v>238</v>
      </c>
      <c r="D1096" s="5">
        <v>1976</v>
      </c>
      <c r="E1096" s="5">
        <v>760.49611952800001</v>
      </c>
      <c r="F1096" s="5">
        <f t="shared" si="17"/>
        <v>1</v>
      </c>
    </row>
    <row r="1097" spans="1:6" hidden="1" x14ac:dyDescent="0.3">
      <c r="A1097" s="5" t="s">
        <v>17</v>
      </c>
      <c r="B1097" s="5" t="s">
        <v>18</v>
      </c>
      <c r="C1097" s="5" t="s">
        <v>238</v>
      </c>
      <c r="D1097" s="5">
        <v>1977</v>
      </c>
      <c r="E1097" s="5">
        <v>801.04017006640004</v>
      </c>
      <c r="F1097" s="5">
        <f t="shared" si="17"/>
        <v>1</v>
      </c>
    </row>
    <row r="1098" spans="1:6" hidden="1" x14ac:dyDescent="0.3">
      <c r="A1098" s="5" t="s">
        <v>17</v>
      </c>
      <c r="B1098" s="5" t="s">
        <v>18</v>
      </c>
      <c r="C1098" s="5" t="s">
        <v>238</v>
      </c>
      <c r="D1098" s="5">
        <v>1978</v>
      </c>
      <c r="E1098" s="5">
        <v>781.20638406479998</v>
      </c>
      <c r="F1098" s="5">
        <f t="shared" si="17"/>
        <v>1</v>
      </c>
    </row>
    <row r="1099" spans="1:6" hidden="1" x14ac:dyDescent="0.3">
      <c r="A1099" s="5" t="s">
        <v>17</v>
      </c>
      <c r="B1099" s="5" t="s">
        <v>18</v>
      </c>
      <c r="C1099" s="5" t="s">
        <v>238</v>
      </c>
      <c r="D1099" s="5">
        <v>1979</v>
      </c>
      <c r="E1099" s="5">
        <v>758.46919521719997</v>
      </c>
      <c r="F1099" s="5">
        <f t="shared" si="17"/>
        <v>1</v>
      </c>
    </row>
    <row r="1100" spans="1:6" hidden="1" x14ac:dyDescent="0.3">
      <c r="A1100" s="5" t="s">
        <v>17</v>
      </c>
      <c r="B1100" s="5" t="s">
        <v>18</v>
      </c>
      <c r="C1100" s="5" t="s">
        <v>238</v>
      </c>
      <c r="D1100" s="5">
        <v>1980</v>
      </c>
      <c r="E1100" s="5">
        <v>771.95586244859999</v>
      </c>
      <c r="F1100" s="5">
        <f t="shared" si="17"/>
        <v>1</v>
      </c>
    </row>
    <row r="1101" spans="1:6" hidden="1" x14ac:dyDescent="0.3">
      <c r="A1101" s="5" t="s">
        <v>17</v>
      </c>
      <c r="B1101" s="5" t="s">
        <v>18</v>
      </c>
      <c r="C1101" s="5" t="s">
        <v>238</v>
      </c>
      <c r="D1101" s="5">
        <v>1981</v>
      </c>
      <c r="E1101" s="5">
        <v>759.84622459970001</v>
      </c>
      <c r="F1101" s="5">
        <f t="shared" si="17"/>
        <v>1</v>
      </c>
    </row>
    <row r="1102" spans="1:6" hidden="1" x14ac:dyDescent="0.3">
      <c r="A1102" s="5" t="s">
        <v>17</v>
      </c>
      <c r="B1102" s="5" t="s">
        <v>18</v>
      </c>
      <c r="C1102" s="5" t="s">
        <v>238</v>
      </c>
      <c r="D1102" s="5">
        <v>1982</v>
      </c>
      <c r="E1102" s="5">
        <v>781.46174574199995</v>
      </c>
      <c r="F1102" s="5">
        <f t="shared" si="17"/>
        <v>1</v>
      </c>
    </row>
    <row r="1103" spans="1:6" hidden="1" x14ac:dyDescent="0.3">
      <c r="A1103" s="5" t="s">
        <v>17</v>
      </c>
      <c r="B1103" s="5" t="s">
        <v>18</v>
      </c>
      <c r="C1103" s="5" t="s">
        <v>238</v>
      </c>
      <c r="D1103" s="5">
        <v>1983</v>
      </c>
      <c r="E1103" s="5">
        <v>809.81702336349997</v>
      </c>
      <c r="F1103" s="5">
        <f t="shared" si="17"/>
        <v>1</v>
      </c>
    </row>
    <row r="1104" spans="1:6" hidden="1" x14ac:dyDescent="0.3">
      <c r="A1104" s="5" t="s">
        <v>17</v>
      </c>
      <c r="B1104" s="5" t="s">
        <v>18</v>
      </c>
      <c r="C1104" s="5" t="s">
        <v>238</v>
      </c>
      <c r="D1104" s="5">
        <v>1984</v>
      </c>
      <c r="E1104" s="5">
        <v>772.83182713159999</v>
      </c>
      <c r="F1104" s="5">
        <f t="shared" si="17"/>
        <v>1</v>
      </c>
    </row>
    <row r="1105" spans="1:6" hidden="1" x14ac:dyDescent="0.3">
      <c r="A1105" s="5" t="s">
        <v>17</v>
      </c>
      <c r="B1105" s="5" t="s">
        <v>18</v>
      </c>
      <c r="C1105" s="5" t="s">
        <v>238</v>
      </c>
      <c r="D1105" s="5">
        <v>1985</v>
      </c>
      <c r="E1105" s="5">
        <v>773.52813908359997</v>
      </c>
      <c r="F1105" s="5">
        <f t="shared" si="17"/>
        <v>1</v>
      </c>
    </row>
    <row r="1106" spans="1:6" hidden="1" x14ac:dyDescent="0.3">
      <c r="A1106" s="5" t="s">
        <v>17</v>
      </c>
      <c r="B1106" s="5" t="s">
        <v>18</v>
      </c>
      <c r="C1106" s="5" t="s">
        <v>238</v>
      </c>
      <c r="D1106" s="5">
        <v>1986</v>
      </c>
      <c r="E1106" s="5">
        <v>795.34860749009999</v>
      </c>
      <c r="F1106" s="5">
        <f t="shared" si="17"/>
        <v>1</v>
      </c>
    </row>
    <row r="1107" spans="1:6" hidden="1" x14ac:dyDescent="0.3">
      <c r="A1107" s="5" t="s">
        <v>17</v>
      </c>
      <c r="B1107" s="5" t="s">
        <v>18</v>
      </c>
      <c r="C1107" s="5" t="s">
        <v>238</v>
      </c>
      <c r="D1107" s="5">
        <v>1987</v>
      </c>
      <c r="E1107" s="5">
        <v>808.99442730570001</v>
      </c>
      <c r="F1107" s="5">
        <f t="shared" si="17"/>
        <v>1</v>
      </c>
    </row>
    <row r="1108" spans="1:6" hidden="1" x14ac:dyDescent="0.3">
      <c r="A1108" s="5" t="s">
        <v>17</v>
      </c>
      <c r="B1108" s="5" t="s">
        <v>18</v>
      </c>
      <c r="C1108" s="5" t="s">
        <v>238</v>
      </c>
      <c r="D1108" s="5">
        <v>1988</v>
      </c>
      <c r="E1108" s="5">
        <v>798.37186606959995</v>
      </c>
      <c r="F1108" s="5">
        <f t="shared" si="17"/>
        <v>1</v>
      </c>
    </row>
    <row r="1109" spans="1:6" hidden="1" x14ac:dyDescent="0.3">
      <c r="A1109" s="5" t="s">
        <v>17</v>
      </c>
      <c r="B1109" s="5" t="s">
        <v>18</v>
      </c>
      <c r="C1109" s="5" t="s">
        <v>238</v>
      </c>
      <c r="D1109" s="5">
        <v>1989</v>
      </c>
      <c r="E1109" s="5">
        <v>778.25207897150005</v>
      </c>
      <c r="F1109" s="5">
        <f t="shared" si="17"/>
        <v>1</v>
      </c>
    </row>
    <row r="1110" spans="1:6" hidden="1" x14ac:dyDescent="0.3">
      <c r="A1110" s="5" t="s">
        <v>17</v>
      </c>
      <c r="B1110" s="5" t="s">
        <v>18</v>
      </c>
      <c r="C1110" s="5" t="s">
        <v>238</v>
      </c>
      <c r="D1110" s="5">
        <v>1990</v>
      </c>
      <c r="E1110" s="5">
        <v>768.63216723319999</v>
      </c>
      <c r="F1110" s="5">
        <f t="shared" si="17"/>
        <v>1</v>
      </c>
    </row>
    <row r="1111" spans="1:6" hidden="1" x14ac:dyDescent="0.3">
      <c r="A1111" s="5" t="s">
        <v>17</v>
      </c>
      <c r="B1111" s="5" t="s">
        <v>18</v>
      </c>
      <c r="C1111" s="5" t="s">
        <v>238</v>
      </c>
      <c r="D1111" s="5">
        <v>1991</v>
      </c>
      <c r="E1111" s="5">
        <v>753.02045150269998</v>
      </c>
      <c r="F1111" s="5">
        <f t="shared" si="17"/>
        <v>1</v>
      </c>
    </row>
    <row r="1112" spans="1:6" hidden="1" x14ac:dyDescent="0.3">
      <c r="A1112" s="5" t="s">
        <v>17</v>
      </c>
      <c r="B1112" s="5" t="s">
        <v>18</v>
      </c>
      <c r="C1112" s="5" t="s">
        <v>238</v>
      </c>
      <c r="D1112" s="5">
        <v>1992</v>
      </c>
      <c r="E1112" s="5">
        <v>732.07615110630002</v>
      </c>
      <c r="F1112" s="5">
        <f t="shared" si="17"/>
        <v>1</v>
      </c>
    </row>
    <row r="1113" spans="1:6" hidden="1" x14ac:dyDescent="0.3">
      <c r="A1113" s="5" t="s">
        <v>17</v>
      </c>
      <c r="B1113" s="5" t="s">
        <v>18</v>
      </c>
      <c r="C1113" s="5" t="s">
        <v>238</v>
      </c>
      <c r="D1113" s="5">
        <v>1993</v>
      </c>
      <c r="E1113" s="5">
        <v>713.21105027500005</v>
      </c>
      <c r="F1113" s="5">
        <f t="shared" si="17"/>
        <v>1</v>
      </c>
    </row>
    <row r="1114" spans="1:6" hidden="1" x14ac:dyDescent="0.3">
      <c r="A1114" s="5" t="s">
        <v>17</v>
      </c>
      <c r="B1114" s="5" t="s">
        <v>18</v>
      </c>
      <c r="C1114" s="5" t="s">
        <v>238</v>
      </c>
      <c r="D1114" s="5">
        <v>1994</v>
      </c>
      <c r="E1114" s="5">
        <v>693.64430097740001</v>
      </c>
      <c r="F1114" s="5">
        <f t="shared" si="17"/>
        <v>1</v>
      </c>
    </row>
    <row r="1115" spans="1:6" hidden="1" x14ac:dyDescent="0.3">
      <c r="A1115" s="5" t="s">
        <v>17</v>
      </c>
      <c r="B1115" s="5" t="s">
        <v>18</v>
      </c>
      <c r="C1115" s="5" t="s">
        <v>238</v>
      </c>
      <c r="D1115" s="5">
        <v>1995</v>
      </c>
      <c r="E1115" s="5">
        <v>690.74509500210002</v>
      </c>
      <c r="F1115" s="5">
        <f t="shared" si="17"/>
        <v>1</v>
      </c>
    </row>
    <row r="1116" spans="1:6" hidden="1" x14ac:dyDescent="0.3">
      <c r="A1116" s="5" t="s">
        <v>17</v>
      </c>
      <c r="B1116" s="5" t="s">
        <v>18</v>
      </c>
      <c r="C1116" s="5" t="s">
        <v>238</v>
      </c>
      <c r="D1116" s="5">
        <v>1996</v>
      </c>
      <c r="E1116" s="5">
        <v>728.52720112029999</v>
      </c>
      <c r="F1116" s="5">
        <f t="shared" si="17"/>
        <v>1</v>
      </c>
    </row>
    <row r="1117" spans="1:6" hidden="1" x14ac:dyDescent="0.3">
      <c r="A1117" s="5" t="s">
        <v>17</v>
      </c>
      <c r="B1117" s="5" t="s">
        <v>18</v>
      </c>
      <c r="C1117" s="5" t="s">
        <v>238</v>
      </c>
      <c r="D1117" s="5">
        <v>1997</v>
      </c>
      <c r="E1117" s="5">
        <v>649.28773989069998</v>
      </c>
      <c r="F1117" s="5">
        <f t="shared" si="17"/>
        <v>1</v>
      </c>
    </row>
    <row r="1118" spans="1:6" hidden="1" x14ac:dyDescent="0.3">
      <c r="A1118" s="5" t="s">
        <v>17</v>
      </c>
      <c r="B1118" s="5" t="s">
        <v>18</v>
      </c>
      <c r="C1118" s="5" t="s">
        <v>238</v>
      </c>
      <c r="D1118" s="5">
        <v>1998</v>
      </c>
      <c r="E1118" s="5">
        <v>628.32037091929999</v>
      </c>
      <c r="F1118" s="5">
        <f t="shared" si="17"/>
        <v>1</v>
      </c>
    </row>
    <row r="1119" spans="1:6" hidden="1" x14ac:dyDescent="0.3">
      <c r="A1119" s="5" t="s">
        <v>17</v>
      </c>
      <c r="B1119" s="5" t="s">
        <v>18</v>
      </c>
      <c r="C1119" s="5" t="s">
        <v>238</v>
      </c>
      <c r="D1119" s="5">
        <v>1999</v>
      </c>
      <c r="E1119" s="5">
        <v>606.72334717290005</v>
      </c>
      <c r="F1119" s="5">
        <f t="shared" si="17"/>
        <v>1</v>
      </c>
    </row>
    <row r="1120" spans="1:6" hidden="1" x14ac:dyDescent="0.3">
      <c r="A1120" s="5" t="s">
        <v>17</v>
      </c>
      <c r="B1120" s="5" t="s">
        <v>18</v>
      </c>
      <c r="C1120" s="5" t="s">
        <v>238</v>
      </c>
      <c r="D1120" s="5">
        <v>2000</v>
      </c>
      <c r="E1120" s="5">
        <v>553.53319037100005</v>
      </c>
      <c r="F1120" s="5">
        <f t="shared" si="17"/>
        <v>1</v>
      </c>
    </row>
    <row r="1121" spans="1:6" hidden="1" x14ac:dyDescent="0.3">
      <c r="A1121" s="5" t="s">
        <v>17</v>
      </c>
      <c r="B1121" s="5" t="s">
        <v>18</v>
      </c>
      <c r="C1121" s="5" t="s">
        <v>238</v>
      </c>
      <c r="D1121" s="5">
        <v>2001</v>
      </c>
      <c r="E1121" s="5">
        <v>514.43133631399996</v>
      </c>
      <c r="F1121" s="5">
        <f t="shared" si="17"/>
        <v>1</v>
      </c>
    </row>
    <row r="1122" spans="1:6" hidden="1" x14ac:dyDescent="0.3">
      <c r="A1122" s="5" t="s">
        <v>17</v>
      </c>
      <c r="B1122" s="5" t="s">
        <v>18</v>
      </c>
      <c r="C1122" s="5" t="s">
        <v>238</v>
      </c>
      <c r="D1122" s="5">
        <v>2002</v>
      </c>
      <c r="E1122" s="5">
        <v>487.36965789769999</v>
      </c>
      <c r="F1122" s="5">
        <f t="shared" si="17"/>
        <v>1</v>
      </c>
    </row>
    <row r="1123" spans="1:6" hidden="1" x14ac:dyDescent="0.3">
      <c r="A1123" s="5" t="s">
        <v>17</v>
      </c>
      <c r="B1123" s="5" t="s">
        <v>18</v>
      </c>
      <c r="C1123" s="5" t="s">
        <v>238</v>
      </c>
      <c r="D1123" s="5">
        <v>2003</v>
      </c>
      <c r="E1123" s="5">
        <v>451.44070362370002</v>
      </c>
      <c r="F1123" s="5">
        <f t="shared" si="17"/>
        <v>1</v>
      </c>
    </row>
    <row r="1124" spans="1:6" hidden="1" x14ac:dyDescent="0.3">
      <c r="A1124" s="5" t="s">
        <v>17</v>
      </c>
      <c r="B1124" s="5" t="s">
        <v>18</v>
      </c>
      <c r="C1124" s="5" t="s">
        <v>238</v>
      </c>
      <c r="D1124" s="5">
        <v>2004</v>
      </c>
      <c r="E1124" s="5">
        <v>415.85625322549998</v>
      </c>
      <c r="F1124" s="5">
        <f t="shared" si="17"/>
        <v>1</v>
      </c>
    </row>
    <row r="1125" spans="1:6" hidden="1" x14ac:dyDescent="0.3">
      <c r="A1125" s="5" t="s">
        <v>17</v>
      </c>
      <c r="B1125" s="5" t="s">
        <v>18</v>
      </c>
      <c r="C1125" s="5" t="s">
        <v>238</v>
      </c>
      <c r="D1125" s="5">
        <v>2005</v>
      </c>
      <c r="E1125" s="5">
        <v>383.89246164489998</v>
      </c>
      <c r="F1125" s="5">
        <f t="shared" si="17"/>
        <v>1</v>
      </c>
    </row>
    <row r="1126" spans="1:6" hidden="1" x14ac:dyDescent="0.3">
      <c r="A1126" s="5" t="s">
        <v>17</v>
      </c>
      <c r="B1126" s="5" t="s">
        <v>18</v>
      </c>
      <c r="C1126" s="5" t="s">
        <v>238</v>
      </c>
      <c r="D1126" s="5">
        <v>2006</v>
      </c>
      <c r="E1126" s="5">
        <v>352.11068120099998</v>
      </c>
      <c r="F1126" s="5">
        <f t="shared" si="17"/>
        <v>1</v>
      </c>
    </row>
    <row r="1127" spans="1:6" hidden="1" x14ac:dyDescent="0.3">
      <c r="A1127" s="5" t="s">
        <v>17</v>
      </c>
      <c r="B1127" s="5" t="s">
        <v>18</v>
      </c>
      <c r="C1127" s="5" t="s">
        <v>238</v>
      </c>
      <c r="D1127" s="5">
        <v>2007</v>
      </c>
      <c r="E1127" s="5">
        <v>320.8111758156</v>
      </c>
      <c r="F1127" s="5">
        <f t="shared" si="17"/>
        <v>1</v>
      </c>
    </row>
    <row r="1128" spans="1:6" hidden="1" x14ac:dyDescent="0.3">
      <c r="A1128" s="5" t="s">
        <v>17</v>
      </c>
      <c r="B1128" s="5" t="s">
        <v>18</v>
      </c>
      <c r="C1128" s="5" t="s">
        <v>238</v>
      </c>
      <c r="D1128" s="5">
        <v>2008</v>
      </c>
      <c r="E1128" s="5">
        <v>279.83357809479998</v>
      </c>
      <c r="F1128" s="5">
        <f t="shared" si="17"/>
        <v>1</v>
      </c>
    </row>
    <row r="1129" spans="1:6" hidden="1" x14ac:dyDescent="0.3">
      <c r="A1129" s="5" t="s">
        <v>17</v>
      </c>
      <c r="B1129" s="5" t="s">
        <v>18</v>
      </c>
      <c r="C1129" s="5" t="s">
        <v>238</v>
      </c>
      <c r="D1129" s="5">
        <v>2009</v>
      </c>
      <c r="E1129" s="5">
        <v>264.39985412279998</v>
      </c>
      <c r="F1129" s="5">
        <f t="shared" si="17"/>
        <v>1</v>
      </c>
    </row>
    <row r="1130" spans="1:6" hidden="1" x14ac:dyDescent="0.3">
      <c r="A1130" s="5" t="s">
        <v>17</v>
      </c>
      <c r="B1130" s="5" t="s">
        <v>18</v>
      </c>
      <c r="C1130" s="5" t="s">
        <v>238</v>
      </c>
      <c r="D1130" s="5">
        <v>2010</v>
      </c>
      <c r="E1130" s="5">
        <v>251.50749435020001</v>
      </c>
      <c r="F1130" s="5">
        <f t="shared" si="17"/>
        <v>1</v>
      </c>
    </row>
    <row r="1131" spans="1:6" hidden="1" x14ac:dyDescent="0.3">
      <c r="A1131" s="5" t="s">
        <v>17</v>
      </c>
      <c r="B1131" s="5" t="s">
        <v>18</v>
      </c>
      <c r="C1131" s="5" t="s">
        <v>238</v>
      </c>
      <c r="D1131" s="5">
        <v>2011</v>
      </c>
      <c r="E1131" s="5">
        <v>237.49186991510001</v>
      </c>
      <c r="F1131" s="5">
        <f t="shared" si="17"/>
        <v>1</v>
      </c>
    </row>
    <row r="1132" spans="1:6" hidden="1" x14ac:dyDescent="0.3">
      <c r="A1132" s="5" t="s">
        <v>17</v>
      </c>
      <c r="B1132" s="5" t="s">
        <v>18</v>
      </c>
      <c r="C1132" s="5" t="s">
        <v>238</v>
      </c>
      <c r="D1132" s="5">
        <v>2012</v>
      </c>
      <c r="E1132" s="5">
        <v>223.24053492959999</v>
      </c>
      <c r="F1132" s="5">
        <f t="shared" si="17"/>
        <v>1</v>
      </c>
    </row>
    <row r="1133" spans="1:6" hidden="1" x14ac:dyDescent="0.3">
      <c r="A1133" s="5" t="s">
        <v>17</v>
      </c>
      <c r="B1133" s="5" t="s">
        <v>18</v>
      </c>
      <c r="C1133" s="5" t="s">
        <v>238</v>
      </c>
      <c r="D1133" s="5">
        <v>2013</v>
      </c>
      <c r="E1133" s="5">
        <v>208.79654856030001</v>
      </c>
      <c r="F1133" s="5">
        <f t="shared" si="17"/>
        <v>1</v>
      </c>
    </row>
    <row r="1134" spans="1:6" hidden="1" x14ac:dyDescent="0.3">
      <c r="A1134" s="5" t="s">
        <v>17</v>
      </c>
      <c r="B1134" s="5" t="s">
        <v>18</v>
      </c>
      <c r="C1134" s="5" t="s">
        <v>238</v>
      </c>
      <c r="D1134" s="5">
        <v>2014</v>
      </c>
      <c r="E1134" s="5">
        <v>194.20633929690001</v>
      </c>
      <c r="F1134" s="5">
        <f t="shared" si="17"/>
        <v>1</v>
      </c>
    </row>
    <row r="1135" spans="1:6" hidden="1" x14ac:dyDescent="0.3">
      <c r="A1135" s="5" t="s">
        <v>17</v>
      </c>
      <c r="B1135" s="5" t="s">
        <v>18</v>
      </c>
      <c r="C1135" s="5" t="s">
        <v>238</v>
      </c>
      <c r="D1135" s="5">
        <v>2015</v>
      </c>
      <c r="E1135" s="5">
        <v>179.61476837309999</v>
      </c>
      <c r="F1135" s="5">
        <f t="shared" si="17"/>
        <v>1</v>
      </c>
    </row>
    <row r="1136" spans="1:6" hidden="1" x14ac:dyDescent="0.3">
      <c r="A1136" s="5" t="s">
        <v>17</v>
      </c>
      <c r="B1136" s="5" t="s">
        <v>18</v>
      </c>
      <c r="C1136" s="5" t="s">
        <v>238</v>
      </c>
      <c r="D1136" s="5">
        <v>2016</v>
      </c>
      <c r="E1136" s="5">
        <v>164.78481535040001</v>
      </c>
      <c r="F1136" s="5">
        <f t="shared" si="17"/>
        <v>1</v>
      </c>
    </row>
    <row r="1137" spans="1:6" hidden="1" x14ac:dyDescent="0.3">
      <c r="A1137" s="5" t="s">
        <v>17</v>
      </c>
      <c r="B1137" s="5" t="s">
        <v>18</v>
      </c>
      <c r="C1137" s="5" t="s">
        <v>238</v>
      </c>
      <c r="D1137" s="5">
        <v>2017</v>
      </c>
      <c r="E1137" s="5">
        <v>150.0612996035</v>
      </c>
      <c r="F1137" s="5">
        <f t="shared" si="17"/>
        <v>1</v>
      </c>
    </row>
    <row r="1138" spans="1:6" hidden="1" x14ac:dyDescent="0.3">
      <c r="A1138" s="5" t="s">
        <v>17</v>
      </c>
      <c r="B1138" s="5" t="s">
        <v>18</v>
      </c>
      <c r="C1138" s="5" t="s">
        <v>238</v>
      </c>
      <c r="D1138" s="5">
        <v>2018</v>
      </c>
      <c r="E1138" s="5">
        <v>135.40654239720001</v>
      </c>
      <c r="F1138" s="5">
        <f t="shared" si="17"/>
        <v>1</v>
      </c>
    </row>
    <row r="1139" spans="1:6" hidden="1" x14ac:dyDescent="0.3">
      <c r="A1139" s="5" t="s">
        <v>17</v>
      </c>
      <c r="B1139" s="5" t="s">
        <v>18</v>
      </c>
      <c r="C1139" s="5" t="s">
        <v>238</v>
      </c>
      <c r="D1139" s="5">
        <v>2019</v>
      </c>
      <c r="E1139" s="5">
        <v>119.7610705625</v>
      </c>
      <c r="F1139" s="5">
        <f t="shared" si="17"/>
        <v>1</v>
      </c>
    </row>
    <row r="1140" spans="1:6" hidden="1" x14ac:dyDescent="0.3">
      <c r="A1140" s="5" t="s">
        <v>35</v>
      </c>
      <c r="B1140" s="5" t="s">
        <v>40</v>
      </c>
      <c r="C1140" s="5" t="s">
        <v>239</v>
      </c>
      <c r="D1140" s="5">
        <v>1950</v>
      </c>
      <c r="E1140" s="5">
        <v>21.8061602957</v>
      </c>
      <c r="F1140" s="5">
        <f t="shared" si="17"/>
        <v>-69</v>
      </c>
    </row>
    <row r="1141" spans="1:6" hidden="1" x14ac:dyDescent="0.3">
      <c r="A1141" s="5" t="s">
        <v>35</v>
      </c>
      <c r="B1141" s="5" t="s">
        <v>40</v>
      </c>
      <c r="C1141" s="5" t="s">
        <v>239</v>
      </c>
      <c r="D1141" s="5">
        <v>1951</v>
      </c>
      <c r="E1141" s="5">
        <v>22.206895693300002</v>
      </c>
      <c r="F1141" s="5">
        <f t="shared" si="17"/>
        <v>1</v>
      </c>
    </row>
    <row r="1142" spans="1:6" hidden="1" x14ac:dyDescent="0.3">
      <c r="A1142" s="5" t="s">
        <v>35</v>
      </c>
      <c r="B1142" s="5" t="s">
        <v>40</v>
      </c>
      <c r="C1142" s="5" t="s">
        <v>239</v>
      </c>
      <c r="D1142" s="5">
        <v>1952</v>
      </c>
      <c r="E1142" s="5">
        <v>22.594572614099999</v>
      </c>
      <c r="F1142" s="5">
        <f t="shared" si="17"/>
        <v>1</v>
      </c>
    </row>
    <row r="1143" spans="1:6" hidden="1" x14ac:dyDescent="0.3">
      <c r="A1143" s="5" t="s">
        <v>35</v>
      </c>
      <c r="B1143" s="5" t="s">
        <v>40</v>
      </c>
      <c r="C1143" s="5" t="s">
        <v>239</v>
      </c>
      <c r="D1143" s="5">
        <v>1953</v>
      </c>
      <c r="E1143" s="5">
        <v>22.969191058300002</v>
      </c>
      <c r="F1143" s="5">
        <f t="shared" si="17"/>
        <v>1</v>
      </c>
    </row>
    <row r="1144" spans="1:6" hidden="1" x14ac:dyDescent="0.3">
      <c r="A1144" s="5" t="s">
        <v>35</v>
      </c>
      <c r="B1144" s="5" t="s">
        <v>40</v>
      </c>
      <c r="C1144" s="5" t="s">
        <v>239</v>
      </c>
      <c r="D1144" s="5">
        <v>1954</v>
      </c>
      <c r="E1144" s="5">
        <v>24.376904872099999</v>
      </c>
      <c r="F1144" s="5">
        <f t="shared" si="17"/>
        <v>1</v>
      </c>
    </row>
    <row r="1145" spans="1:6" hidden="1" x14ac:dyDescent="0.3">
      <c r="A1145" s="5" t="s">
        <v>35</v>
      </c>
      <c r="B1145" s="5" t="s">
        <v>40</v>
      </c>
      <c r="C1145" s="5" t="s">
        <v>239</v>
      </c>
      <c r="D1145" s="5">
        <v>1955</v>
      </c>
      <c r="E1145" s="5">
        <v>23.679252516799998</v>
      </c>
      <c r="F1145" s="5">
        <f t="shared" si="17"/>
        <v>1</v>
      </c>
    </row>
    <row r="1146" spans="1:6" hidden="1" x14ac:dyDescent="0.3">
      <c r="A1146" s="5" t="s">
        <v>35</v>
      </c>
      <c r="B1146" s="5" t="s">
        <v>40</v>
      </c>
      <c r="C1146" s="5" t="s">
        <v>239</v>
      </c>
      <c r="D1146" s="5">
        <v>1956</v>
      </c>
      <c r="E1146" s="5">
        <v>25.060849377299999</v>
      </c>
      <c r="F1146" s="5">
        <f t="shared" si="17"/>
        <v>1</v>
      </c>
    </row>
    <row r="1147" spans="1:6" hidden="1" x14ac:dyDescent="0.3">
      <c r="A1147" s="5" t="s">
        <v>35</v>
      </c>
      <c r="B1147" s="5" t="s">
        <v>40</v>
      </c>
      <c r="C1147" s="5" t="s">
        <v>239</v>
      </c>
      <c r="D1147" s="5">
        <v>1957</v>
      </c>
      <c r="E1147" s="5">
        <v>24.337080068799999</v>
      </c>
      <c r="F1147" s="5">
        <f t="shared" si="17"/>
        <v>1</v>
      </c>
    </row>
    <row r="1148" spans="1:6" hidden="1" x14ac:dyDescent="0.3">
      <c r="A1148" s="5" t="s">
        <v>35</v>
      </c>
      <c r="B1148" s="5" t="s">
        <v>40</v>
      </c>
      <c r="C1148" s="5" t="s">
        <v>239</v>
      </c>
      <c r="D1148" s="5">
        <v>1958</v>
      </c>
      <c r="E1148" s="5">
        <v>25.692559975999998</v>
      </c>
      <c r="F1148" s="5">
        <f t="shared" si="17"/>
        <v>1</v>
      </c>
    </row>
    <row r="1149" spans="1:6" hidden="1" x14ac:dyDescent="0.3">
      <c r="A1149" s="5" t="s">
        <v>35</v>
      </c>
      <c r="B1149" s="5" t="s">
        <v>40</v>
      </c>
      <c r="C1149" s="5" t="s">
        <v>239</v>
      </c>
      <c r="D1149" s="5">
        <v>1959</v>
      </c>
      <c r="E1149" s="5">
        <v>24.942673714200001</v>
      </c>
      <c r="F1149" s="5">
        <f t="shared" si="17"/>
        <v>1</v>
      </c>
    </row>
    <row r="1150" spans="1:6" hidden="1" x14ac:dyDescent="0.3">
      <c r="A1150" s="5" t="s">
        <v>35</v>
      </c>
      <c r="B1150" s="5" t="s">
        <v>40</v>
      </c>
      <c r="C1150" s="5" t="s">
        <v>239</v>
      </c>
      <c r="D1150" s="5">
        <v>1960</v>
      </c>
      <c r="E1150" s="5">
        <v>25.225882821999999</v>
      </c>
      <c r="F1150" s="5">
        <f t="shared" si="17"/>
        <v>1</v>
      </c>
    </row>
    <row r="1151" spans="1:6" hidden="1" x14ac:dyDescent="0.3">
      <c r="A1151" s="5" t="s">
        <v>35</v>
      </c>
      <c r="B1151" s="5" t="s">
        <v>40</v>
      </c>
      <c r="C1151" s="5" t="s">
        <v>239</v>
      </c>
      <c r="D1151" s="5">
        <v>1961</v>
      </c>
      <c r="E1151" s="5">
        <v>25.063804761099998</v>
      </c>
      <c r="F1151" s="5">
        <f t="shared" si="17"/>
        <v>1</v>
      </c>
    </row>
    <row r="1152" spans="1:6" hidden="1" x14ac:dyDescent="0.3">
      <c r="A1152" s="5" t="s">
        <v>35</v>
      </c>
      <c r="B1152" s="5" t="s">
        <v>40</v>
      </c>
      <c r="C1152" s="5" t="s">
        <v>239</v>
      </c>
      <c r="D1152" s="5">
        <v>1962</v>
      </c>
      <c r="E1152" s="5">
        <v>25.933727679299999</v>
      </c>
      <c r="F1152" s="5">
        <f t="shared" si="17"/>
        <v>1</v>
      </c>
    </row>
    <row r="1153" spans="1:6" hidden="1" x14ac:dyDescent="0.3">
      <c r="A1153" s="5" t="s">
        <v>35</v>
      </c>
      <c r="B1153" s="5" t="s">
        <v>40</v>
      </c>
      <c r="C1153" s="5" t="s">
        <v>239</v>
      </c>
      <c r="D1153" s="5">
        <v>1963</v>
      </c>
      <c r="E1153" s="5">
        <v>26.2648707878</v>
      </c>
      <c r="F1153" s="5">
        <f t="shared" si="17"/>
        <v>1</v>
      </c>
    </row>
    <row r="1154" spans="1:6" hidden="1" x14ac:dyDescent="0.3">
      <c r="A1154" s="5" t="s">
        <v>35</v>
      </c>
      <c r="B1154" s="5" t="s">
        <v>40</v>
      </c>
      <c r="C1154" s="5" t="s">
        <v>239</v>
      </c>
      <c r="D1154" s="5">
        <v>1964</v>
      </c>
      <c r="E1154" s="5">
        <v>26.580311009500001</v>
      </c>
      <c r="F1154" s="5">
        <f t="shared" si="17"/>
        <v>1</v>
      </c>
    </row>
    <row r="1155" spans="1:6" hidden="1" x14ac:dyDescent="0.3">
      <c r="A1155" s="5" t="s">
        <v>35</v>
      </c>
      <c r="B1155" s="5" t="s">
        <v>40</v>
      </c>
      <c r="C1155" s="5" t="s">
        <v>239</v>
      </c>
      <c r="D1155" s="5">
        <v>1965</v>
      </c>
      <c r="E1155" s="5">
        <v>26.8800483445</v>
      </c>
      <c r="F1155" s="5">
        <f t="shared" si="17"/>
        <v>1</v>
      </c>
    </row>
    <row r="1156" spans="1:6" hidden="1" x14ac:dyDescent="0.3">
      <c r="A1156" s="5" t="s">
        <v>35</v>
      </c>
      <c r="B1156" s="5" t="s">
        <v>40</v>
      </c>
      <c r="C1156" s="5" t="s">
        <v>239</v>
      </c>
      <c r="D1156" s="5">
        <v>1966</v>
      </c>
      <c r="E1156" s="5">
        <v>27.1680623783</v>
      </c>
      <c r="F1156" s="5">
        <f t="shared" ref="F1156:F1219" si="18">+D1156-D1155</f>
        <v>1</v>
      </c>
    </row>
    <row r="1157" spans="1:6" hidden="1" x14ac:dyDescent="0.3">
      <c r="A1157" s="5" t="s">
        <v>35</v>
      </c>
      <c r="B1157" s="5" t="s">
        <v>40</v>
      </c>
      <c r="C1157" s="5" t="s">
        <v>239</v>
      </c>
      <c r="D1157" s="5">
        <v>1967</v>
      </c>
      <c r="E1157" s="5">
        <v>27.440870973399999</v>
      </c>
      <c r="F1157" s="5">
        <f t="shared" si="18"/>
        <v>1</v>
      </c>
    </row>
    <row r="1158" spans="1:6" hidden="1" x14ac:dyDescent="0.3">
      <c r="A1158" s="5" t="s">
        <v>35</v>
      </c>
      <c r="B1158" s="5" t="s">
        <v>40</v>
      </c>
      <c r="C1158" s="5" t="s">
        <v>239</v>
      </c>
      <c r="D1158" s="5">
        <v>1968</v>
      </c>
      <c r="E1158" s="5">
        <v>28.744627976299999</v>
      </c>
      <c r="F1158" s="5">
        <f t="shared" si="18"/>
        <v>1</v>
      </c>
    </row>
    <row r="1159" spans="1:6" hidden="1" x14ac:dyDescent="0.3">
      <c r="A1159" s="5" t="s">
        <v>35</v>
      </c>
      <c r="B1159" s="5" t="s">
        <v>40</v>
      </c>
      <c r="C1159" s="5" t="s">
        <v>239</v>
      </c>
      <c r="D1159" s="5">
        <v>1969</v>
      </c>
      <c r="E1159" s="5">
        <v>27.9408718482</v>
      </c>
      <c r="F1159" s="5">
        <f t="shared" si="18"/>
        <v>1</v>
      </c>
    </row>
    <row r="1160" spans="1:6" hidden="1" x14ac:dyDescent="0.3">
      <c r="A1160" s="5" t="s">
        <v>35</v>
      </c>
      <c r="B1160" s="5" t="s">
        <v>40</v>
      </c>
      <c r="C1160" s="5" t="s">
        <v>239</v>
      </c>
      <c r="D1160" s="5">
        <v>1970</v>
      </c>
      <c r="E1160" s="5">
        <v>28.168064127800001</v>
      </c>
      <c r="F1160" s="5">
        <f t="shared" si="18"/>
        <v>1</v>
      </c>
    </row>
    <row r="1161" spans="1:6" hidden="1" x14ac:dyDescent="0.3">
      <c r="A1161" s="5" t="s">
        <v>35</v>
      </c>
      <c r="B1161" s="5" t="s">
        <v>40</v>
      </c>
      <c r="C1161" s="5" t="s">
        <v>239</v>
      </c>
      <c r="D1161" s="5">
        <v>1971</v>
      </c>
      <c r="E1161" s="5">
        <v>28.189638952500001</v>
      </c>
      <c r="F1161" s="5">
        <f t="shared" si="18"/>
        <v>1</v>
      </c>
    </row>
    <row r="1162" spans="1:6" hidden="1" x14ac:dyDescent="0.3">
      <c r="A1162" s="5" t="s">
        <v>35</v>
      </c>
      <c r="B1162" s="5" t="s">
        <v>40</v>
      </c>
      <c r="C1162" s="5" t="s">
        <v>239</v>
      </c>
      <c r="D1162" s="5">
        <v>1972</v>
      </c>
      <c r="E1162" s="5">
        <v>27.1546275587</v>
      </c>
      <c r="F1162" s="5">
        <f t="shared" si="18"/>
        <v>1</v>
      </c>
    </row>
    <row r="1163" spans="1:6" hidden="1" x14ac:dyDescent="0.3">
      <c r="A1163" s="5" t="s">
        <v>35</v>
      </c>
      <c r="B1163" s="5" t="s">
        <v>40</v>
      </c>
      <c r="C1163" s="5" t="s">
        <v>239</v>
      </c>
      <c r="D1163" s="5">
        <v>1973</v>
      </c>
      <c r="E1163" s="5">
        <v>27.1501068697</v>
      </c>
      <c r="F1163" s="5">
        <f t="shared" si="18"/>
        <v>1</v>
      </c>
    </row>
    <row r="1164" spans="1:6" hidden="1" x14ac:dyDescent="0.3">
      <c r="A1164" s="5" t="s">
        <v>35</v>
      </c>
      <c r="B1164" s="5" t="s">
        <v>40</v>
      </c>
      <c r="C1164" s="5" t="s">
        <v>239</v>
      </c>
      <c r="D1164" s="5">
        <v>1974</v>
      </c>
      <c r="E1164" s="5">
        <v>27.778538423699999</v>
      </c>
      <c r="F1164" s="5">
        <f t="shared" si="18"/>
        <v>1</v>
      </c>
    </row>
    <row r="1165" spans="1:6" hidden="1" x14ac:dyDescent="0.3">
      <c r="A1165" s="5" t="s">
        <v>35</v>
      </c>
      <c r="B1165" s="5" t="s">
        <v>40</v>
      </c>
      <c r="C1165" s="5" t="s">
        <v>239</v>
      </c>
      <c r="D1165" s="5">
        <v>1975</v>
      </c>
      <c r="E1165" s="5">
        <v>28.061768374900002</v>
      </c>
      <c r="F1165" s="5">
        <f t="shared" si="18"/>
        <v>1</v>
      </c>
    </row>
    <row r="1166" spans="1:6" hidden="1" x14ac:dyDescent="0.3">
      <c r="A1166" s="5" t="s">
        <v>35</v>
      </c>
      <c r="B1166" s="5" t="s">
        <v>40</v>
      </c>
      <c r="C1166" s="5" t="s">
        <v>239</v>
      </c>
      <c r="D1166" s="5">
        <v>1976</v>
      </c>
      <c r="E1166" s="5">
        <v>29.032873645999999</v>
      </c>
      <c r="F1166" s="5">
        <f t="shared" si="18"/>
        <v>1</v>
      </c>
    </row>
    <row r="1167" spans="1:6" hidden="1" x14ac:dyDescent="0.3">
      <c r="A1167" s="5" t="s">
        <v>35</v>
      </c>
      <c r="B1167" s="5" t="s">
        <v>40</v>
      </c>
      <c r="C1167" s="5" t="s">
        <v>239</v>
      </c>
      <c r="D1167" s="5">
        <v>1977</v>
      </c>
      <c r="E1167" s="5">
        <v>30.768161929600002</v>
      </c>
      <c r="F1167" s="5">
        <f t="shared" si="18"/>
        <v>1</v>
      </c>
    </row>
    <row r="1168" spans="1:6" hidden="1" x14ac:dyDescent="0.3">
      <c r="A1168" s="5" t="s">
        <v>35</v>
      </c>
      <c r="B1168" s="5" t="s">
        <v>40</v>
      </c>
      <c r="C1168" s="5" t="s">
        <v>239</v>
      </c>
      <c r="D1168" s="5">
        <v>1978</v>
      </c>
      <c r="E1168" s="5">
        <v>30.029171687000002</v>
      </c>
      <c r="F1168" s="5">
        <f t="shared" si="18"/>
        <v>1</v>
      </c>
    </row>
    <row r="1169" spans="1:6" hidden="1" x14ac:dyDescent="0.3">
      <c r="A1169" s="5" t="s">
        <v>35</v>
      </c>
      <c r="B1169" s="5" t="s">
        <v>40</v>
      </c>
      <c r="C1169" s="5" t="s">
        <v>239</v>
      </c>
      <c r="D1169" s="5">
        <v>1979</v>
      </c>
      <c r="E1169" s="5">
        <v>29.123287533799999</v>
      </c>
      <c r="F1169" s="5">
        <f t="shared" si="18"/>
        <v>1</v>
      </c>
    </row>
    <row r="1170" spans="1:6" hidden="1" x14ac:dyDescent="0.3">
      <c r="A1170" s="5" t="s">
        <v>35</v>
      </c>
      <c r="B1170" s="5" t="s">
        <v>40</v>
      </c>
      <c r="C1170" s="5" t="s">
        <v>239</v>
      </c>
      <c r="D1170" s="5">
        <v>1980</v>
      </c>
      <c r="E1170" s="5">
        <v>29.673586393000001</v>
      </c>
      <c r="F1170" s="5">
        <f t="shared" si="18"/>
        <v>1</v>
      </c>
    </row>
    <row r="1171" spans="1:6" hidden="1" x14ac:dyDescent="0.3">
      <c r="A1171" s="5" t="s">
        <v>35</v>
      </c>
      <c r="B1171" s="5" t="s">
        <v>40</v>
      </c>
      <c r="C1171" s="5" t="s">
        <v>239</v>
      </c>
      <c r="D1171" s="5">
        <v>1981</v>
      </c>
      <c r="E1171" s="5">
        <v>29.208098141099999</v>
      </c>
      <c r="F1171" s="5">
        <f t="shared" si="18"/>
        <v>1</v>
      </c>
    </row>
    <row r="1172" spans="1:6" hidden="1" x14ac:dyDescent="0.3">
      <c r="A1172" s="5" t="s">
        <v>35</v>
      </c>
      <c r="B1172" s="5" t="s">
        <v>40</v>
      </c>
      <c r="C1172" s="5" t="s">
        <v>239</v>
      </c>
      <c r="D1172" s="5">
        <v>1982</v>
      </c>
      <c r="E1172" s="5">
        <v>30.025936587</v>
      </c>
      <c r="F1172" s="5">
        <f t="shared" si="18"/>
        <v>1</v>
      </c>
    </row>
    <row r="1173" spans="1:6" hidden="1" x14ac:dyDescent="0.3">
      <c r="A1173" s="5" t="s">
        <v>35</v>
      </c>
      <c r="B1173" s="5" t="s">
        <v>40</v>
      </c>
      <c r="C1173" s="5" t="s">
        <v>239</v>
      </c>
      <c r="D1173" s="5">
        <v>1983</v>
      </c>
      <c r="E1173" s="5">
        <v>31.050178653700002</v>
      </c>
      <c r="F1173" s="5">
        <f t="shared" si="18"/>
        <v>1</v>
      </c>
    </row>
    <row r="1174" spans="1:6" hidden="1" x14ac:dyDescent="0.3">
      <c r="A1174" s="5" t="s">
        <v>35</v>
      </c>
      <c r="B1174" s="5" t="s">
        <v>40</v>
      </c>
      <c r="C1174" s="5" t="s">
        <v>239</v>
      </c>
      <c r="D1174" s="5">
        <v>1984</v>
      </c>
      <c r="E1174" s="5">
        <v>29.565439725699999</v>
      </c>
      <c r="F1174" s="5">
        <f t="shared" si="18"/>
        <v>1</v>
      </c>
    </row>
    <row r="1175" spans="1:6" hidden="1" x14ac:dyDescent="0.3">
      <c r="A1175" s="5" t="s">
        <v>35</v>
      </c>
      <c r="B1175" s="5" t="s">
        <v>40</v>
      </c>
      <c r="C1175" s="5" t="s">
        <v>239</v>
      </c>
      <c r="D1175" s="5">
        <v>1985</v>
      </c>
      <c r="E1175" s="5">
        <v>29.6332582647</v>
      </c>
      <c r="F1175" s="5">
        <f t="shared" si="18"/>
        <v>1</v>
      </c>
    </row>
    <row r="1176" spans="1:6" hidden="1" x14ac:dyDescent="0.3">
      <c r="A1176" s="5" t="s">
        <v>35</v>
      </c>
      <c r="B1176" s="5" t="s">
        <v>40</v>
      </c>
      <c r="C1176" s="5" t="s">
        <v>239</v>
      </c>
      <c r="D1176" s="5">
        <v>1986</v>
      </c>
      <c r="E1176" s="5">
        <v>30.507480424400001</v>
      </c>
      <c r="F1176" s="5">
        <f t="shared" si="18"/>
        <v>1</v>
      </c>
    </row>
    <row r="1177" spans="1:6" hidden="1" x14ac:dyDescent="0.3">
      <c r="A1177" s="5" t="s">
        <v>35</v>
      </c>
      <c r="B1177" s="5" t="s">
        <v>40</v>
      </c>
      <c r="C1177" s="5" t="s">
        <v>239</v>
      </c>
      <c r="D1177" s="5">
        <v>1987</v>
      </c>
      <c r="E1177" s="5">
        <v>30.895798512500001</v>
      </c>
      <c r="F1177" s="5">
        <f t="shared" si="18"/>
        <v>1</v>
      </c>
    </row>
    <row r="1178" spans="1:6" hidden="1" x14ac:dyDescent="0.3">
      <c r="A1178" s="5" t="s">
        <v>35</v>
      </c>
      <c r="B1178" s="5" t="s">
        <v>40</v>
      </c>
      <c r="C1178" s="5" t="s">
        <v>239</v>
      </c>
      <c r="D1178" s="5">
        <v>1988</v>
      </c>
      <c r="E1178" s="5">
        <v>30.5135971445</v>
      </c>
      <c r="F1178" s="5">
        <f t="shared" si="18"/>
        <v>1</v>
      </c>
    </row>
    <row r="1179" spans="1:6" hidden="1" x14ac:dyDescent="0.3">
      <c r="A1179" s="5" t="s">
        <v>35</v>
      </c>
      <c r="B1179" s="5" t="s">
        <v>40</v>
      </c>
      <c r="C1179" s="5" t="s">
        <v>239</v>
      </c>
      <c r="D1179" s="5">
        <v>1989</v>
      </c>
      <c r="E1179" s="5">
        <v>29.630107089599999</v>
      </c>
      <c r="F1179" s="5">
        <f t="shared" si="18"/>
        <v>1</v>
      </c>
    </row>
    <row r="1180" spans="1:6" hidden="1" x14ac:dyDescent="0.3">
      <c r="A1180" s="5" t="s">
        <v>35</v>
      </c>
      <c r="B1180" s="5" t="s">
        <v>40</v>
      </c>
      <c r="C1180" s="5" t="s">
        <v>239</v>
      </c>
      <c r="D1180" s="5">
        <v>1990</v>
      </c>
      <c r="E1180" s="5">
        <v>29.499174501599999</v>
      </c>
      <c r="F1180" s="5">
        <f t="shared" si="18"/>
        <v>1</v>
      </c>
    </row>
    <row r="1181" spans="1:6" hidden="1" x14ac:dyDescent="0.3">
      <c r="A1181" s="5" t="s">
        <v>35</v>
      </c>
      <c r="B1181" s="5" t="s">
        <v>40</v>
      </c>
      <c r="C1181" s="5" t="s">
        <v>239</v>
      </c>
      <c r="D1181" s="5">
        <v>1991</v>
      </c>
      <c r="E1181" s="5">
        <v>28.856431867800001</v>
      </c>
      <c r="F1181" s="5">
        <f t="shared" si="18"/>
        <v>1</v>
      </c>
    </row>
    <row r="1182" spans="1:6" hidden="1" x14ac:dyDescent="0.3">
      <c r="A1182" s="5" t="s">
        <v>35</v>
      </c>
      <c r="B1182" s="5" t="s">
        <v>40</v>
      </c>
      <c r="C1182" s="5" t="s">
        <v>239</v>
      </c>
      <c r="D1182" s="5">
        <v>1992</v>
      </c>
      <c r="E1182" s="5">
        <v>28.1406307962</v>
      </c>
      <c r="F1182" s="5">
        <f t="shared" si="18"/>
        <v>1</v>
      </c>
    </row>
    <row r="1183" spans="1:6" hidden="1" x14ac:dyDescent="0.3">
      <c r="A1183" s="5" t="s">
        <v>35</v>
      </c>
      <c r="B1183" s="5" t="s">
        <v>40</v>
      </c>
      <c r="C1183" s="5" t="s">
        <v>239</v>
      </c>
      <c r="D1183" s="5">
        <v>1993</v>
      </c>
      <c r="E1183" s="5">
        <v>27.415466021099999</v>
      </c>
      <c r="F1183" s="5">
        <f t="shared" si="18"/>
        <v>1</v>
      </c>
    </row>
    <row r="1184" spans="1:6" hidden="1" x14ac:dyDescent="0.3">
      <c r="A1184" s="5" t="s">
        <v>35</v>
      </c>
      <c r="B1184" s="5" t="s">
        <v>40</v>
      </c>
      <c r="C1184" s="5" t="s">
        <v>239</v>
      </c>
      <c r="D1184" s="5">
        <v>1994</v>
      </c>
      <c r="E1184" s="5">
        <v>26.663330239899999</v>
      </c>
      <c r="F1184" s="5">
        <f t="shared" si="18"/>
        <v>1</v>
      </c>
    </row>
    <row r="1185" spans="1:6" hidden="1" x14ac:dyDescent="0.3">
      <c r="A1185" s="5" t="s">
        <v>35</v>
      </c>
      <c r="B1185" s="5" t="s">
        <v>40</v>
      </c>
      <c r="C1185" s="5" t="s">
        <v>239</v>
      </c>
      <c r="D1185" s="5">
        <v>1995</v>
      </c>
      <c r="E1185" s="5">
        <v>26.551886252999999</v>
      </c>
      <c r="F1185" s="5">
        <f t="shared" si="18"/>
        <v>1</v>
      </c>
    </row>
    <row r="1186" spans="1:6" hidden="1" x14ac:dyDescent="0.3">
      <c r="A1186" s="5" t="s">
        <v>35</v>
      </c>
      <c r="B1186" s="5" t="s">
        <v>40</v>
      </c>
      <c r="C1186" s="5" t="s">
        <v>239</v>
      </c>
      <c r="D1186" s="5">
        <v>1996</v>
      </c>
      <c r="E1186" s="5">
        <v>28.0042109836</v>
      </c>
      <c r="F1186" s="5">
        <f t="shared" si="18"/>
        <v>1</v>
      </c>
    </row>
    <row r="1187" spans="1:6" hidden="1" x14ac:dyDescent="0.3">
      <c r="A1187" s="5" t="s">
        <v>35</v>
      </c>
      <c r="B1187" s="5" t="s">
        <v>40</v>
      </c>
      <c r="C1187" s="5" t="s">
        <v>239</v>
      </c>
      <c r="D1187" s="5">
        <v>1997</v>
      </c>
      <c r="E1187" s="5">
        <v>24.958286841</v>
      </c>
      <c r="F1187" s="5">
        <f t="shared" si="18"/>
        <v>1</v>
      </c>
    </row>
    <row r="1188" spans="1:6" hidden="1" x14ac:dyDescent="0.3">
      <c r="A1188" s="5" t="s">
        <v>35</v>
      </c>
      <c r="B1188" s="5" t="s">
        <v>40</v>
      </c>
      <c r="C1188" s="5" t="s">
        <v>239</v>
      </c>
      <c r="D1188" s="5">
        <v>1998</v>
      </c>
      <c r="E1188" s="5">
        <v>24.1523119597</v>
      </c>
      <c r="F1188" s="5">
        <f t="shared" si="18"/>
        <v>1</v>
      </c>
    </row>
    <row r="1189" spans="1:6" hidden="1" x14ac:dyDescent="0.3">
      <c r="A1189" s="5" t="s">
        <v>35</v>
      </c>
      <c r="B1189" s="5" t="s">
        <v>40</v>
      </c>
      <c r="C1189" s="5" t="s">
        <v>239</v>
      </c>
      <c r="D1189" s="5">
        <v>1999</v>
      </c>
      <c r="E1189" s="5">
        <v>23.322133472600001</v>
      </c>
      <c r="F1189" s="5">
        <f t="shared" si="18"/>
        <v>1</v>
      </c>
    </row>
    <row r="1190" spans="1:6" hidden="1" x14ac:dyDescent="0.3">
      <c r="A1190" s="5" t="s">
        <v>35</v>
      </c>
      <c r="B1190" s="5" t="s">
        <v>40</v>
      </c>
      <c r="C1190" s="5" t="s">
        <v>239</v>
      </c>
      <c r="D1190" s="5">
        <v>2000</v>
      </c>
      <c r="E1190" s="5">
        <v>21.2775311969</v>
      </c>
      <c r="F1190" s="5">
        <f t="shared" si="18"/>
        <v>1</v>
      </c>
    </row>
    <row r="1191" spans="1:6" hidden="1" x14ac:dyDescent="0.3">
      <c r="A1191" s="5" t="s">
        <v>35</v>
      </c>
      <c r="B1191" s="5" t="s">
        <v>40</v>
      </c>
      <c r="C1191" s="5" t="s">
        <v>239</v>
      </c>
      <c r="D1191" s="5">
        <v>2001</v>
      </c>
      <c r="E1191" s="5">
        <v>19.549654053200001</v>
      </c>
      <c r="F1191" s="5">
        <f t="shared" si="18"/>
        <v>1</v>
      </c>
    </row>
    <row r="1192" spans="1:6" hidden="1" x14ac:dyDescent="0.3">
      <c r="A1192" s="5" t="s">
        <v>35</v>
      </c>
      <c r="B1192" s="5" t="s">
        <v>40</v>
      </c>
      <c r="C1192" s="5" t="s">
        <v>239</v>
      </c>
      <c r="D1192" s="5">
        <v>2002</v>
      </c>
      <c r="E1192" s="5">
        <v>18.292464198600001</v>
      </c>
      <c r="F1192" s="5">
        <f t="shared" si="18"/>
        <v>1</v>
      </c>
    </row>
    <row r="1193" spans="1:6" hidden="1" x14ac:dyDescent="0.3">
      <c r="A1193" s="5" t="s">
        <v>35</v>
      </c>
      <c r="B1193" s="5" t="s">
        <v>40</v>
      </c>
      <c r="C1193" s="5" t="s">
        <v>239</v>
      </c>
      <c r="D1193" s="5">
        <v>2003</v>
      </c>
      <c r="E1193" s="5">
        <v>16.715718845000001</v>
      </c>
      <c r="F1193" s="5">
        <f t="shared" si="18"/>
        <v>1</v>
      </c>
    </row>
    <row r="1194" spans="1:6" hidden="1" x14ac:dyDescent="0.3">
      <c r="A1194" s="5" t="s">
        <v>35</v>
      </c>
      <c r="B1194" s="5" t="s">
        <v>40</v>
      </c>
      <c r="C1194" s="5" t="s">
        <v>239</v>
      </c>
      <c r="D1194" s="5">
        <v>2004</v>
      </c>
      <c r="E1194" s="5">
        <v>15.1710559957</v>
      </c>
      <c r="F1194" s="5">
        <f t="shared" si="18"/>
        <v>1</v>
      </c>
    </row>
    <row r="1195" spans="1:6" hidden="1" x14ac:dyDescent="0.3">
      <c r="A1195" s="5" t="s">
        <v>35</v>
      </c>
      <c r="B1195" s="5" t="s">
        <v>40</v>
      </c>
      <c r="C1195" s="5" t="s">
        <v>239</v>
      </c>
      <c r="D1195" s="5">
        <v>2005</v>
      </c>
      <c r="E1195" s="5">
        <v>13.7778859022</v>
      </c>
      <c r="F1195" s="5">
        <f t="shared" si="18"/>
        <v>1</v>
      </c>
    </row>
    <row r="1196" spans="1:6" hidden="1" x14ac:dyDescent="0.3">
      <c r="A1196" s="5" t="s">
        <v>35</v>
      </c>
      <c r="B1196" s="5" t="s">
        <v>40</v>
      </c>
      <c r="C1196" s="5" t="s">
        <v>239</v>
      </c>
      <c r="D1196" s="5">
        <v>2006</v>
      </c>
      <c r="E1196" s="5">
        <v>12.410834482</v>
      </c>
      <c r="F1196" s="5">
        <f t="shared" si="18"/>
        <v>1</v>
      </c>
    </row>
    <row r="1197" spans="1:6" hidden="1" x14ac:dyDescent="0.3">
      <c r="A1197" s="5" t="s">
        <v>35</v>
      </c>
      <c r="B1197" s="5" t="s">
        <v>40</v>
      </c>
      <c r="C1197" s="5" t="s">
        <v>239</v>
      </c>
      <c r="D1197" s="5">
        <v>2007</v>
      </c>
      <c r="E1197" s="5">
        <v>11.0825797472</v>
      </c>
      <c r="F1197" s="5">
        <f t="shared" si="18"/>
        <v>1</v>
      </c>
    </row>
    <row r="1198" spans="1:6" hidden="1" x14ac:dyDescent="0.3">
      <c r="A1198" s="5" t="s">
        <v>35</v>
      </c>
      <c r="B1198" s="5" t="s">
        <v>40</v>
      </c>
      <c r="C1198" s="5" t="s">
        <v>239</v>
      </c>
      <c r="D1198" s="5">
        <v>2008</v>
      </c>
      <c r="E1198" s="5">
        <v>9.4519857552000008</v>
      </c>
      <c r="F1198" s="5">
        <f t="shared" si="18"/>
        <v>1</v>
      </c>
    </row>
    <row r="1199" spans="1:6" hidden="1" x14ac:dyDescent="0.3">
      <c r="A1199" s="5" t="s">
        <v>35</v>
      </c>
      <c r="B1199" s="5" t="s">
        <v>40</v>
      </c>
      <c r="C1199" s="5" t="s">
        <v>239</v>
      </c>
      <c r="D1199" s="5">
        <v>2009</v>
      </c>
      <c r="E1199" s="5">
        <v>8.7072070180000001</v>
      </c>
      <c r="F1199" s="5">
        <f t="shared" si="18"/>
        <v>1</v>
      </c>
    </row>
    <row r="1200" spans="1:6" hidden="1" x14ac:dyDescent="0.3">
      <c r="A1200" s="5" t="s">
        <v>35</v>
      </c>
      <c r="B1200" s="5" t="s">
        <v>40</v>
      </c>
      <c r="C1200" s="5" t="s">
        <v>239</v>
      </c>
      <c r="D1200" s="5">
        <v>2010</v>
      </c>
      <c r="E1200" s="5">
        <v>8.0476713058999998</v>
      </c>
      <c r="F1200" s="5">
        <f t="shared" si="18"/>
        <v>1</v>
      </c>
    </row>
    <row r="1201" spans="1:6" hidden="1" x14ac:dyDescent="0.3">
      <c r="A1201" s="5" t="s">
        <v>35</v>
      </c>
      <c r="B1201" s="5" t="s">
        <v>40</v>
      </c>
      <c r="C1201" s="5" t="s">
        <v>239</v>
      </c>
      <c r="D1201" s="5">
        <v>2011</v>
      </c>
      <c r="E1201" s="5">
        <v>7.3526630862999998</v>
      </c>
      <c r="F1201" s="5">
        <f t="shared" si="18"/>
        <v>1</v>
      </c>
    </row>
    <row r="1202" spans="1:6" hidden="1" x14ac:dyDescent="0.3">
      <c r="A1202" s="5" t="s">
        <v>35</v>
      </c>
      <c r="B1202" s="5" t="s">
        <v>40</v>
      </c>
      <c r="C1202" s="5" t="s">
        <v>239</v>
      </c>
      <c r="D1202" s="5">
        <v>2012</v>
      </c>
      <c r="E1202" s="5">
        <v>6.6524178701999999</v>
      </c>
      <c r="F1202" s="5">
        <f t="shared" si="18"/>
        <v>1</v>
      </c>
    </row>
    <row r="1203" spans="1:6" hidden="1" x14ac:dyDescent="0.3">
      <c r="A1203" s="5" t="s">
        <v>35</v>
      </c>
      <c r="B1203" s="5" t="s">
        <v>40</v>
      </c>
      <c r="C1203" s="5" t="s">
        <v>239</v>
      </c>
      <c r="D1203" s="5">
        <v>2013</v>
      </c>
      <c r="E1203" s="5">
        <v>5.9494210291999998</v>
      </c>
      <c r="F1203" s="5">
        <f t="shared" si="18"/>
        <v>1</v>
      </c>
    </row>
    <row r="1204" spans="1:6" hidden="1" x14ac:dyDescent="0.3">
      <c r="A1204" s="5" t="s">
        <v>35</v>
      </c>
      <c r="B1204" s="5" t="s">
        <v>40</v>
      </c>
      <c r="C1204" s="5" t="s">
        <v>239</v>
      </c>
      <c r="D1204" s="5">
        <v>2014</v>
      </c>
      <c r="E1204" s="5">
        <v>5.2463299563000003</v>
      </c>
      <c r="F1204" s="5">
        <f t="shared" si="18"/>
        <v>1</v>
      </c>
    </row>
    <row r="1205" spans="1:6" hidden="1" x14ac:dyDescent="0.3">
      <c r="A1205" s="5" t="s">
        <v>35</v>
      </c>
      <c r="B1205" s="5" t="s">
        <v>40</v>
      </c>
      <c r="C1205" s="5" t="s">
        <v>239</v>
      </c>
      <c r="D1205" s="5">
        <v>2015</v>
      </c>
      <c r="E1205" s="5">
        <v>4.5483818187000002</v>
      </c>
      <c r="F1205" s="5">
        <f t="shared" si="18"/>
        <v>1</v>
      </c>
    </row>
    <row r="1206" spans="1:6" hidden="1" x14ac:dyDescent="0.3">
      <c r="A1206" s="5" t="s">
        <v>35</v>
      </c>
      <c r="B1206" s="5" t="s">
        <v>40</v>
      </c>
      <c r="C1206" s="5" t="s">
        <v>239</v>
      </c>
      <c r="D1206" s="5">
        <v>2016</v>
      </c>
      <c r="E1206" s="5">
        <v>3.8512409921000001</v>
      </c>
      <c r="F1206" s="5">
        <f t="shared" si="18"/>
        <v>1</v>
      </c>
    </row>
    <row r="1207" spans="1:6" hidden="1" x14ac:dyDescent="0.3">
      <c r="A1207" s="5" t="s">
        <v>35</v>
      </c>
      <c r="B1207" s="5" t="s">
        <v>40</v>
      </c>
      <c r="C1207" s="5" t="s">
        <v>239</v>
      </c>
      <c r="D1207" s="5">
        <v>2017</v>
      </c>
      <c r="E1207" s="5">
        <v>3.1654059359</v>
      </c>
      <c r="F1207" s="5">
        <f t="shared" si="18"/>
        <v>1</v>
      </c>
    </row>
    <row r="1208" spans="1:6" hidden="1" x14ac:dyDescent="0.3">
      <c r="A1208" s="5" t="s">
        <v>35</v>
      </c>
      <c r="B1208" s="5" t="s">
        <v>40</v>
      </c>
      <c r="C1208" s="5" t="s">
        <v>239</v>
      </c>
      <c r="D1208" s="5">
        <v>2018</v>
      </c>
      <c r="E1208" s="5">
        <v>2.4917975197</v>
      </c>
      <c r="F1208" s="5">
        <f t="shared" si="18"/>
        <v>1</v>
      </c>
    </row>
    <row r="1209" spans="1:6" hidden="1" x14ac:dyDescent="0.3">
      <c r="A1209" s="5" t="s">
        <v>35</v>
      </c>
      <c r="B1209" s="5" t="s">
        <v>40</v>
      </c>
      <c r="C1209" s="5" t="s">
        <v>239</v>
      </c>
      <c r="D1209" s="5">
        <v>2019</v>
      </c>
      <c r="E1209" s="5">
        <v>1.8169677421999999</v>
      </c>
      <c r="F1209" s="5">
        <f t="shared" si="18"/>
        <v>1</v>
      </c>
    </row>
    <row r="1210" spans="1:6" hidden="1" x14ac:dyDescent="0.3">
      <c r="A1210" s="5" t="s">
        <v>19</v>
      </c>
      <c r="B1210" s="5" t="s">
        <v>102</v>
      </c>
      <c r="C1210" s="5" t="s">
        <v>240</v>
      </c>
      <c r="D1210" s="5">
        <v>1950</v>
      </c>
      <c r="E1210" s="5">
        <v>2.9862700067999999</v>
      </c>
      <c r="F1210" s="5">
        <f t="shared" si="18"/>
        <v>-69</v>
      </c>
    </row>
    <row r="1211" spans="1:6" hidden="1" x14ac:dyDescent="0.3">
      <c r="A1211" s="5" t="s">
        <v>19</v>
      </c>
      <c r="B1211" s="5" t="s">
        <v>102</v>
      </c>
      <c r="C1211" s="5" t="s">
        <v>240</v>
      </c>
      <c r="D1211" s="5">
        <v>1951</v>
      </c>
      <c r="E1211" s="5">
        <v>3.0411491822999999</v>
      </c>
      <c r="F1211" s="5">
        <f t="shared" si="18"/>
        <v>1</v>
      </c>
    </row>
    <row r="1212" spans="1:6" hidden="1" x14ac:dyDescent="0.3">
      <c r="A1212" s="5" t="s">
        <v>19</v>
      </c>
      <c r="B1212" s="5" t="s">
        <v>102</v>
      </c>
      <c r="C1212" s="5" t="s">
        <v>240</v>
      </c>
      <c r="D1212" s="5">
        <v>1952</v>
      </c>
      <c r="E1212" s="5">
        <v>3.0942400496000002</v>
      </c>
      <c r="F1212" s="5">
        <f t="shared" si="18"/>
        <v>1</v>
      </c>
    </row>
    <row r="1213" spans="1:6" hidden="1" x14ac:dyDescent="0.3">
      <c r="A1213" s="5" t="s">
        <v>19</v>
      </c>
      <c r="B1213" s="5" t="s">
        <v>102</v>
      </c>
      <c r="C1213" s="5" t="s">
        <v>240</v>
      </c>
      <c r="D1213" s="5">
        <v>1953</v>
      </c>
      <c r="E1213" s="5">
        <v>3.1455426085</v>
      </c>
      <c r="F1213" s="5">
        <f t="shared" si="18"/>
        <v>1</v>
      </c>
    </row>
    <row r="1214" spans="1:6" hidden="1" x14ac:dyDescent="0.3">
      <c r="A1214" s="5" t="s">
        <v>19</v>
      </c>
      <c r="B1214" s="5" t="s">
        <v>102</v>
      </c>
      <c r="C1214" s="5" t="s">
        <v>240</v>
      </c>
      <c r="D1214" s="5">
        <v>1954</v>
      </c>
      <c r="E1214" s="5">
        <v>3.3383236154000002</v>
      </c>
      <c r="F1214" s="5">
        <f t="shared" si="18"/>
        <v>1</v>
      </c>
    </row>
    <row r="1215" spans="1:6" hidden="1" x14ac:dyDescent="0.3">
      <c r="A1215" s="5" t="s">
        <v>19</v>
      </c>
      <c r="B1215" s="5" t="s">
        <v>102</v>
      </c>
      <c r="C1215" s="5" t="s">
        <v>240</v>
      </c>
      <c r="D1215" s="5">
        <v>1955</v>
      </c>
      <c r="E1215" s="5">
        <v>3.2427828016000002</v>
      </c>
      <c r="F1215" s="5">
        <f t="shared" si="18"/>
        <v>1</v>
      </c>
    </row>
    <row r="1216" spans="1:6" hidden="1" x14ac:dyDescent="0.3">
      <c r="A1216" s="5" t="s">
        <v>19</v>
      </c>
      <c r="B1216" s="5" t="s">
        <v>102</v>
      </c>
      <c r="C1216" s="5" t="s">
        <v>240</v>
      </c>
      <c r="D1216" s="5">
        <v>1956</v>
      </c>
      <c r="E1216" s="5">
        <v>3.4319871918999998</v>
      </c>
      <c r="F1216" s="5">
        <f t="shared" si="18"/>
        <v>1</v>
      </c>
    </row>
    <row r="1217" spans="1:6" hidden="1" x14ac:dyDescent="0.3">
      <c r="A1217" s="5" t="s">
        <v>19</v>
      </c>
      <c r="B1217" s="5" t="s">
        <v>102</v>
      </c>
      <c r="C1217" s="5" t="s">
        <v>240</v>
      </c>
      <c r="D1217" s="5">
        <v>1957</v>
      </c>
      <c r="E1217" s="5">
        <v>3.3328697614</v>
      </c>
      <c r="F1217" s="5">
        <f t="shared" si="18"/>
        <v>1</v>
      </c>
    </row>
    <row r="1218" spans="1:6" hidden="1" x14ac:dyDescent="0.3">
      <c r="A1218" s="5" t="s">
        <v>19</v>
      </c>
      <c r="B1218" s="5" t="s">
        <v>102</v>
      </c>
      <c r="C1218" s="5" t="s">
        <v>240</v>
      </c>
      <c r="D1218" s="5">
        <v>1958</v>
      </c>
      <c r="E1218" s="5">
        <v>3.5184975351999999</v>
      </c>
      <c r="F1218" s="5">
        <f t="shared" si="18"/>
        <v>1</v>
      </c>
    </row>
    <row r="1219" spans="1:6" hidden="1" x14ac:dyDescent="0.3">
      <c r="A1219" s="5" t="s">
        <v>19</v>
      </c>
      <c r="B1219" s="5" t="s">
        <v>102</v>
      </c>
      <c r="C1219" s="5" t="s">
        <v>240</v>
      </c>
      <c r="D1219" s="5">
        <v>1959</v>
      </c>
      <c r="E1219" s="5">
        <v>39.267818214899997</v>
      </c>
      <c r="F1219" s="5">
        <f t="shared" si="18"/>
        <v>1</v>
      </c>
    </row>
    <row r="1220" spans="1:6" hidden="1" x14ac:dyDescent="0.3">
      <c r="A1220" s="5" t="s">
        <v>19</v>
      </c>
      <c r="B1220" s="5" t="s">
        <v>102</v>
      </c>
      <c r="C1220" s="5" t="s">
        <v>240</v>
      </c>
      <c r="D1220" s="5">
        <v>1960</v>
      </c>
      <c r="E1220" s="5">
        <v>179.32159668349999</v>
      </c>
      <c r="F1220" s="5">
        <f t="shared" ref="F1220:F1283" si="19">+D1220-D1219</f>
        <v>1</v>
      </c>
    </row>
    <row r="1221" spans="1:6" hidden="1" x14ac:dyDescent="0.3">
      <c r="A1221" s="5" t="s">
        <v>19</v>
      </c>
      <c r="B1221" s="5" t="s">
        <v>102</v>
      </c>
      <c r="C1221" s="5" t="s">
        <v>240</v>
      </c>
      <c r="D1221" s="5">
        <v>1961</v>
      </c>
      <c r="E1221" s="5">
        <v>199.34657185059999</v>
      </c>
      <c r="F1221" s="5">
        <f t="shared" si="19"/>
        <v>1</v>
      </c>
    </row>
    <row r="1222" spans="1:6" hidden="1" x14ac:dyDescent="0.3">
      <c r="A1222" s="5" t="s">
        <v>19</v>
      </c>
      <c r="B1222" s="5" t="s">
        <v>102</v>
      </c>
      <c r="C1222" s="5" t="s">
        <v>240</v>
      </c>
      <c r="D1222" s="5">
        <v>1962</v>
      </c>
      <c r="E1222" s="5">
        <v>219.93375532979999</v>
      </c>
      <c r="F1222" s="5">
        <f t="shared" si="19"/>
        <v>1</v>
      </c>
    </row>
    <row r="1223" spans="1:6" hidden="1" x14ac:dyDescent="0.3">
      <c r="A1223" s="5" t="s">
        <v>19</v>
      </c>
      <c r="B1223" s="5" t="s">
        <v>102</v>
      </c>
      <c r="C1223" s="5" t="s">
        <v>240</v>
      </c>
      <c r="D1223" s="5">
        <v>1963</v>
      </c>
      <c r="E1223" s="5">
        <v>175.8620379518</v>
      </c>
      <c r="F1223" s="5">
        <f t="shared" si="19"/>
        <v>1</v>
      </c>
    </row>
    <row r="1224" spans="1:6" hidden="1" x14ac:dyDescent="0.3">
      <c r="A1224" s="5" t="s">
        <v>19</v>
      </c>
      <c r="B1224" s="5" t="s">
        <v>102</v>
      </c>
      <c r="C1224" s="5" t="s">
        <v>240</v>
      </c>
      <c r="D1224" s="5">
        <v>1964</v>
      </c>
      <c r="E1224" s="5">
        <v>134.18266435499999</v>
      </c>
      <c r="F1224" s="5">
        <f t="shared" si="19"/>
        <v>1</v>
      </c>
    </row>
    <row r="1225" spans="1:6" hidden="1" x14ac:dyDescent="0.3">
      <c r="A1225" s="5" t="s">
        <v>19</v>
      </c>
      <c r="B1225" s="5" t="s">
        <v>102</v>
      </c>
      <c r="C1225" s="5" t="s">
        <v>240</v>
      </c>
      <c r="D1225" s="5">
        <v>1965</v>
      </c>
      <c r="E1225" s="5">
        <v>3.6811195123</v>
      </c>
      <c r="F1225" s="5">
        <f t="shared" si="19"/>
        <v>1</v>
      </c>
    </row>
    <row r="1226" spans="1:6" hidden="1" x14ac:dyDescent="0.3">
      <c r="A1226" s="5" t="s">
        <v>19</v>
      </c>
      <c r="B1226" s="5" t="s">
        <v>102</v>
      </c>
      <c r="C1226" s="5" t="s">
        <v>240</v>
      </c>
      <c r="D1226" s="5">
        <v>1966</v>
      </c>
      <c r="E1226" s="5">
        <v>3.7205619294000001</v>
      </c>
      <c r="F1226" s="5">
        <f t="shared" si="19"/>
        <v>1</v>
      </c>
    </row>
    <row r="1227" spans="1:6" hidden="1" x14ac:dyDescent="0.3">
      <c r="A1227" s="5" t="s">
        <v>19</v>
      </c>
      <c r="B1227" s="5" t="s">
        <v>102</v>
      </c>
      <c r="C1227" s="5" t="s">
        <v>240</v>
      </c>
      <c r="D1227" s="5">
        <v>1967</v>
      </c>
      <c r="E1227" s="5">
        <v>3.7579220201000001</v>
      </c>
      <c r="F1227" s="5">
        <f t="shared" si="19"/>
        <v>1</v>
      </c>
    </row>
    <row r="1228" spans="1:6" hidden="1" x14ac:dyDescent="0.3">
      <c r="A1228" s="5" t="s">
        <v>19</v>
      </c>
      <c r="B1228" s="5" t="s">
        <v>102</v>
      </c>
      <c r="C1228" s="5" t="s">
        <v>240</v>
      </c>
      <c r="D1228" s="5">
        <v>1968</v>
      </c>
      <c r="E1228" s="5">
        <v>3.9364665405000001</v>
      </c>
      <c r="F1228" s="5">
        <f t="shared" si="19"/>
        <v>1</v>
      </c>
    </row>
    <row r="1229" spans="1:6" hidden="1" x14ac:dyDescent="0.3">
      <c r="A1229" s="5" t="s">
        <v>19</v>
      </c>
      <c r="B1229" s="5" t="s">
        <v>102</v>
      </c>
      <c r="C1229" s="5" t="s">
        <v>240</v>
      </c>
      <c r="D1229" s="5">
        <v>1969</v>
      </c>
      <c r="E1229" s="5">
        <v>3.8263952218999999</v>
      </c>
      <c r="F1229" s="5">
        <f t="shared" si="19"/>
        <v>1</v>
      </c>
    </row>
    <row r="1230" spans="1:6" hidden="1" x14ac:dyDescent="0.3">
      <c r="A1230" s="5" t="s">
        <v>19</v>
      </c>
      <c r="B1230" s="5" t="s">
        <v>102</v>
      </c>
      <c r="C1230" s="5" t="s">
        <v>240</v>
      </c>
      <c r="D1230" s="5">
        <v>1970</v>
      </c>
      <c r="E1230" s="5">
        <v>3.8575083332000002</v>
      </c>
      <c r="F1230" s="5">
        <f t="shared" si="19"/>
        <v>1</v>
      </c>
    </row>
    <row r="1231" spans="1:6" hidden="1" x14ac:dyDescent="0.3">
      <c r="A1231" s="5" t="s">
        <v>19</v>
      </c>
      <c r="B1231" s="5" t="s">
        <v>102</v>
      </c>
      <c r="C1231" s="5" t="s">
        <v>240</v>
      </c>
      <c r="D1231" s="5">
        <v>1971</v>
      </c>
      <c r="E1231" s="5">
        <v>3.8604629226</v>
      </c>
      <c r="F1231" s="5">
        <f t="shared" si="19"/>
        <v>1</v>
      </c>
    </row>
    <row r="1232" spans="1:6" hidden="1" x14ac:dyDescent="0.3">
      <c r="A1232" s="5" t="s">
        <v>19</v>
      </c>
      <c r="B1232" s="5" t="s">
        <v>102</v>
      </c>
      <c r="C1232" s="5" t="s">
        <v>240</v>
      </c>
      <c r="D1232" s="5">
        <v>1972</v>
      </c>
      <c r="E1232" s="5">
        <v>3.7187220823999998</v>
      </c>
      <c r="F1232" s="5">
        <f t="shared" si="19"/>
        <v>1</v>
      </c>
    </row>
    <row r="1233" spans="1:6" hidden="1" x14ac:dyDescent="0.3">
      <c r="A1233" s="5" t="s">
        <v>19</v>
      </c>
      <c r="B1233" s="5" t="s">
        <v>102</v>
      </c>
      <c r="C1233" s="5" t="s">
        <v>240</v>
      </c>
      <c r="D1233" s="5">
        <v>1973</v>
      </c>
      <c r="E1233" s="5">
        <v>3.7181029912999999</v>
      </c>
      <c r="F1233" s="5">
        <f t="shared" si="19"/>
        <v>1</v>
      </c>
    </row>
    <row r="1234" spans="1:6" hidden="1" x14ac:dyDescent="0.3">
      <c r="A1234" s="5" t="s">
        <v>19</v>
      </c>
      <c r="B1234" s="5" t="s">
        <v>102</v>
      </c>
      <c r="C1234" s="5" t="s">
        <v>240</v>
      </c>
      <c r="D1234" s="5">
        <v>1974</v>
      </c>
      <c r="E1234" s="5">
        <v>3.8041642821999999</v>
      </c>
      <c r="F1234" s="5">
        <f t="shared" si="19"/>
        <v>1</v>
      </c>
    </row>
    <row r="1235" spans="1:6" hidden="1" x14ac:dyDescent="0.3">
      <c r="A1235" s="5" t="s">
        <v>19</v>
      </c>
      <c r="B1235" s="5" t="s">
        <v>102</v>
      </c>
      <c r="C1235" s="5" t="s">
        <v>240</v>
      </c>
      <c r="D1235" s="5">
        <v>1975</v>
      </c>
      <c r="E1235" s="5">
        <v>3.8429515374999998</v>
      </c>
      <c r="F1235" s="5">
        <f t="shared" si="19"/>
        <v>1</v>
      </c>
    </row>
    <row r="1236" spans="1:6" hidden="1" x14ac:dyDescent="0.3">
      <c r="A1236" s="5" t="s">
        <v>19</v>
      </c>
      <c r="B1236" s="5" t="s">
        <v>102</v>
      </c>
      <c r="C1236" s="5" t="s">
        <v>240</v>
      </c>
      <c r="D1236" s="5">
        <v>1976</v>
      </c>
      <c r="E1236" s="5">
        <v>3.9759406793999998</v>
      </c>
      <c r="F1236" s="5">
        <f t="shared" si="19"/>
        <v>1</v>
      </c>
    </row>
    <row r="1237" spans="1:6" hidden="1" x14ac:dyDescent="0.3">
      <c r="A1237" s="5" t="s">
        <v>19</v>
      </c>
      <c r="B1237" s="5" t="s">
        <v>102</v>
      </c>
      <c r="C1237" s="5" t="s">
        <v>240</v>
      </c>
      <c r="D1237" s="5">
        <v>1977</v>
      </c>
      <c r="E1237" s="5">
        <v>4.2135817532999997</v>
      </c>
      <c r="F1237" s="5">
        <f t="shared" si="19"/>
        <v>1</v>
      </c>
    </row>
    <row r="1238" spans="1:6" hidden="1" x14ac:dyDescent="0.3">
      <c r="A1238" s="5" t="s">
        <v>19</v>
      </c>
      <c r="B1238" s="5" t="s">
        <v>102</v>
      </c>
      <c r="C1238" s="5" t="s">
        <v>240</v>
      </c>
      <c r="D1238" s="5">
        <v>1978</v>
      </c>
      <c r="E1238" s="5">
        <v>4.1123798744000002</v>
      </c>
      <c r="F1238" s="5">
        <f t="shared" si="19"/>
        <v>1</v>
      </c>
    </row>
    <row r="1239" spans="1:6" hidden="1" x14ac:dyDescent="0.3">
      <c r="A1239" s="5" t="s">
        <v>19</v>
      </c>
      <c r="B1239" s="5" t="s">
        <v>102</v>
      </c>
      <c r="C1239" s="5" t="s">
        <v>240</v>
      </c>
      <c r="D1239" s="5">
        <v>1979</v>
      </c>
      <c r="E1239" s="5">
        <v>3.9883225145000001</v>
      </c>
      <c r="F1239" s="5">
        <f t="shared" si="19"/>
        <v>1</v>
      </c>
    </row>
    <row r="1240" spans="1:6" hidden="1" x14ac:dyDescent="0.3">
      <c r="A1240" s="5" t="s">
        <v>19</v>
      </c>
      <c r="B1240" s="5" t="s">
        <v>102</v>
      </c>
      <c r="C1240" s="5" t="s">
        <v>240</v>
      </c>
      <c r="D1240" s="5">
        <v>1980</v>
      </c>
      <c r="E1240" s="5">
        <v>4.0636838322999997</v>
      </c>
      <c r="F1240" s="5">
        <f t="shared" si="19"/>
        <v>1</v>
      </c>
    </row>
    <row r="1241" spans="1:6" hidden="1" x14ac:dyDescent="0.3">
      <c r="A1241" s="5" t="s">
        <v>19</v>
      </c>
      <c r="B1241" s="5" t="s">
        <v>102</v>
      </c>
      <c r="C1241" s="5" t="s">
        <v>240</v>
      </c>
      <c r="D1241" s="5">
        <v>1981</v>
      </c>
      <c r="E1241" s="5">
        <v>3.9999370017999998</v>
      </c>
      <c r="F1241" s="5">
        <f t="shared" si="19"/>
        <v>1</v>
      </c>
    </row>
    <row r="1242" spans="1:6" hidden="1" x14ac:dyDescent="0.3">
      <c r="A1242" s="5" t="s">
        <v>19</v>
      </c>
      <c r="B1242" s="5" t="s">
        <v>102</v>
      </c>
      <c r="C1242" s="5" t="s">
        <v>240</v>
      </c>
      <c r="D1242" s="5">
        <v>1982</v>
      </c>
      <c r="E1242" s="5">
        <v>4.1119368398000002</v>
      </c>
      <c r="F1242" s="5">
        <f t="shared" si="19"/>
        <v>1</v>
      </c>
    </row>
    <row r="1243" spans="1:6" hidden="1" x14ac:dyDescent="0.3">
      <c r="A1243" s="5" t="s">
        <v>19</v>
      </c>
      <c r="B1243" s="5" t="s">
        <v>102</v>
      </c>
      <c r="C1243" s="5" t="s">
        <v>240</v>
      </c>
      <c r="D1243" s="5">
        <v>1983</v>
      </c>
      <c r="E1243" s="5">
        <v>4.2522028619999999</v>
      </c>
      <c r="F1243" s="5">
        <f t="shared" si="19"/>
        <v>1</v>
      </c>
    </row>
    <row r="1244" spans="1:6" hidden="1" x14ac:dyDescent="0.3">
      <c r="A1244" s="5" t="s">
        <v>19</v>
      </c>
      <c r="B1244" s="5" t="s">
        <v>102</v>
      </c>
      <c r="C1244" s="5" t="s">
        <v>240</v>
      </c>
      <c r="D1244" s="5">
        <v>1984</v>
      </c>
      <c r="E1244" s="5">
        <v>4.0488735610999997</v>
      </c>
      <c r="F1244" s="5">
        <f t="shared" si="19"/>
        <v>1</v>
      </c>
    </row>
    <row r="1245" spans="1:6" hidden="1" x14ac:dyDescent="0.3">
      <c r="A1245" s="5" t="s">
        <v>19</v>
      </c>
      <c r="B1245" s="5" t="s">
        <v>102</v>
      </c>
      <c r="C1245" s="5" t="s">
        <v>240</v>
      </c>
      <c r="D1245" s="5">
        <v>1985</v>
      </c>
      <c r="E1245" s="5">
        <v>4.0581610497999998</v>
      </c>
      <c r="F1245" s="5">
        <f t="shared" si="19"/>
        <v>1</v>
      </c>
    </row>
    <row r="1246" spans="1:6" hidden="1" x14ac:dyDescent="0.3">
      <c r="A1246" s="5" t="s">
        <v>19</v>
      </c>
      <c r="B1246" s="5" t="s">
        <v>102</v>
      </c>
      <c r="C1246" s="5" t="s">
        <v>240</v>
      </c>
      <c r="D1246" s="5">
        <v>1986</v>
      </c>
      <c r="E1246" s="5">
        <v>4.1778824211999996</v>
      </c>
      <c r="F1246" s="5">
        <f t="shared" si="19"/>
        <v>1</v>
      </c>
    </row>
    <row r="1247" spans="1:6" hidden="1" x14ac:dyDescent="0.3">
      <c r="A1247" s="5" t="s">
        <v>19</v>
      </c>
      <c r="B1247" s="5" t="s">
        <v>102</v>
      </c>
      <c r="C1247" s="5" t="s">
        <v>240</v>
      </c>
      <c r="D1247" s="5">
        <v>1987</v>
      </c>
      <c r="E1247" s="5">
        <v>4.2310610938000002</v>
      </c>
      <c r="F1247" s="5">
        <f t="shared" si="19"/>
        <v>1</v>
      </c>
    </row>
    <row r="1248" spans="1:6" hidden="1" x14ac:dyDescent="0.3">
      <c r="A1248" s="5" t="s">
        <v>19</v>
      </c>
      <c r="B1248" s="5" t="s">
        <v>102</v>
      </c>
      <c r="C1248" s="5" t="s">
        <v>240</v>
      </c>
      <c r="D1248" s="5">
        <v>1988</v>
      </c>
      <c r="E1248" s="5">
        <v>4.1787200824999999</v>
      </c>
      <c r="F1248" s="5">
        <f t="shared" si="19"/>
        <v>1</v>
      </c>
    </row>
    <row r="1249" spans="1:6" hidden="1" x14ac:dyDescent="0.3">
      <c r="A1249" s="5" t="s">
        <v>19</v>
      </c>
      <c r="B1249" s="5" t="s">
        <v>102</v>
      </c>
      <c r="C1249" s="5" t="s">
        <v>240</v>
      </c>
      <c r="D1249" s="5">
        <v>1989</v>
      </c>
      <c r="E1249" s="5">
        <v>191.787988367</v>
      </c>
      <c r="F1249" s="5">
        <f t="shared" si="19"/>
        <v>1</v>
      </c>
    </row>
    <row r="1250" spans="1:6" hidden="1" x14ac:dyDescent="0.3">
      <c r="A1250" s="5" t="s">
        <v>19</v>
      </c>
      <c r="B1250" s="5" t="s">
        <v>102</v>
      </c>
      <c r="C1250" s="5" t="s">
        <v>240</v>
      </c>
      <c r="D1250" s="5">
        <v>1990</v>
      </c>
      <c r="E1250" s="5">
        <v>667.80295455060002</v>
      </c>
      <c r="F1250" s="5">
        <f t="shared" si="19"/>
        <v>1</v>
      </c>
    </row>
    <row r="1251" spans="1:6" hidden="1" x14ac:dyDescent="0.3">
      <c r="A1251" s="5" t="s">
        <v>19</v>
      </c>
      <c r="B1251" s="5" t="s">
        <v>102</v>
      </c>
      <c r="C1251" s="5" t="s">
        <v>240</v>
      </c>
      <c r="D1251" s="5">
        <v>1991</v>
      </c>
      <c r="E1251" s="5">
        <v>3.9517776545999999</v>
      </c>
      <c r="F1251" s="5">
        <f t="shared" si="19"/>
        <v>1</v>
      </c>
    </row>
    <row r="1252" spans="1:6" hidden="1" x14ac:dyDescent="0.3">
      <c r="A1252" s="5" t="s">
        <v>19</v>
      </c>
      <c r="B1252" s="5" t="s">
        <v>102</v>
      </c>
      <c r="C1252" s="5" t="s">
        <v>240</v>
      </c>
      <c r="D1252" s="5">
        <v>1992</v>
      </c>
      <c r="E1252" s="5">
        <v>3.8537514436000002</v>
      </c>
      <c r="F1252" s="5">
        <f t="shared" si="19"/>
        <v>1</v>
      </c>
    </row>
    <row r="1253" spans="1:6" hidden="1" x14ac:dyDescent="0.3">
      <c r="A1253" s="5" t="s">
        <v>19</v>
      </c>
      <c r="B1253" s="5" t="s">
        <v>102</v>
      </c>
      <c r="C1253" s="5" t="s">
        <v>240</v>
      </c>
      <c r="D1253" s="5">
        <v>1993</v>
      </c>
      <c r="E1253" s="5">
        <v>3.7544429092999998</v>
      </c>
      <c r="F1253" s="5">
        <f t="shared" si="19"/>
        <v>1</v>
      </c>
    </row>
    <row r="1254" spans="1:6" hidden="1" x14ac:dyDescent="0.3">
      <c r="A1254" s="5" t="s">
        <v>19</v>
      </c>
      <c r="B1254" s="5" t="s">
        <v>102</v>
      </c>
      <c r="C1254" s="5" t="s">
        <v>240</v>
      </c>
      <c r="D1254" s="5">
        <v>1994</v>
      </c>
      <c r="E1254" s="5">
        <v>3.6514407991</v>
      </c>
      <c r="F1254" s="5">
        <f t="shared" si="19"/>
        <v>1</v>
      </c>
    </row>
    <row r="1255" spans="1:6" hidden="1" x14ac:dyDescent="0.3">
      <c r="A1255" s="5" t="s">
        <v>19</v>
      </c>
      <c r="B1255" s="5" t="s">
        <v>102</v>
      </c>
      <c r="C1255" s="5" t="s">
        <v>240</v>
      </c>
      <c r="D1255" s="5">
        <v>1995</v>
      </c>
      <c r="E1255" s="5">
        <v>3.6361789726999998</v>
      </c>
      <c r="F1255" s="5">
        <f t="shared" si="19"/>
        <v>1</v>
      </c>
    </row>
    <row r="1256" spans="1:6" hidden="1" x14ac:dyDescent="0.3">
      <c r="A1256" s="5" t="s">
        <v>19</v>
      </c>
      <c r="B1256" s="5" t="s">
        <v>102</v>
      </c>
      <c r="C1256" s="5" t="s">
        <v>240</v>
      </c>
      <c r="D1256" s="5">
        <v>1996</v>
      </c>
      <c r="E1256" s="5">
        <v>3.8350692735999998</v>
      </c>
      <c r="F1256" s="5">
        <f t="shared" si="19"/>
        <v>1</v>
      </c>
    </row>
    <row r="1257" spans="1:6" hidden="1" x14ac:dyDescent="0.3">
      <c r="A1257" s="5" t="s">
        <v>19</v>
      </c>
      <c r="B1257" s="5" t="s">
        <v>102</v>
      </c>
      <c r="C1257" s="5" t="s">
        <v>240</v>
      </c>
      <c r="D1257" s="5">
        <v>1997</v>
      </c>
      <c r="E1257" s="5">
        <v>3.4179416459</v>
      </c>
      <c r="F1257" s="5">
        <f t="shared" si="19"/>
        <v>1</v>
      </c>
    </row>
    <row r="1258" spans="1:6" hidden="1" x14ac:dyDescent="0.3">
      <c r="A1258" s="5" t="s">
        <v>19</v>
      </c>
      <c r="B1258" s="5" t="s">
        <v>102</v>
      </c>
      <c r="C1258" s="5" t="s">
        <v>240</v>
      </c>
      <c r="D1258" s="5">
        <v>1998</v>
      </c>
      <c r="E1258" s="5">
        <v>3.3075664776</v>
      </c>
      <c r="F1258" s="5">
        <f t="shared" si="19"/>
        <v>1</v>
      </c>
    </row>
    <row r="1259" spans="1:6" hidden="1" x14ac:dyDescent="0.3">
      <c r="A1259" s="5" t="s">
        <v>19</v>
      </c>
      <c r="B1259" s="5" t="s">
        <v>102</v>
      </c>
      <c r="C1259" s="5" t="s">
        <v>240</v>
      </c>
      <c r="D1259" s="5">
        <v>1999</v>
      </c>
      <c r="E1259" s="5">
        <v>3.1938767182999999</v>
      </c>
      <c r="F1259" s="5">
        <f t="shared" si="19"/>
        <v>1</v>
      </c>
    </row>
    <row r="1260" spans="1:6" hidden="1" x14ac:dyDescent="0.3">
      <c r="A1260" s="5" t="s">
        <v>19</v>
      </c>
      <c r="B1260" s="5" t="s">
        <v>102</v>
      </c>
      <c r="C1260" s="5" t="s">
        <v>240</v>
      </c>
      <c r="D1260" s="5">
        <v>2000</v>
      </c>
      <c r="E1260" s="5">
        <v>2.9138762795000002</v>
      </c>
      <c r="F1260" s="5">
        <f t="shared" si="19"/>
        <v>1</v>
      </c>
    </row>
    <row r="1261" spans="1:6" hidden="1" x14ac:dyDescent="0.3">
      <c r="A1261" s="5" t="s">
        <v>19</v>
      </c>
      <c r="B1261" s="5" t="s">
        <v>102</v>
      </c>
      <c r="C1261" s="5" t="s">
        <v>240</v>
      </c>
      <c r="D1261" s="5">
        <v>2001</v>
      </c>
      <c r="E1261" s="5">
        <v>4.0746122921000003</v>
      </c>
      <c r="F1261" s="5">
        <f t="shared" si="19"/>
        <v>1</v>
      </c>
    </row>
    <row r="1262" spans="1:6" hidden="1" x14ac:dyDescent="0.3">
      <c r="A1262" s="5" t="s">
        <v>19</v>
      </c>
      <c r="B1262" s="5" t="s">
        <v>102</v>
      </c>
      <c r="C1262" s="5" t="s">
        <v>240</v>
      </c>
      <c r="D1262" s="5">
        <v>2002</v>
      </c>
      <c r="E1262" s="5">
        <v>5.2508972149000002</v>
      </c>
      <c r="F1262" s="5">
        <f t="shared" si="19"/>
        <v>1</v>
      </c>
    </row>
    <row r="1263" spans="1:6" hidden="1" x14ac:dyDescent="0.3">
      <c r="A1263" s="5" t="s">
        <v>19</v>
      </c>
      <c r="B1263" s="5" t="s">
        <v>102</v>
      </c>
      <c r="C1263" s="5" t="s">
        <v>240</v>
      </c>
      <c r="D1263" s="5">
        <v>2003</v>
      </c>
      <c r="E1263" s="5">
        <v>6.2510441486000001</v>
      </c>
      <c r="F1263" s="5">
        <f t="shared" si="19"/>
        <v>1</v>
      </c>
    </row>
    <row r="1264" spans="1:6" hidden="1" x14ac:dyDescent="0.3">
      <c r="A1264" s="5" t="s">
        <v>19</v>
      </c>
      <c r="B1264" s="5" t="s">
        <v>102</v>
      </c>
      <c r="C1264" s="5" t="s">
        <v>240</v>
      </c>
      <c r="D1264" s="5">
        <v>2004</v>
      </c>
      <c r="E1264" s="5">
        <v>7.1384865138000002</v>
      </c>
      <c r="F1264" s="5">
        <f t="shared" si="19"/>
        <v>1</v>
      </c>
    </row>
    <row r="1265" spans="1:6" hidden="1" x14ac:dyDescent="0.3">
      <c r="A1265" s="5" t="s">
        <v>19</v>
      </c>
      <c r="B1265" s="5" t="s">
        <v>102</v>
      </c>
      <c r="C1265" s="5" t="s">
        <v>240</v>
      </c>
      <c r="D1265" s="5">
        <v>2005</v>
      </c>
      <c r="E1265" s="5">
        <v>7.9701231047999999</v>
      </c>
      <c r="F1265" s="5">
        <f t="shared" si="19"/>
        <v>1</v>
      </c>
    </row>
    <row r="1266" spans="1:6" hidden="1" x14ac:dyDescent="0.3">
      <c r="A1266" s="5" t="s">
        <v>19</v>
      </c>
      <c r="B1266" s="5" t="s">
        <v>102</v>
      </c>
      <c r="C1266" s="5" t="s">
        <v>240</v>
      </c>
      <c r="D1266" s="5">
        <v>2006</v>
      </c>
      <c r="E1266" s="5">
        <v>8.6864837524999992</v>
      </c>
      <c r="F1266" s="5">
        <f t="shared" si="19"/>
        <v>1</v>
      </c>
    </row>
    <row r="1267" spans="1:6" hidden="1" x14ac:dyDescent="0.3">
      <c r="A1267" s="5" t="s">
        <v>19</v>
      </c>
      <c r="B1267" s="5" t="s">
        <v>102</v>
      </c>
      <c r="C1267" s="5" t="s">
        <v>240</v>
      </c>
      <c r="D1267" s="5">
        <v>2007</v>
      </c>
      <c r="E1267" s="5">
        <v>9.2822438156999993</v>
      </c>
      <c r="F1267" s="5">
        <f t="shared" si="19"/>
        <v>1</v>
      </c>
    </row>
    <row r="1268" spans="1:6" hidden="1" x14ac:dyDescent="0.3">
      <c r="A1268" s="5" t="s">
        <v>19</v>
      </c>
      <c r="B1268" s="5" t="s">
        <v>102</v>
      </c>
      <c r="C1268" s="5" t="s">
        <v>240</v>
      </c>
      <c r="D1268" s="5">
        <v>2008</v>
      </c>
      <c r="E1268" s="5">
        <v>9.4034993190999998</v>
      </c>
      <c r="F1268" s="5">
        <f t="shared" si="19"/>
        <v>1</v>
      </c>
    </row>
    <row r="1269" spans="1:6" hidden="1" x14ac:dyDescent="0.3">
      <c r="A1269" s="5" t="s">
        <v>19</v>
      </c>
      <c r="B1269" s="5" t="s">
        <v>102</v>
      </c>
      <c r="C1269" s="5" t="s">
        <v>240</v>
      </c>
      <c r="D1269" s="5">
        <v>2009</v>
      </c>
      <c r="E1269" s="5">
        <v>10.243229297699999</v>
      </c>
      <c r="F1269" s="5">
        <f t="shared" si="19"/>
        <v>1</v>
      </c>
    </row>
    <row r="1270" spans="1:6" hidden="1" x14ac:dyDescent="0.3">
      <c r="A1270" s="5" t="s">
        <v>19</v>
      </c>
      <c r="B1270" s="5" t="s">
        <v>102</v>
      </c>
      <c r="C1270" s="5" t="s">
        <v>240</v>
      </c>
      <c r="D1270" s="5">
        <v>2010</v>
      </c>
      <c r="E1270" s="5">
        <v>11.171988235600001</v>
      </c>
      <c r="F1270" s="5">
        <f t="shared" si="19"/>
        <v>1</v>
      </c>
    </row>
    <row r="1271" spans="1:6" hidden="1" x14ac:dyDescent="0.3">
      <c r="A1271" s="5" t="s">
        <v>19</v>
      </c>
      <c r="B1271" s="5" t="s">
        <v>102</v>
      </c>
      <c r="C1271" s="5" t="s">
        <v>240</v>
      </c>
      <c r="D1271" s="5">
        <v>2011</v>
      </c>
      <c r="E1271" s="5">
        <v>12.047998271799999</v>
      </c>
      <c r="F1271" s="5">
        <f t="shared" si="19"/>
        <v>1</v>
      </c>
    </row>
    <row r="1272" spans="1:6" hidden="1" x14ac:dyDescent="0.3">
      <c r="A1272" s="5" t="s">
        <v>19</v>
      </c>
      <c r="B1272" s="5" t="s">
        <v>102</v>
      </c>
      <c r="C1272" s="5" t="s">
        <v>240</v>
      </c>
      <c r="D1272" s="5">
        <v>2012</v>
      </c>
      <c r="E1272" s="5">
        <v>12.899525882200001</v>
      </c>
      <c r="F1272" s="5">
        <f t="shared" si="19"/>
        <v>1</v>
      </c>
    </row>
    <row r="1273" spans="1:6" hidden="1" x14ac:dyDescent="0.3">
      <c r="A1273" s="5" t="s">
        <v>19</v>
      </c>
      <c r="B1273" s="5" t="s">
        <v>102</v>
      </c>
      <c r="C1273" s="5" t="s">
        <v>240</v>
      </c>
      <c r="D1273" s="5">
        <v>2013</v>
      </c>
      <c r="E1273" s="5">
        <v>13.7217513948</v>
      </c>
      <c r="F1273" s="5">
        <f t="shared" si="19"/>
        <v>1</v>
      </c>
    </row>
    <row r="1274" spans="1:6" hidden="1" x14ac:dyDescent="0.3">
      <c r="A1274" s="5" t="s">
        <v>19</v>
      </c>
      <c r="B1274" s="5" t="s">
        <v>102</v>
      </c>
      <c r="C1274" s="5" t="s">
        <v>240</v>
      </c>
      <c r="D1274" s="5">
        <v>2014</v>
      </c>
      <c r="E1274" s="5">
        <v>14.509614499</v>
      </c>
      <c r="F1274" s="5">
        <f t="shared" si="19"/>
        <v>1</v>
      </c>
    </row>
    <row r="1275" spans="1:6" hidden="1" x14ac:dyDescent="0.3">
      <c r="A1275" s="5" t="s">
        <v>19</v>
      </c>
      <c r="B1275" s="5" t="s">
        <v>102</v>
      </c>
      <c r="C1275" s="5" t="s">
        <v>240</v>
      </c>
      <c r="D1275" s="5">
        <v>2015</v>
      </c>
      <c r="E1275" s="5">
        <v>15.265891102299999</v>
      </c>
      <c r="F1275" s="5">
        <f t="shared" si="19"/>
        <v>1</v>
      </c>
    </row>
    <row r="1276" spans="1:6" hidden="1" x14ac:dyDescent="0.3">
      <c r="A1276" s="5" t="s">
        <v>19</v>
      </c>
      <c r="B1276" s="5" t="s">
        <v>102</v>
      </c>
      <c r="C1276" s="5" t="s">
        <v>240</v>
      </c>
      <c r="D1276" s="5">
        <v>2016</v>
      </c>
      <c r="E1276" s="5">
        <v>15.960306857999999</v>
      </c>
      <c r="F1276" s="5">
        <f t="shared" si="19"/>
        <v>1</v>
      </c>
    </row>
    <row r="1277" spans="1:6" hidden="1" x14ac:dyDescent="0.3">
      <c r="A1277" s="5" t="s">
        <v>19</v>
      </c>
      <c r="B1277" s="5" t="s">
        <v>102</v>
      </c>
      <c r="C1277" s="5" t="s">
        <v>240</v>
      </c>
      <c r="D1277" s="5">
        <v>2017</v>
      </c>
      <c r="E1277" s="5">
        <v>16.611430545499999</v>
      </c>
      <c r="F1277" s="5">
        <f t="shared" si="19"/>
        <v>1</v>
      </c>
    </row>
    <row r="1278" spans="1:6" hidden="1" x14ac:dyDescent="0.3">
      <c r="A1278" s="5" t="s">
        <v>19</v>
      </c>
      <c r="B1278" s="5" t="s">
        <v>102</v>
      </c>
      <c r="C1278" s="5" t="s">
        <v>240</v>
      </c>
      <c r="D1278" s="5">
        <v>2018</v>
      </c>
      <c r="E1278" s="5">
        <v>17.204662580899999</v>
      </c>
      <c r="F1278" s="5">
        <f t="shared" si="19"/>
        <v>1</v>
      </c>
    </row>
    <row r="1279" spans="1:6" hidden="1" x14ac:dyDescent="0.3">
      <c r="A1279" s="5" t="s">
        <v>19</v>
      </c>
      <c r="B1279" s="5" t="s">
        <v>102</v>
      </c>
      <c r="C1279" s="5" t="s">
        <v>240</v>
      </c>
      <c r="D1279" s="5">
        <v>2019</v>
      </c>
      <c r="E1279" s="5">
        <v>17.568619661900001</v>
      </c>
      <c r="F1279" s="5">
        <f t="shared" si="19"/>
        <v>1</v>
      </c>
    </row>
    <row r="1280" spans="1:6" hidden="1" x14ac:dyDescent="0.3">
      <c r="A1280" s="5" t="s">
        <v>42</v>
      </c>
      <c r="B1280" s="5" t="s">
        <v>241</v>
      </c>
      <c r="C1280" s="5" t="s">
        <v>242</v>
      </c>
      <c r="D1280" s="5">
        <v>2001</v>
      </c>
      <c r="E1280" s="5">
        <v>2.7309686276999998</v>
      </c>
      <c r="F1280" s="5">
        <f t="shared" si="19"/>
        <v>-18</v>
      </c>
    </row>
    <row r="1281" spans="1:6" hidden="1" x14ac:dyDescent="0.3">
      <c r="A1281" s="5" t="s">
        <v>42</v>
      </c>
      <c r="B1281" s="5" t="s">
        <v>241</v>
      </c>
      <c r="C1281" s="5" t="s">
        <v>242</v>
      </c>
      <c r="D1281" s="5">
        <v>2002</v>
      </c>
      <c r="E1281" s="5">
        <v>5.3663489892999996</v>
      </c>
      <c r="F1281" s="5">
        <f t="shared" si="19"/>
        <v>1</v>
      </c>
    </row>
    <row r="1282" spans="1:6" hidden="1" x14ac:dyDescent="0.3">
      <c r="A1282" s="5" t="s">
        <v>42</v>
      </c>
      <c r="B1282" s="5" t="s">
        <v>241</v>
      </c>
      <c r="C1282" s="5" t="s">
        <v>242</v>
      </c>
      <c r="D1282" s="5">
        <v>2003</v>
      </c>
      <c r="E1282" s="5">
        <v>7.7430169302999996</v>
      </c>
      <c r="F1282" s="5">
        <f t="shared" si="19"/>
        <v>1</v>
      </c>
    </row>
    <row r="1283" spans="1:6" hidden="1" x14ac:dyDescent="0.3">
      <c r="A1283" s="5" t="s">
        <v>42</v>
      </c>
      <c r="B1283" s="5" t="s">
        <v>241</v>
      </c>
      <c r="C1283" s="5" t="s">
        <v>242</v>
      </c>
      <c r="D1283" s="5">
        <v>2004</v>
      </c>
      <c r="E1283" s="5">
        <v>9.8908312726999998</v>
      </c>
      <c r="F1283" s="5">
        <f t="shared" si="19"/>
        <v>1</v>
      </c>
    </row>
    <row r="1284" spans="1:6" hidden="1" x14ac:dyDescent="0.3">
      <c r="A1284" s="5" t="s">
        <v>42</v>
      </c>
      <c r="B1284" s="5" t="s">
        <v>241</v>
      </c>
      <c r="C1284" s="5" t="s">
        <v>242</v>
      </c>
      <c r="D1284" s="5">
        <v>2005</v>
      </c>
      <c r="E1284" s="5">
        <v>11.889034111300001</v>
      </c>
      <c r="F1284" s="5">
        <f t="shared" ref="F1284:F1347" si="20">+D1284-D1283</f>
        <v>1</v>
      </c>
    </row>
    <row r="1285" spans="1:6" hidden="1" x14ac:dyDescent="0.3">
      <c r="A1285" s="5" t="s">
        <v>42</v>
      </c>
      <c r="B1285" s="5" t="s">
        <v>241</v>
      </c>
      <c r="C1285" s="5" t="s">
        <v>242</v>
      </c>
      <c r="D1285" s="5">
        <v>2006</v>
      </c>
      <c r="E1285" s="5">
        <v>13.6549541061</v>
      </c>
      <c r="F1285" s="5">
        <f t="shared" si="20"/>
        <v>1</v>
      </c>
    </row>
    <row r="1286" spans="1:6" hidden="1" x14ac:dyDescent="0.3">
      <c r="A1286" s="5" t="s">
        <v>42</v>
      </c>
      <c r="B1286" s="5" t="s">
        <v>241</v>
      </c>
      <c r="C1286" s="5" t="s">
        <v>242</v>
      </c>
      <c r="D1286" s="5">
        <v>2007</v>
      </c>
      <c r="E1286" s="5">
        <v>15.1747917213</v>
      </c>
      <c r="F1286" s="5">
        <f t="shared" si="20"/>
        <v>1</v>
      </c>
    </row>
    <row r="1287" spans="1:6" hidden="1" x14ac:dyDescent="0.3">
      <c r="A1287" s="5" t="s">
        <v>42</v>
      </c>
      <c r="B1287" s="5" t="s">
        <v>241</v>
      </c>
      <c r="C1287" s="5" t="s">
        <v>242</v>
      </c>
      <c r="D1287" s="5">
        <v>2008</v>
      </c>
      <c r="E1287" s="5">
        <v>15.848189147099999</v>
      </c>
      <c r="F1287" s="5">
        <f t="shared" si="20"/>
        <v>1</v>
      </c>
    </row>
    <row r="1288" spans="1:6" hidden="1" x14ac:dyDescent="0.3">
      <c r="A1288" s="5" t="s">
        <v>42</v>
      </c>
      <c r="B1288" s="5" t="s">
        <v>241</v>
      </c>
      <c r="C1288" s="5" t="s">
        <v>242</v>
      </c>
      <c r="D1288" s="5">
        <v>2009</v>
      </c>
      <c r="E1288" s="5">
        <v>17.688671400499999</v>
      </c>
      <c r="F1288" s="5">
        <f t="shared" si="20"/>
        <v>1</v>
      </c>
    </row>
    <row r="1289" spans="1:6" hidden="1" x14ac:dyDescent="0.3">
      <c r="A1289" s="5" t="s">
        <v>42</v>
      </c>
      <c r="B1289" s="5" t="s">
        <v>241</v>
      </c>
      <c r="C1289" s="5" t="s">
        <v>242</v>
      </c>
      <c r="D1289" s="5">
        <v>2010</v>
      </c>
      <c r="E1289" s="5">
        <v>19.680334770399998</v>
      </c>
      <c r="F1289" s="5">
        <f t="shared" si="20"/>
        <v>1</v>
      </c>
    </row>
    <row r="1290" spans="1:6" hidden="1" x14ac:dyDescent="0.3">
      <c r="A1290" s="5" t="s">
        <v>42</v>
      </c>
      <c r="B1290" s="5" t="s">
        <v>241</v>
      </c>
      <c r="C1290" s="5" t="s">
        <v>242</v>
      </c>
      <c r="D1290" s="5">
        <v>2011</v>
      </c>
      <c r="E1290" s="5">
        <v>21.5784010512</v>
      </c>
      <c r="F1290" s="5">
        <f t="shared" si="20"/>
        <v>1</v>
      </c>
    </row>
    <row r="1291" spans="1:6" hidden="1" x14ac:dyDescent="0.3">
      <c r="A1291" s="5" t="s">
        <v>42</v>
      </c>
      <c r="B1291" s="5" t="s">
        <v>241</v>
      </c>
      <c r="C1291" s="5" t="s">
        <v>242</v>
      </c>
      <c r="D1291" s="5">
        <v>2012</v>
      </c>
      <c r="E1291" s="5">
        <v>23.430021159900001</v>
      </c>
      <c r="F1291" s="5">
        <f t="shared" si="20"/>
        <v>1</v>
      </c>
    </row>
    <row r="1292" spans="1:6" hidden="1" x14ac:dyDescent="0.3">
      <c r="A1292" s="5" t="s">
        <v>42</v>
      </c>
      <c r="B1292" s="5" t="s">
        <v>241</v>
      </c>
      <c r="C1292" s="5" t="s">
        <v>242</v>
      </c>
      <c r="D1292" s="5">
        <v>2013</v>
      </c>
      <c r="E1292" s="5">
        <v>25.2251104592</v>
      </c>
      <c r="F1292" s="5">
        <f t="shared" si="20"/>
        <v>1</v>
      </c>
    </row>
    <row r="1293" spans="1:6" hidden="1" x14ac:dyDescent="0.3">
      <c r="A1293" s="5" t="s">
        <v>42</v>
      </c>
      <c r="B1293" s="5" t="s">
        <v>241</v>
      </c>
      <c r="C1293" s="5" t="s">
        <v>242</v>
      </c>
      <c r="D1293" s="5">
        <v>2014</v>
      </c>
      <c r="E1293" s="5">
        <v>26.953067973</v>
      </c>
      <c r="F1293" s="5">
        <f t="shared" si="20"/>
        <v>1</v>
      </c>
    </row>
    <row r="1294" spans="1:6" hidden="1" x14ac:dyDescent="0.3">
      <c r="A1294" s="5" t="s">
        <v>42</v>
      </c>
      <c r="B1294" s="5" t="s">
        <v>241</v>
      </c>
      <c r="C1294" s="5" t="s">
        <v>242</v>
      </c>
      <c r="D1294" s="5">
        <v>2015</v>
      </c>
      <c r="E1294" s="5">
        <v>28.6179171667</v>
      </c>
      <c r="F1294" s="5">
        <f t="shared" si="20"/>
        <v>1</v>
      </c>
    </row>
    <row r="1295" spans="1:6" hidden="1" x14ac:dyDescent="0.3">
      <c r="A1295" s="5" t="s">
        <v>42</v>
      </c>
      <c r="B1295" s="5" t="s">
        <v>241</v>
      </c>
      <c r="C1295" s="5" t="s">
        <v>242</v>
      </c>
      <c r="D1295" s="5">
        <v>2016</v>
      </c>
      <c r="E1295" s="5">
        <v>30.161651040300001</v>
      </c>
      <c r="F1295" s="5">
        <f t="shared" si="20"/>
        <v>1</v>
      </c>
    </row>
    <row r="1296" spans="1:6" hidden="1" x14ac:dyDescent="0.3">
      <c r="A1296" s="5" t="s">
        <v>42</v>
      </c>
      <c r="B1296" s="5" t="s">
        <v>241</v>
      </c>
      <c r="C1296" s="5" t="s">
        <v>242</v>
      </c>
      <c r="D1296" s="5">
        <v>2017</v>
      </c>
      <c r="E1296" s="5">
        <v>31.617750088299999</v>
      </c>
      <c r="F1296" s="5">
        <f t="shared" si="20"/>
        <v>1</v>
      </c>
    </row>
    <row r="1297" spans="1:6" hidden="1" x14ac:dyDescent="0.3">
      <c r="A1297" s="5" t="s">
        <v>42</v>
      </c>
      <c r="B1297" s="5" t="s">
        <v>241</v>
      </c>
      <c r="C1297" s="5" t="s">
        <v>242</v>
      </c>
      <c r="D1297" s="5">
        <v>2018</v>
      </c>
      <c r="E1297" s="5">
        <v>32.957434794199997</v>
      </c>
      <c r="F1297" s="5">
        <f t="shared" si="20"/>
        <v>1</v>
      </c>
    </row>
    <row r="1298" spans="1:6" hidden="1" x14ac:dyDescent="0.3">
      <c r="A1298" s="5" t="s">
        <v>42</v>
      </c>
      <c r="B1298" s="5" t="s">
        <v>241</v>
      </c>
      <c r="C1298" s="5" t="s">
        <v>242</v>
      </c>
      <c r="D1298" s="5">
        <v>2019</v>
      </c>
      <c r="E1298" s="5">
        <v>33.8493573226</v>
      </c>
      <c r="F1298" s="5">
        <f t="shared" si="20"/>
        <v>1</v>
      </c>
    </row>
    <row r="1299" spans="1:6" hidden="1" x14ac:dyDescent="0.3">
      <c r="A1299" s="5" t="s">
        <v>56</v>
      </c>
      <c r="B1299" s="5" t="s">
        <v>50</v>
      </c>
      <c r="C1299" s="5" t="s">
        <v>243</v>
      </c>
      <c r="D1299" s="5">
        <v>1950</v>
      </c>
      <c r="E1299" s="5">
        <v>119.5156071267</v>
      </c>
      <c r="F1299" s="5">
        <f t="shared" si="20"/>
        <v>-69</v>
      </c>
    </row>
    <row r="1300" spans="1:6" hidden="1" x14ac:dyDescent="0.3">
      <c r="A1300" s="5" t="s">
        <v>56</v>
      </c>
      <c r="B1300" s="5" t="s">
        <v>50</v>
      </c>
      <c r="C1300" s="5" t="s">
        <v>243</v>
      </c>
      <c r="D1300" s="5">
        <v>1951</v>
      </c>
      <c r="E1300" s="5">
        <v>125.2962468353</v>
      </c>
      <c r="F1300" s="5">
        <f t="shared" si="20"/>
        <v>1</v>
      </c>
    </row>
    <row r="1301" spans="1:6" hidden="1" x14ac:dyDescent="0.3">
      <c r="A1301" s="5" t="s">
        <v>56</v>
      </c>
      <c r="B1301" s="5" t="s">
        <v>50</v>
      </c>
      <c r="C1301" s="5" t="s">
        <v>243</v>
      </c>
      <c r="D1301" s="5">
        <v>1952</v>
      </c>
      <c r="E1301" s="5">
        <v>127.483606286</v>
      </c>
      <c r="F1301" s="5">
        <f t="shared" si="20"/>
        <v>1</v>
      </c>
    </row>
    <row r="1302" spans="1:6" hidden="1" x14ac:dyDescent="0.3">
      <c r="A1302" s="5" t="s">
        <v>56</v>
      </c>
      <c r="B1302" s="5" t="s">
        <v>50</v>
      </c>
      <c r="C1302" s="5" t="s">
        <v>243</v>
      </c>
      <c r="D1302" s="5">
        <v>1953</v>
      </c>
      <c r="E1302" s="5">
        <v>129.59728690599999</v>
      </c>
      <c r="F1302" s="5">
        <f t="shared" si="20"/>
        <v>1</v>
      </c>
    </row>
    <row r="1303" spans="1:6" hidden="1" x14ac:dyDescent="0.3">
      <c r="A1303" s="5" t="s">
        <v>56</v>
      </c>
      <c r="B1303" s="5" t="s">
        <v>50</v>
      </c>
      <c r="C1303" s="5" t="s">
        <v>243</v>
      </c>
      <c r="D1303" s="5">
        <v>1954</v>
      </c>
      <c r="E1303" s="5">
        <v>137.53992147829999</v>
      </c>
      <c r="F1303" s="5">
        <f t="shared" si="20"/>
        <v>1</v>
      </c>
    </row>
    <row r="1304" spans="1:6" hidden="1" x14ac:dyDescent="0.3">
      <c r="A1304" s="5" t="s">
        <v>56</v>
      </c>
      <c r="B1304" s="5" t="s">
        <v>50</v>
      </c>
      <c r="C1304" s="5" t="s">
        <v>243</v>
      </c>
      <c r="D1304" s="5">
        <v>1955</v>
      </c>
      <c r="E1304" s="5">
        <v>133.60361165309999</v>
      </c>
      <c r="F1304" s="5">
        <f t="shared" si="20"/>
        <v>1</v>
      </c>
    </row>
    <row r="1305" spans="1:6" hidden="1" x14ac:dyDescent="0.3">
      <c r="A1305" s="5" t="s">
        <v>56</v>
      </c>
      <c r="B1305" s="5" t="s">
        <v>50</v>
      </c>
      <c r="C1305" s="5" t="s">
        <v>243</v>
      </c>
      <c r="D1305" s="5">
        <v>1956</v>
      </c>
      <c r="E1305" s="5">
        <v>141.3988885638</v>
      </c>
      <c r="F1305" s="5">
        <f t="shared" si="20"/>
        <v>1</v>
      </c>
    </row>
    <row r="1306" spans="1:6" hidden="1" x14ac:dyDescent="0.3">
      <c r="A1306" s="5" t="s">
        <v>56</v>
      </c>
      <c r="B1306" s="5" t="s">
        <v>50</v>
      </c>
      <c r="C1306" s="5" t="s">
        <v>243</v>
      </c>
      <c r="D1306" s="5">
        <v>1957</v>
      </c>
      <c r="E1306" s="5">
        <v>137.3152210769</v>
      </c>
      <c r="F1306" s="5">
        <f t="shared" si="20"/>
        <v>1</v>
      </c>
    </row>
    <row r="1307" spans="1:6" hidden="1" x14ac:dyDescent="0.3">
      <c r="A1307" s="5" t="s">
        <v>56</v>
      </c>
      <c r="B1307" s="5" t="s">
        <v>50</v>
      </c>
      <c r="C1307" s="5" t="s">
        <v>243</v>
      </c>
      <c r="D1307" s="5">
        <v>1958</v>
      </c>
      <c r="E1307" s="5">
        <v>144.96314032590001</v>
      </c>
      <c r="F1307" s="5">
        <f t="shared" si="20"/>
        <v>1</v>
      </c>
    </row>
    <row r="1308" spans="1:6" hidden="1" x14ac:dyDescent="0.3">
      <c r="A1308" s="5" t="s">
        <v>56</v>
      </c>
      <c r="B1308" s="5" t="s">
        <v>50</v>
      </c>
      <c r="C1308" s="5" t="s">
        <v>243</v>
      </c>
      <c r="D1308" s="5">
        <v>1959</v>
      </c>
      <c r="E1308" s="5">
        <v>140.7321151772</v>
      </c>
      <c r="F1308" s="5">
        <f t="shared" si="20"/>
        <v>1</v>
      </c>
    </row>
    <row r="1309" spans="1:6" hidden="1" x14ac:dyDescent="0.3">
      <c r="A1309" s="5" t="s">
        <v>56</v>
      </c>
      <c r="B1309" s="5" t="s">
        <v>50</v>
      </c>
      <c r="C1309" s="5" t="s">
        <v>243</v>
      </c>
      <c r="D1309" s="5">
        <v>1960</v>
      </c>
      <c r="E1309" s="5">
        <v>142.33004398099999</v>
      </c>
      <c r="F1309" s="5">
        <f t="shared" si="20"/>
        <v>1</v>
      </c>
    </row>
    <row r="1310" spans="1:6" hidden="1" x14ac:dyDescent="0.3">
      <c r="A1310" s="5" t="s">
        <v>56</v>
      </c>
      <c r="B1310" s="5" t="s">
        <v>50</v>
      </c>
      <c r="C1310" s="5" t="s">
        <v>243</v>
      </c>
      <c r="D1310" s="5">
        <v>1961</v>
      </c>
      <c r="E1310" s="5">
        <v>141.41556349699999</v>
      </c>
      <c r="F1310" s="5">
        <f t="shared" si="20"/>
        <v>1</v>
      </c>
    </row>
    <row r="1311" spans="1:6" hidden="1" x14ac:dyDescent="0.3">
      <c r="A1311" s="5" t="s">
        <v>56</v>
      </c>
      <c r="B1311" s="5" t="s">
        <v>50</v>
      </c>
      <c r="C1311" s="5" t="s">
        <v>243</v>
      </c>
      <c r="D1311" s="5">
        <v>1962</v>
      </c>
      <c r="E1311" s="5">
        <v>146.32386217120001</v>
      </c>
      <c r="F1311" s="5">
        <f t="shared" si="20"/>
        <v>1</v>
      </c>
    </row>
    <row r="1312" spans="1:6" hidden="1" x14ac:dyDescent="0.3">
      <c r="A1312" s="5" t="s">
        <v>56</v>
      </c>
      <c r="B1312" s="5" t="s">
        <v>50</v>
      </c>
      <c r="C1312" s="5" t="s">
        <v>243</v>
      </c>
      <c r="D1312" s="5">
        <v>1963</v>
      </c>
      <c r="E1312" s="5">
        <v>148.19224527279999</v>
      </c>
      <c r="F1312" s="5">
        <f t="shared" si="20"/>
        <v>1</v>
      </c>
    </row>
    <row r="1313" spans="1:6" hidden="1" x14ac:dyDescent="0.3">
      <c r="A1313" s="5" t="s">
        <v>56</v>
      </c>
      <c r="B1313" s="5" t="s">
        <v>50</v>
      </c>
      <c r="C1313" s="5" t="s">
        <v>243</v>
      </c>
      <c r="D1313" s="5">
        <v>1964</v>
      </c>
      <c r="E1313" s="5">
        <v>149.97202919349999</v>
      </c>
      <c r="F1313" s="5">
        <f t="shared" si="20"/>
        <v>1</v>
      </c>
    </row>
    <row r="1314" spans="1:6" hidden="1" x14ac:dyDescent="0.3">
      <c r="A1314" s="5" t="s">
        <v>56</v>
      </c>
      <c r="B1314" s="5" t="s">
        <v>50</v>
      </c>
      <c r="C1314" s="5" t="s">
        <v>243</v>
      </c>
      <c r="D1314" s="5">
        <v>1965</v>
      </c>
      <c r="E1314" s="5">
        <v>151.6632139333</v>
      </c>
      <c r="F1314" s="5">
        <f t="shared" si="20"/>
        <v>1</v>
      </c>
    </row>
    <row r="1315" spans="1:6" hidden="1" x14ac:dyDescent="0.3">
      <c r="A1315" s="5" t="s">
        <v>56</v>
      </c>
      <c r="B1315" s="5" t="s">
        <v>50</v>
      </c>
      <c r="C1315" s="5" t="s">
        <v>243</v>
      </c>
      <c r="D1315" s="5">
        <v>1966</v>
      </c>
      <c r="E1315" s="5">
        <v>153.2882531985</v>
      </c>
      <c r="F1315" s="5">
        <f t="shared" si="20"/>
        <v>1</v>
      </c>
    </row>
    <row r="1316" spans="1:6" hidden="1" x14ac:dyDescent="0.3">
      <c r="A1316" s="5" t="s">
        <v>56</v>
      </c>
      <c r="B1316" s="5" t="s">
        <v>50</v>
      </c>
      <c r="C1316" s="5" t="s">
        <v>243</v>
      </c>
      <c r="D1316" s="5">
        <v>1967</v>
      </c>
      <c r="E1316" s="5">
        <v>154.8274999962</v>
      </c>
      <c r="F1316" s="5">
        <f t="shared" si="20"/>
        <v>1</v>
      </c>
    </row>
    <row r="1317" spans="1:6" hidden="1" x14ac:dyDescent="0.3">
      <c r="A1317" s="5" t="s">
        <v>56</v>
      </c>
      <c r="B1317" s="5" t="s">
        <v>50</v>
      </c>
      <c r="C1317" s="5" t="s">
        <v>243</v>
      </c>
      <c r="D1317" s="5">
        <v>1968</v>
      </c>
      <c r="E1317" s="5">
        <v>162.1835871095</v>
      </c>
      <c r="F1317" s="5">
        <f t="shared" si="20"/>
        <v>1</v>
      </c>
    </row>
    <row r="1318" spans="1:6" hidden="1" x14ac:dyDescent="0.3">
      <c r="A1318" s="5" t="s">
        <v>56</v>
      </c>
      <c r="B1318" s="5" t="s">
        <v>50</v>
      </c>
      <c r="C1318" s="5" t="s">
        <v>243</v>
      </c>
      <c r="D1318" s="5">
        <v>1969</v>
      </c>
      <c r="E1318" s="5">
        <v>157.64861618859999</v>
      </c>
      <c r="F1318" s="5">
        <f t="shared" si="20"/>
        <v>1</v>
      </c>
    </row>
    <row r="1319" spans="1:6" hidden="1" x14ac:dyDescent="0.3">
      <c r="A1319" s="5" t="s">
        <v>56</v>
      </c>
      <c r="B1319" s="5" t="s">
        <v>50</v>
      </c>
      <c r="C1319" s="5" t="s">
        <v>243</v>
      </c>
      <c r="D1319" s="5">
        <v>1970</v>
      </c>
      <c r="E1319" s="5">
        <v>158.9304855833</v>
      </c>
      <c r="F1319" s="5">
        <f t="shared" si="20"/>
        <v>1</v>
      </c>
    </row>
    <row r="1320" spans="1:6" hidden="1" x14ac:dyDescent="0.3">
      <c r="A1320" s="5" t="s">
        <v>56</v>
      </c>
      <c r="B1320" s="5" t="s">
        <v>50</v>
      </c>
      <c r="C1320" s="5" t="s">
        <v>243</v>
      </c>
      <c r="D1320" s="5">
        <v>1971</v>
      </c>
      <c r="E1320" s="5">
        <v>159.0522155447</v>
      </c>
      <c r="F1320" s="5">
        <f t="shared" si="20"/>
        <v>1</v>
      </c>
    </row>
    <row r="1321" spans="1:6" hidden="1" x14ac:dyDescent="0.3">
      <c r="A1321" s="5" t="s">
        <v>56</v>
      </c>
      <c r="B1321" s="5" t="s">
        <v>50</v>
      </c>
      <c r="C1321" s="5" t="s">
        <v>243</v>
      </c>
      <c r="D1321" s="5">
        <v>1972</v>
      </c>
      <c r="E1321" s="5">
        <v>153.21245095719999</v>
      </c>
      <c r="F1321" s="5">
        <f t="shared" si="20"/>
        <v>1</v>
      </c>
    </row>
    <row r="1322" spans="1:6" hidden="1" x14ac:dyDescent="0.3">
      <c r="A1322" s="5" t="s">
        <v>56</v>
      </c>
      <c r="B1322" s="5" t="s">
        <v>50</v>
      </c>
      <c r="C1322" s="5" t="s">
        <v>243</v>
      </c>
      <c r="D1322" s="5">
        <v>1973</v>
      </c>
      <c r="E1322" s="5">
        <v>153.18694422359999</v>
      </c>
      <c r="F1322" s="5">
        <f t="shared" si="20"/>
        <v>1</v>
      </c>
    </row>
    <row r="1323" spans="1:6" hidden="1" x14ac:dyDescent="0.3">
      <c r="A1323" s="5" t="s">
        <v>56</v>
      </c>
      <c r="B1323" s="5" t="s">
        <v>50</v>
      </c>
      <c r="C1323" s="5" t="s">
        <v>243</v>
      </c>
      <c r="D1323" s="5">
        <v>1974</v>
      </c>
      <c r="E1323" s="5">
        <v>156.73269488630001</v>
      </c>
      <c r="F1323" s="5">
        <f t="shared" si="20"/>
        <v>1</v>
      </c>
    </row>
    <row r="1324" spans="1:6" hidden="1" x14ac:dyDescent="0.3">
      <c r="A1324" s="5" t="s">
        <v>56</v>
      </c>
      <c r="B1324" s="5" t="s">
        <v>50</v>
      </c>
      <c r="C1324" s="5" t="s">
        <v>243</v>
      </c>
      <c r="D1324" s="5">
        <v>1975</v>
      </c>
      <c r="E1324" s="5">
        <v>158.33074129280001</v>
      </c>
      <c r="F1324" s="5">
        <f t="shared" si="20"/>
        <v>1</v>
      </c>
    </row>
    <row r="1325" spans="1:6" hidden="1" x14ac:dyDescent="0.3">
      <c r="A1325" s="5" t="s">
        <v>56</v>
      </c>
      <c r="B1325" s="5" t="s">
        <v>50</v>
      </c>
      <c r="C1325" s="5" t="s">
        <v>243</v>
      </c>
      <c r="D1325" s="5">
        <v>1976</v>
      </c>
      <c r="E1325" s="5">
        <v>163.80993331689999</v>
      </c>
      <c r="F1325" s="5">
        <f t="shared" si="20"/>
        <v>1</v>
      </c>
    </row>
    <row r="1326" spans="1:6" hidden="1" x14ac:dyDescent="0.3">
      <c r="A1326" s="5" t="s">
        <v>56</v>
      </c>
      <c r="B1326" s="5" t="s">
        <v>50</v>
      </c>
      <c r="C1326" s="5" t="s">
        <v>243</v>
      </c>
      <c r="D1326" s="5">
        <v>1977</v>
      </c>
      <c r="E1326" s="5">
        <v>173.60081593769999</v>
      </c>
      <c r="F1326" s="5">
        <f t="shared" si="20"/>
        <v>1</v>
      </c>
    </row>
    <row r="1327" spans="1:6" hidden="1" x14ac:dyDescent="0.3">
      <c r="A1327" s="5" t="s">
        <v>56</v>
      </c>
      <c r="B1327" s="5" t="s">
        <v>50</v>
      </c>
      <c r="C1327" s="5" t="s">
        <v>243</v>
      </c>
      <c r="D1327" s="5">
        <v>1978</v>
      </c>
      <c r="E1327" s="5">
        <v>169.43126855400001</v>
      </c>
      <c r="F1327" s="5">
        <f t="shared" si="20"/>
        <v>1</v>
      </c>
    </row>
    <row r="1328" spans="1:6" hidden="1" x14ac:dyDescent="0.3">
      <c r="A1328" s="5" t="s">
        <v>56</v>
      </c>
      <c r="B1328" s="5" t="s">
        <v>50</v>
      </c>
      <c r="C1328" s="5" t="s">
        <v>243</v>
      </c>
      <c r="D1328" s="5">
        <v>1979</v>
      </c>
      <c r="E1328" s="5">
        <v>164.32006859009999</v>
      </c>
      <c r="F1328" s="5">
        <f t="shared" si="20"/>
        <v>1</v>
      </c>
    </row>
    <row r="1329" spans="1:6" hidden="1" x14ac:dyDescent="0.3">
      <c r="A1329" s="5" t="s">
        <v>56</v>
      </c>
      <c r="B1329" s="5" t="s">
        <v>50</v>
      </c>
      <c r="C1329" s="5" t="s">
        <v>243</v>
      </c>
      <c r="D1329" s="5">
        <v>1980</v>
      </c>
      <c r="E1329" s="5">
        <v>167.4249772023</v>
      </c>
      <c r="F1329" s="5">
        <f t="shared" si="20"/>
        <v>1</v>
      </c>
    </row>
    <row r="1330" spans="1:6" hidden="1" x14ac:dyDescent="0.3">
      <c r="A1330" s="5" t="s">
        <v>56</v>
      </c>
      <c r="B1330" s="5" t="s">
        <v>50</v>
      </c>
      <c r="C1330" s="5" t="s">
        <v>243</v>
      </c>
      <c r="D1330" s="5">
        <v>1981</v>
      </c>
      <c r="E1330" s="5">
        <v>164.79858890809999</v>
      </c>
      <c r="F1330" s="5">
        <f t="shared" si="20"/>
        <v>1</v>
      </c>
    </row>
    <row r="1331" spans="1:6" hidden="1" x14ac:dyDescent="0.3">
      <c r="A1331" s="5" t="s">
        <v>56</v>
      </c>
      <c r="B1331" s="5" t="s">
        <v>50</v>
      </c>
      <c r="C1331" s="5" t="s">
        <v>243</v>
      </c>
      <c r="D1331" s="5">
        <v>1982</v>
      </c>
      <c r="E1331" s="5">
        <v>169.4130153998</v>
      </c>
      <c r="F1331" s="5">
        <f t="shared" si="20"/>
        <v>1</v>
      </c>
    </row>
    <row r="1332" spans="1:6" hidden="1" x14ac:dyDescent="0.3">
      <c r="A1332" s="5" t="s">
        <v>56</v>
      </c>
      <c r="B1332" s="5" t="s">
        <v>50</v>
      </c>
      <c r="C1332" s="5" t="s">
        <v>243</v>
      </c>
      <c r="D1332" s="5">
        <v>1983</v>
      </c>
      <c r="E1332" s="5">
        <v>175.19201704739999</v>
      </c>
      <c r="F1332" s="5">
        <f t="shared" si="20"/>
        <v>1</v>
      </c>
    </row>
    <row r="1333" spans="1:6" hidden="1" x14ac:dyDescent="0.3">
      <c r="A1333" s="5" t="s">
        <v>56</v>
      </c>
      <c r="B1333" s="5" t="s">
        <v>50</v>
      </c>
      <c r="C1333" s="5" t="s">
        <v>243</v>
      </c>
      <c r="D1333" s="5">
        <v>1984</v>
      </c>
      <c r="E1333" s="5">
        <v>166.81478964140001</v>
      </c>
      <c r="F1333" s="5">
        <f t="shared" si="20"/>
        <v>1</v>
      </c>
    </row>
    <row r="1334" spans="1:6" hidden="1" x14ac:dyDescent="0.3">
      <c r="A1334" s="5" t="s">
        <v>56</v>
      </c>
      <c r="B1334" s="5" t="s">
        <v>50</v>
      </c>
      <c r="C1334" s="5" t="s">
        <v>243</v>
      </c>
      <c r="D1334" s="5">
        <v>1985</v>
      </c>
      <c r="E1334" s="5">
        <v>167.19743692860001</v>
      </c>
      <c r="F1334" s="5">
        <f t="shared" si="20"/>
        <v>1</v>
      </c>
    </row>
    <row r="1335" spans="1:6" hidden="1" x14ac:dyDescent="0.3">
      <c r="A1335" s="5" t="s">
        <v>56</v>
      </c>
      <c r="B1335" s="5" t="s">
        <v>50</v>
      </c>
      <c r="C1335" s="5" t="s">
        <v>243</v>
      </c>
      <c r="D1335" s="5">
        <v>1986</v>
      </c>
      <c r="E1335" s="5">
        <v>172.12999287989999</v>
      </c>
      <c r="F1335" s="5">
        <f t="shared" si="20"/>
        <v>1</v>
      </c>
    </row>
    <row r="1336" spans="1:6" hidden="1" x14ac:dyDescent="0.3">
      <c r="A1336" s="5" t="s">
        <v>56</v>
      </c>
      <c r="B1336" s="5" t="s">
        <v>50</v>
      </c>
      <c r="C1336" s="5" t="s">
        <v>243</v>
      </c>
      <c r="D1336" s="5">
        <v>1987</v>
      </c>
      <c r="E1336" s="5">
        <v>174.3209699395</v>
      </c>
      <c r="F1336" s="5">
        <f t="shared" si="20"/>
        <v>1</v>
      </c>
    </row>
    <row r="1337" spans="1:6" hidden="1" x14ac:dyDescent="0.3">
      <c r="A1337" s="5" t="s">
        <v>56</v>
      </c>
      <c r="B1337" s="5" t="s">
        <v>50</v>
      </c>
      <c r="C1337" s="5" t="s">
        <v>243</v>
      </c>
      <c r="D1337" s="5">
        <v>1988</v>
      </c>
      <c r="E1337" s="5">
        <v>172.1645047765</v>
      </c>
      <c r="F1337" s="5">
        <f t="shared" si="20"/>
        <v>1</v>
      </c>
    </row>
    <row r="1338" spans="1:6" hidden="1" x14ac:dyDescent="0.3">
      <c r="A1338" s="5" t="s">
        <v>56</v>
      </c>
      <c r="B1338" s="5" t="s">
        <v>50</v>
      </c>
      <c r="C1338" s="5" t="s">
        <v>243</v>
      </c>
      <c r="D1338" s="5">
        <v>1989</v>
      </c>
      <c r="E1338" s="5">
        <v>167.1796572982</v>
      </c>
      <c r="F1338" s="5">
        <f t="shared" si="20"/>
        <v>1</v>
      </c>
    </row>
    <row r="1339" spans="1:6" hidden="1" x14ac:dyDescent="0.3">
      <c r="A1339" s="5" t="s">
        <v>56</v>
      </c>
      <c r="B1339" s="5" t="s">
        <v>50</v>
      </c>
      <c r="C1339" s="5" t="s">
        <v>243</v>
      </c>
      <c r="D1339" s="5">
        <v>1990</v>
      </c>
      <c r="E1339" s="5">
        <v>166.44090650269999</v>
      </c>
      <c r="F1339" s="5">
        <f t="shared" si="20"/>
        <v>1</v>
      </c>
    </row>
    <row r="1340" spans="1:6" hidden="1" x14ac:dyDescent="0.3">
      <c r="A1340" s="5" t="s">
        <v>56</v>
      </c>
      <c r="B1340" s="5" t="s">
        <v>50</v>
      </c>
      <c r="C1340" s="5" t="s">
        <v>243</v>
      </c>
      <c r="D1340" s="5">
        <v>1991</v>
      </c>
      <c r="E1340" s="5">
        <v>162.81440954319999</v>
      </c>
      <c r="F1340" s="5">
        <f t="shared" si="20"/>
        <v>1</v>
      </c>
    </row>
    <row r="1341" spans="1:6" hidden="1" x14ac:dyDescent="0.3">
      <c r="A1341" s="5" t="s">
        <v>56</v>
      </c>
      <c r="B1341" s="5" t="s">
        <v>50</v>
      </c>
      <c r="C1341" s="5" t="s">
        <v>243</v>
      </c>
      <c r="D1341" s="5">
        <v>1992</v>
      </c>
      <c r="E1341" s="5">
        <v>158.77570062180001</v>
      </c>
      <c r="F1341" s="5">
        <f t="shared" si="20"/>
        <v>1</v>
      </c>
    </row>
    <row r="1342" spans="1:6" hidden="1" x14ac:dyDescent="0.3">
      <c r="A1342" s="5" t="s">
        <v>56</v>
      </c>
      <c r="B1342" s="5" t="s">
        <v>50</v>
      </c>
      <c r="C1342" s="5" t="s">
        <v>243</v>
      </c>
      <c r="D1342" s="5">
        <v>1993</v>
      </c>
      <c r="E1342" s="5">
        <v>154.68415960210001</v>
      </c>
      <c r="F1342" s="5">
        <f t="shared" si="20"/>
        <v>1</v>
      </c>
    </row>
    <row r="1343" spans="1:6" hidden="1" x14ac:dyDescent="0.3">
      <c r="A1343" s="5" t="s">
        <v>56</v>
      </c>
      <c r="B1343" s="5" t="s">
        <v>50</v>
      </c>
      <c r="C1343" s="5" t="s">
        <v>243</v>
      </c>
      <c r="D1343" s="5">
        <v>1994</v>
      </c>
      <c r="E1343" s="5">
        <v>150.44044216379999</v>
      </c>
      <c r="F1343" s="5">
        <f t="shared" si="20"/>
        <v>1</v>
      </c>
    </row>
    <row r="1344" spans="1:6" hidden="1" x14ac:dyDescent="0.3">
      <c r="A1344" s="5" t="s">
        <v>56</v>
      </c>
      <c r="B1344" s="5" t="s">
        <v>50</v>
      </c>
      <c r="C1344" s="5" t="s">
        <v>243</v>
      </c>
      <c r="D1344" s="5">
        <v>1995</v>
      </c>
      <c r="E1344" s="5">
        <v>149.81165039219999</v>
      </c>
      <c r="F1344" s="5">
        <f t="shared" si="20"/>
        <v>1</v>
      </c>
    </row>
    <row r="1345" spans="1:6" hidden="1" x14ac:dyDescent="0.3">
      <c r="A1345" s="5" t="s">
        <v>56</v>
      </c>
      <c r="B1345" s="5" t="s">
        <v>50</v>
      </c>
      <c r="C1345" s="5" t="s">
        <v>243</v>
      </c>
      <c r="D1345" s="5">
        <v>1996</v>
      </c>
      <c r="E1345" s="5">
        <v>158.00598968439999</v>
      </c>
      <c r="F1345" s="5">
        <f t="shared" si="20"/>
        <v>1</v>
      </c>
    </row>
    <row r="1346" spans="1:6" hidden="1" x14ac:dyDescent="0.3">
      <c r="A1346" s="5" t="s">
        <v>56</v>
      </c>
      <c r="B1346" s="5" t="s">
        <v>50</v>
      </c>
      <c r="C1346" s="5" t="s">
        <v>243</v>
      </c>
      <c r="D1346" s="5">
        <v>1997</v>
      </c>
      <c r="E1346" s="5">
        <v>140.82020791209999</v>
      </c>
      <c r="F1346" s="5">
        <f t="shared" si="20"/>
        <v>1</v>
      </c>
    </row>
    <row r="1347" spans="1:6" hidden="1" x14ac:dyDescent="0.3">
      <c r="A1347" s="5" t="s">
        <v>56</v>
      </c>
      <c r="B1347" s="5" t="s">
        <v>50</v>
      </c>
      <c r="C1347" s="5" t="s">
        <v>243</v>
      </c>
      <c r="D1347" s="5">
        <v>1998</v>
      </c>
      <c r="E1347" s="5">
        <v>136.27271829150001</v>
      </c>
      <c r="F1347" s="5">
        <f t="shared" si="20"/>
        <v>1</v>
      </c>
    </row>
    <row r="1348" spans="1:6" hidden="1" x14ac:dyDescent="0.3">
      <c r="A1348" s="5" t="s">
        <v>56</v>
      </c>
      <c r="B1348" s="5" t="s">
        <v>50</v>
      </c>
      <c r="C1348" s="5" t="s">
        <v>243</v>
      </c>
      <c r="D1348" s="5">
        <v>1999</v>
      </c>
      <c r="E1348" s="5">
        <v>131.58866654159999</v>
      </c>
      <c r="F1348" s="5">
        <f t="shared" ref="F1348:F1373" si="21">+D1348-D1347</f>
        <v>1</v>
      </c>
    </row>
    <row r="1349" spans="1:6" hidden="1" x14ac:dyDescent="0.3">
      <c r="A1349" s="5" t="s">
        <v>56</v>
      </c>
      <c r="B1349" s="5" t="s">
        <v>50</v>
      </c>
      <c r="C1349" s="5" t="s">
        <v>243</v>
      </c>
      <c r="D1349" s="5">
        <v>2000</v>
      </c>
      <c r="E1349" s="5">
        <v>120.0525655503</v>
      </c>
      <c r="F1349" s="5">
        <f t="shared" si="21"/>
        <v>1</v>
      </c>
    </row>
    <row r="1350" spans="1:6" hidden="1" x14ac:dyDescent="0.3">
      <c r="A1350" s="5" t="s">
        <v>56</v>
      </c>
      <c r="B1350" s="5" t="s">
        <v>50</v>
      </c>
      <c r="C1350" s="5" t="s">
        <v>243</v>
      </c>
      <c r="D1350" s="5">
        <v>2001</v>
      </c>
      <c r="E1350" s="5">
        <v>115.47440986159999</v>
      </c>
      <c r="F1350" s="5">
        <f t="shared" si="21"/>
        <v>1</v>
      </c>
    </row>
    <row r="1351" spans="1:6" hidden="1" x14ac:dyDescent="0.3">
      <c r="A1351" s="5" t="s">
        <v>56</v>
      </c>
      <c r="B1351" s="5" t="s">
        <v>50</v>
      </c>
      <c r="C1351" s="5" t="s">
        <v>243</v>
      </c>
      <c r="D1351" s="5">
        <v>2002</v>
      </c>
      <c r="E1351" s="5">
        <v>113.37098642070001</v>
      </c>
      <c r="F1351" s="5">
        <f t="shared" si="21"/>
        <v>1</v>
      </c>
    </row>
    <row r="1352" spans="1:6" hidden="1" x14ac:dyDescent="0.3">
      <c r="A1352" s="5" t="s">
        <v>56</v>
      </c>
      <c r="B1352" s="5" t="s">
        <v>50</v>
      </c>
      <c r="C1352" s="5" t="s">
        <v>243</v>
      </c>
      <c r="D1352" s="5">
        <v>2003</v>
      </c>
      <c r="E1352" s="5">
        <v>108.97470459279999</v>
      </c>
      <c r="F1352" s="5">
        <f t="shared" si="21"/>
        <v>1</v>
      </c>
    </row>
    <row r="1353" spans="1:6" hidden="1" x14ac:dyDescent="0.3">
      <c r="A1353" s="5" t="s">
        <v>56</v>
      </c>
      <c r="B1353" s="5" t="s">
        <v>50</v>
      </c>
      <c r="C1353" s="5" t="s">
        <v>243</v>
      </c>
      <c r="D1353" s="5">
        <v>2004</v>
      </c>
      <c r="E1353" s="5">
        <v>104.326119976</v>
      </c>
      <c r="F1353" s="5">
        <f t="shared" si="21"/>
        <v>1</v>
      </c>
    </row>
    <row r="1354" spans="1:6" hidden="1" x14ac:dyDescent="0.3">
      <c r="A1354" s="5" t="s">
        <v>56</v>
      </c>
      <c r="B1354" s="5" t="s">
        <v>50</v>
      </c>
      <c r="C1354" s="5" t="s">
        <v>243</v>
      </c>
      <c r="D1354" s="5">
        <v>2005</v>
      </c>
      <c r="E1354" s="5">
        <v>100.2490115352</v>
      </c>
      <c r="F1354" s="5">
        <f t="shared" si="21"/>
        <v>1</v>
      </c>
    </row>
    <row r="1355" spans="1:6" hidden="1" x14ac:dyDescent="0.3">
      <c r="A1355" s="5" t="s">
        <v>56</v>
      </c>
      <c r="B1355" s="5" t="s">
        <v>50</v>
      </c>
      <c r="C1355" s="5" t="s">
        <v>243</v>
      </c>
      <c r="D1355" s="5">
        <v>2006</v>
      </c>
      <c r="E1355" s="5">
        <v>95.879457990800006</v>
      </c>
      <c r="F1355" s="5">
        <f t="shared" si="21"/>
        <v>1</v>
      </c>
    </row>
    <row r="1356" spans="1:6" hidden="1" x14ac:dyDescent="0.3">
      <c r="A1356" s="5" t="s">
        <v>56</v>
      </c>
      <c r="B1356" s="5" t="s">
        <v>50</v>
      </c>
      <c r="C1356" s="5" t="s">
        <v>243</v>
      </c>
      <c r="D1356" s="5">
        <v>2007</v>
      </c>
      <c r="E1356" s="5">
        <v>91.262862984500003</v>
      </c>
      <c r="F1356" s="5">
        <f t="shared" si="21"/>
        <v>1</v>
      </c>
    </row>
    <row r="1357" spans="1:6" hidden="1" x14ac:dyDescent="0.3">
      <c r="A1357" s="5" t="s">
        <v>56</v>
      </c>
      <c r="B1357" s="5" t="s">
        <v>50</v>
      </c>
      <c r="C1357" s="5" t="s">
        <v>243</v>
      </c>
      <c r="D1357" s="5">
        <v>2008</v>
      </c>
      <c r="E1357" s="5">
        <v>83.337723119000003</v>
      </c>
      <c r="F1357" s="5">
        <f t="shared" si="21"/>
        <v>1</v>
      </c>
    </row>
    <row r="1358" spans="1:6" hidden="1" x14ac:dyDescent="0.3">
      <c r="A1358" s="5" t="s">
        <v>56</v>
      </c>
      <c r="B1358" s="5" t="s">
        <v>50</v>
      </c>
      <c r="C1358" s="5" t="s">
        <v>243</v>
      </c>
      <c r="D1358" s="5">
        <v>2009</v>
      </c>
      <c r="E1358" s="5">
        <v>82.620349308100003</v>
      </c>
      <c r="F1358" s="5">
        <f t="shared" si="21"/>
        <v>1</v>
      </c>
    </row>
    <row r="1359" spans="1:6" hidden="1" x14ac:dyDescent="0.3">
      <c r="A1359" s="5" t="s">
        <v>56</v>
      </c>
      <c r="B1359" s="5" t="s">
        <v>50</v>
      </c>
      <c r="C1359" s="5" t="s">
        <v>243</v>
      </c>
      <c r="D1359" s="5">
        <v>2010</v>
      </c>
      <c r="E1359" s="5">
        <v>82.670187232100005</v>
      </c>
      <c r="F1359" s="5">
        <f t="shared" si="21"/>
        <v>1</v>
      </c>
    </row>
    <row r="1360" spans="1:6" hidden="1" x14ac:dyDescent="0.3">
      <c r="A1360" s="5" t="s">
        <v>56</v>
      </c>
      <c r="B1360" s="5" t="s">
        <v>50</v>
      </c>
      <c r="C1360" s="5" t="s">
        <v>243</v>
      </c>
      <c r="D1360" s="5">
        <v>2011</v>
      </c>
      <c r="E1360" s="5">
        <v>82.342661369699996</v>
      </c>
      <c r="F1360" s="5">
        <f t="shared" si="21"/>
        <v>1</v>
      </c>
    </row>
    <row r="1361" spans="1:6" hidden="1" x14ac:dyDescent="0.3">
      <c r="A1361" s="5" t="s">
        <v>56</v>
      </c>
      <c r="B1361" s="5" t="s">
        <v>50</v>
      </c>
      <c r="C1361" s="5" t="s">
        <v>243</v>
      </c>
      <c r="D1361" s="5">
        <v>2012</v>
      </c>
      <c r="E1361" s="5">
        <v>81.897644399699999</v>
      </c>
      <c r="F1361" s="5">
        <f t="shared" si="21"/>
        <v>1</v>
      </c>
    </row>
    <row r="1362" spans="1:6" hidden="1" x14ac:dyDescent="0.3">
      <c r="A1362" s="5" t="s">
        <v>56</v>
      </c>
      <c r="B1362" s="5" t="s">
        <v>50</v>
      </c>
      <c r="C1362" s="5" t="s">
        <v>243</v>
      </c>
      <c r="D1362" s="5">
        <v>2013</v>
      </c>
      <c r="E1362" s="5">
        <v>81.330064735099995</v>
      </c>
      <c r="F1362" s="5">
        <f t="shared" si="21"/>
        <v>1</v>
      </c>
    </row>
    <row r="1363" spans="1:6" hidden="1" x14ac:dyDescent="0.3">
      <c r="A1363" s="5" t="s">
        <v>56</v>
      </c>
      <c r="B1363" s="5" t="s">
        <v>50</v>
      </c>
      <c r="C1363" s="5" t="s">
        <v>243</v>
      </c>
      <c r="D1363" s="5">
        <v>2014</v>
      </c>
      <c r="E1363" s="5">
        <v>80.634843720000006</v>
      </c>
      <c r="F1363" s="5">
        <f t="shared" si="21"/>
        <v>1</v>
      </c>
    </row>
    <row r="1364" spans="1:6" hidden="1" x14ac:dyDescent="0.3">
      <c r="A1364" s="5" t="s">
        <v>56</v>
      </c>
      <c r="B1364" s="5" t="s">
        <v>50</v>
      </c>
      <c r="C1364" s="5" t="s">
        <v>243</v>
      </c>
      <c r="D1364" s="5">
        <v>2015</v>
      </c>
      <c r="E1364" s="5">
        <v>79.849148786100002</v>
      </c>
      <c r="F1364" s="5">
        <f t="shared" si="21"/>
        <v>1</v>
      </c>
    </row>
    <row r="1365" spans="1:6" hidden="1" x14ac:dyDescent="0.3">
      <c r="A1365" s="5" t="s">
        <v>56</v>
      </c>
      <c r="B1365" s="5" t="s">
        <v>50</v>
      </c>
      <c r="C1365" s="5" t="s">
        <v>243</v>
      </c>
      <c r="D1365" s="5">
        <v>2016</v>
      </c>
      <c r="E1365" s="5">
        <v>78.8386848934</v>
      </c>
      <c r="F1365" s="5">
        <f t="shared" si="21"/>
        <v>1</v>
      </c>
    </row>
    <row r="1366" spans="1:6" hidden="1" x14ac:dyDescent="0.3">
      <c r="A1366" s="5" t="s">
        <v>56</v>
      </c>
      <c r="B1366" s="5" t="s">
        <v>50</v>
      </c>
      <c r="C1366" s="5" t="s">
        <v>243</v>
      </c>
      <c r="D1366" s="5">
        <v>2017</v>
      </c>
      <c r="E1366" s="5">
        <v>77.726079825200003</v>
      </c>
      <c r="F1366" s="5">
        <f t="shared" si="21"/>
        <v>1</v>
      </c>
    </row>
    <row r="1367" spans="1:6" hidden="1" x14ac:dyDescent="0.3">
      <c r="A1367" s="5" t="s">
        <v>56</v>
      </c>
      <c r="B1367" s="5" t="s">
        <v>50</v>
      </c>
      <c r="C1367" s="5" t="s">
        <v>243</v>
      </c>
      <c r="D1367" s="5">
        <v>2018</v>
      </c>
      <c r="E1367" s="5">
        <v>76.462037188599993</v>
      </c>
      <c r="F1367" s="5">
        <f t="shared" si="21"/>
        <v>1</v>
      </c>
    </row>
    <row r="1368" spans="1:6" hidden="1" x14ac:dyDescent="0.3">
      <c r="A1368" s="5" t="s">
        <v>56</v>
      </c>
      <c r="B1368" s="5" t="s">
        <v>50</v>
      </c>
      <c r="C1368" s="5" t="s">
        <v>243</v>
      </c>
      <c r="D1368" s="5">
        <v>2019</v>
      </c>
      <c r="E1368" s="5">
        <v>74.343294773699995</v>
      </c>
      <c r="F1368" s="5">
        <f t="shared" si="21"/>
        <v>1</v>
      </c>
    </row>
    <row r="1369" spans="1:6" hidden="1" x14ac:dyDescent="0.3">
      <c r="A1369" s="5" t="s">
        <v>34</v>
      </c>
      <c r="B1369" s="5" t="s">
        <v>39</v>
      </c>
      <c r="C1369" s="5" t="s">
        <v>244</v>
      </c>
      <c r="D1369" s="5">
        <v>1985</v>
      </c>
      <c r="E1369" s="5">
        <v>42.073603665299999</v>
      </c>
      <c r="F1369" s="5">
        <f t="shared" si="21"/>
        <v>-34</v>
      </c>
    </row>
    <row r="1370" spans="1:6" hidden="1" x14ac:dyDescent="0.3">
      <c r="A1370" s="5" t="s">
        <v>34</v>
      </c>
      <c r="B1370" s="5" t="s">
        <v>39</v>
      </c>
      <c r="C1370" s="5" t="s">
        <v>244</v>
      </c>
      <c r="D1370" s="5">
        <v>1986</v>
      </c>
      <c r="E1370" s="5">
        <v>56.658671696100001</v>
      </c>
      <c r="F1370" s="5">
        <f t="shared" si="21"/>
        <v>1</v>
      </c>
    </row>
    <row r="1371" spans="1:6" hidden="1" x14ac:dyDescent="0.3">
      <c r="A1371" s="5" t="s">
        <v>34</v>
      </c>
      <c r="B1371" s="5" t="s">
        <v>39</v>
      </c>
      <c r="C1371" s="5" t="s">
        <v>244</v>
      </c>
      <c r="D1371" s="5">
        <v>1987</v>
      </c>
      <c r="E1371" s="5">
        <v>2.8667947621000001</v>
      </c>
      <c r="F1371" s="5">
        <f t="shared" si="21"/>
        <v>1</v>
      </c>
    </row>
    <row r="1372" spans="1:6" hidden="1" x14ac:dyDescent="0.3">
      <c r="A1372" s="5" t="s">
        <v>34</v>
      </c>
      <c r="B1372" s="5" t="s">
        <v>39</v>
      </c>
      <c r="C1372" s="5" t="s">
        <v>244</v>
      </c>
      <c r="D1372" s="5">
        <v>1989</v>
      </c>
      <c r="E1372" s="5">
        <v>6.0384696739999999</v>
      </c>
      <c r="F1372" s="5">
        <f t="shared" si="21"/>
        <v>2</v>
      </c>
    </row>
    <row r="1373" spans="1:6" hidden="1" x14ac:dyDescent="0.3">
      <c r="A1373" s="5" t="s">
        <v>34</v>
      </c>
      <c r="B1373" s="5" t="s">
        <v>39</v>
      </c>
      <c r="C1373" s="5" t="s">
        <v>244</v>
      </c>
      <c r="D1373" s="5">
        <v>1990</v>
      </c>
      <c r="E1373" s="5">
        <v>9.501348557</v>
      </c>
      <c r="F1373" s="5">
        <f t="shared" si="21"/>
        <v>1</v>
      </c>
    </row>
  </sheetData>
  <autoFilter ref="A1:F1373" xr:uid="{8469AECF-2B40-44F9-877E-CCFB175FAFBD}">
    <filterColumn colId="0">
      <filters>
        <filter val="Epinephelus guttatus"/>
        <filter val="Lutjanus anali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CAE6-0A6C-4BD8-ADE6-F44982B00289}">
  <dimension ref="A1:I25"/>
  <sheetViews>
    <sheetView workbookViewId="0">
      <selection sqref="A1:G25"/>
    </sheetView>
  </sheetViews>
  <sheetFormatPr defaultRowHeight="15.6" x14ac:dyDescent="0.3"/>
  <cols>
    <col min="1" max="1" width="3.09765625" style="4" bestFit="1" customWidth="1"/>
    <col min="2" max="2" width="23.8984375" style="4" bestFit="1" customWidth="1"/>
    <col min="3" max="3" width="12.3984375" style="4" bestFit="1" customWidth="1"/>
    <col min="4" max="4" width="8.3984375" style="4" bestFit="1" customWidth="1"/>
    <col min="5" max="6" width="8.796875" style="4"/>
    <col min="7" max="7" width="9.3984375" style="4" bestFit="1" customWidth="1"/>
    <col min="8" max="8" width="9.3984375" style="4" customWidth="1"/>
    <col min="9" max="16384" width="8.796875" style="4"/>
  </cols>
  <sheetData>
    <row r="1" spans="1:9" x14ac:dyDescent="0.3">
      <c r="A1" s="8" t="s">
        <v>259</v>
      </c>
      <c r="B1" s="8" t="s">
        <v>20</v>
      </c>
      <c r="C1" s="8" t="s">
        <v>199</v>
      </c>
      <c r="D1" s="8" t="s">
        <v>260</v>
      </c>
      <c r="E1" s="8" t="s">
        <v>261</v>
      </c>
      <c r="F1" s="8" t="s">
        <v>206</v>
      </c>
      <c r="G1" s="8" t="s">
        <v>48</v>
      </c>
      <c r="H1" s="8" t="s">
        <v>46</v>
      </c>
      <c r="I1" s="4" t="s">
        <v>121</v>
      </c>
    </row>
    <row r="2" spans="1:9" ht="19.2" x14ac:dyDescent="0.3">
      <c r="A2" s="9">
        <v>1</v>
      </c>
      <c r="B2" s="10" t="s">
        <v>174</v>
      </c>
      <c r="C2" s="9">
        <v>4.6381030000000001</v>
      </c>
      <c r="D2" s="9">
        <v>0</v>
      </c>
      <c r="E2" s="9">
        <v>1</v>
      </c>
      <c r="F2" s="9">
        <f>VLOOKUP(B2,'Summary (2)'!$B$2:$L$25,11, FALSE)</f>
        <v>32</v>
      </c>
      <c r="G2" s="10" t="s">
        <v>49</v>
      </c>
      <c r="H2" s="10" t="s">
        <v>47</v>
      </c>
      <c r="I2" s="7" t="s">
        <v>177</v>
      </c>
    </row>
    <row r="3" spans="1:9" ht="19.2" x14ac:dyDescent="0.3">
      <c r="A3" s="9">
        <v>4</v>
      </c>
      <c r="B3" s="10" t="s">
        <v>175</v>
      </c>
      <c r="C3" s="9">
        <v>2.470825</v>
      </c>
      <c r="D3" s="9">
        <v>1</v>
      </c>
      <c r="E3" s="9">
        <v>1</v>
      </c>
      <c r="F3" s="9">
        <f>VLOOKUP(B3,'Summary (2)'!$B$2:$L$25,11, FALSE)</f>
        <v>9</v>
      </c>
      <c r="G3" s="10" t="s">
        <v>49</v>
      </c>
      <c r="H3" s="10" t="s">
        <v>47</v>
      </c>
      <c r="I3" s="7" t="s">
        <v>177</v>
      </c>
    </row>
    <row r="4" spans="1:9" ht="19.2" x14ac:dyDescent="0.3">
      <c r="A4" s="9">
        <v>20</v>
      </c>
      <c r="B4" s="10" t="s">
        <v>165</v>
      </c>
      <c r="C4" s="9">
        <v>22.202743000000002</v>
      </c>
      <c r="D4" s="9">
        <v>0</v>
      </c>
      <c r="E4" s="9">
        <v>1</v>
      </c>
      <c r="F4" s="9">
        <f>VLOOKUP(B4,'Summary (2)'!$B$2:$L$25,11, FALSE)</f>
        <v>70</v>
      </c>
      <c r="G4" s="10" t="s">
        <v>49</v>
      </c>
      <c r="H4" s="10" t="s">
        <v>47</v>
      </c>
      <c r="I4" s="7" t="s">
        <v>177</v>
      </c>
    </row>
    <row r="5" spans="1:9" ht="19.2" x14ac:dyDescent="0.3">
      <c r="A5" s="9">
        <v>22</v>
      </c>
      <c r="B5" s="10" t="s">
        <v>168</v>
      </c>
      <c r="C5" s="9">
        <v>19.687255</v>
      </c>
      <c r="D5" s="9">
        <v>0</v>
      </c>
      <c r="E5" s="9">
        <v>1</v>
      </c>
      <c r="F5" s="9">
        <f>VLOOKUP(B5,'Summary (2)'!$B$2:$L$25,11, FALSE)</f>
        <v>19</v>
      </c>
      <c r="G5" s="10" t="s">
        <v>49</v>
      </c>
      <c r="H5" s="10" t="s">
        <v>47</v>
      </c>
      <c r="I5" s="7" t="s">
        <v>177</v>
      </c>
    </row>
    <row r="6" spans="1:9" ht="19.2" x14ac:dyDescent="0.3">
      <c r="A6" s="9">
        <v>24</v>
      </c>
      <c r="B6" s="10" t="s">
        <v>161</v>
      </c>
      <c r="C6" s="9">
        <v>23.427778</v>
      </c>
      <c r="D6" s="9">
        <v>0</v>
      </c>
      <c r="E6" s="9">
        <v>1</v>
      </c>
      <c r="F6" s="9">
        <f>VLOOKUP(B6,'Summary (2)'!$B$2:$L$25,11, FALSE)</f>
        <v>3</v>
      </c>
      <c r="G6" s="10" t="s">
        <v>49</v>
      </c>
      <c r="H6" s="10" t="s">
        <v>47</v>
      </c>
      <c r="I6" s="7" t="s">
        <v>197</v>
      </c>
    </row>
    <row r="7" spans="1:9" ht="19.2" x14ac:dyDescent="0.3">
      <c r="A7" s="11">
        <v>8</v>
      </c>
      <c r="B7" s="12" t="s">
        <v>152</v>
      </c>
      <c r="C7" s="11">
        <v>39.602612000000001</v>
      </c>
      <c r="D7" s="11">
        <v>1</v>
      </c>
      <c r="E7" s="11">
        <v>2</v>
      </c>
      <c r="F7" s="11">
        <f>VLOOKUP(B7,'Summary (2)'!$B$2:$L$25,11, FALSE)</f>
        <v>70</v>
      </c>
      <c r="G7" s="12" t="s">
        <v>49</v>
      </c>
      <c r="H7" s="12" t="s">
        <v>187</v>
      </c>
      <c r="I7" s="7" t="s">
        <v>188</v>
      </c>
    </row>
    <row r="8" spans="1:9" ht="19.2" x14ac:dyDescent="0.3">
      <c r="A8" s="11">
        <v>9</v>
      </c>
      <c r="B8" s="12" t="s">
        <v>142</v>
      </c>
      <c r="C8" s="11">
        <v>96.492087999999995</v>
      </c>
      <c r="D8" s="11">
        <v>0</v>
      </c>
      <c r="E8" s="11">
        <v>2</v>
      </c>
      <c r="F8" s="11">
        <f>VLOOKUP(B8,'Summary (2)'!$B$2:$L$25,11, FALSE)</f>
        <v>70</v>
      </c>
      <c r="G8" s="12" t="s">
        <v>49</v>
      </c>
      <c r="H8" s="12" t="s">
        <v>187</v>
      </c>
      <c r="I8" s="7" t="s">
        <v>188</v>
      </c>
    </row>
    <row r="9" spans="1:9" ht="19.2" x14ac:dyDescent="0.3">
      <c r="A9" s="11">
        <v>13</v>
      </c>
      <c r="B9" s="12" t="s">
        <v>150</v>
      </c>
      <c r="C9" s="11">
        <v>41.235196000000002</v>
      </c>
      <c r="D9" s="11">
        <v>0</v>
      </c>
      <c r="E9" s="11">
        <v>2</v>
      </c>
      <c r="F9" s="11">
        <f>VLOOKUP(B9,'Summary (2)'!$B$2:$L$25,11, FALSE)</f>
        <v>70</v>
      </c>
      <c r="G9" s="12" t="s">
        <v>49</v>
      </c>
      <c r="H9" s="12" t="s">
        <v>187</v>
      </c>
      <c r="I9" s="7" t="s">
        <v>188</v>
      </c>
    </row>
    <row r="10" spans="1:9" ht="19.2" x14ac:dyDescent="0.3">
      <c r="A10" s="11">
        <v>23</v>
      </c>
      <c r="B10" s="12" t="s">
        <v>140</v>
      </c>
      <c r="C10" s="11">
        <v>135.34045499999999</v>
      </c>
      <c r="D10" s="11">
        <v>0</v>
      </c>
      <c r="E10" s="11">
        <v>2</v>
      </c>
      <c r="F10" s="11">
        <f>VLOOKUP(B10,'Summary (2)'!$B$2:$L$25,11, FALSE)</f>
        <v>70</v>
      </c>
      <c r="G10" s="12" t="s">
        <v>49</v>
      </c>
      <c r="H10" s="12" t="s">
        <v>187</v>
      </c>
      <c r="I10" s="7" t="s">
        <v>188</v>
      </c>
    </row>
    <row r="11" spans="1:9" ht="19.2" x14ac:dyDescent="0.3">
      <c r="A11" s="13">
        <v>12</v>
      </c>
      <c r="B11" s="14" t="s">
        <v>163</v>
      </c>
      <c r="C11" s="13">
        <v>23.060185000000001</v>
      </c>
      <c r="D11" s="13">
        <v>1</v>
      </c>
      <c r="E11" s="13">
        <v>3</v>
      </c>
      <c r="F11" s="13">
        <f>VLOOKUP(B11,'Summary (2)'!$B$2:$L$25,11, FALSE)</f>
        <v>19</v>
      </c>
      <c r="G11" s="14" t="s">
        <v>49</v>
      </c>
      <c r="H11" s="14" t="s">
        <v>189</v>
      </c>
      <c r="I11" s="7" t="s">
        <v>185</v>
      </c>
    </row>
    <row r="12" spans="1:9" ht="19.2" x14ac:dyDescent="0.3">
      <c r="A12" s="13">
        <v>15</v>
      </c>
      <c r="B12" s="14" t="s">
        <v>144</v>
      </c>
      <c r="C12" s="13">
        <v>56.539816999999999</v>
      </c>
      <c r="D12" s="13">
        <v>1</v>
      </c>
      <c r="E12" s="13">
        <v>4</v>
      </c>
      <c r="F12" s="13">
        <f>VLOOKUP(B12,'Summary (2)'!$B$2:$L$25,11, FALSE)</f>
        <v>42</v>
      </c>
      <c r="G12" s="14" t="s">
        <v>49</v>
      </c>
      <c r="H12" s="14" t="s">
        <v>191</v>
      </c>
      <c r="I12" s="7" t="s">
        <v>192</v>
      </c>
    </row>
    <row r="13" spans="1:9" ht="19.2" x14ac:dyDescent="0.3">
      <c r="A13" s="13">
        <v>17</v>
      </c>
      <c r="B13" s="14" t="s">
        <v>146</v>
      </c>
      <c r="C13" s="13">
        <v>51.360852999999999</v>
      </c>
      <c r="D13" s="13">
        <v>0</v>
      </c>
      <c r="E13" s="13">
        <v>4</v>
      </c>
      <c r="F13" s="13">
        <f>VLOOKUP(B13,'Summary (2)'!$B$2:$L$25,11, FALSE)</f>
        <v>54</v>
      </c>
      <c r="G13" s="14" t="s">
        <v>49</v>
      </c>
      <c r="H13" s="14" t="s">
        <v>191</v>
      </c>
      <c r="I13" s="7" t="s">
        <v>192</v>
      </c>
    </row>
    <row r="14" spans="1:9" ht="19.2" x14ac:dyDescent="0.3">
      <c r="A14" s="15">
        <v>14</v>
      </c>
      <c r="B14" s="16" t="s">
        <v>154</v>
      </c>
      <c r="C14" s="15">
        <v>36.762988</v>
      </c>
      <c r="D14" s="15">
        <v>0</v>
      </c>
      <c r="E14" s="15">
        <v>5</v>
      </c>
      <c r="F14" s="15">
        <f>VLOOKUP(B14,'Summary (2)'!$B$2:$L$25,11, FALSE)</f>
        <v>70</v>
      </c>
      <c r="G14" s="16" t="s">
        <v>80</v>
      </c>
      <c r="H14" s="16" t="s">
        <v>79</v>
      </c>
      <c r="I14" s="7" t="s">
        <v>185</v>
      </c>
    </row>
    <row r="15" spans="1:9" ht="19.2" x14ac:dyDescent="0.3">
      <c r="A15" s="17">
        <v>3</v>
      </c>
      <c r="B15" s="18" t="s">
        <v>156</v>
      </c>
      <c r="C15" s="17">
        <v>34.022979999999997</v>
      </c>
      <c r="D15" s="17">
        <v>1</v>
      </c>
      <c r="E15" s="17">
        <v>7</v>
      </c>
      <c r="F15" s="17">
        <f>VLOOKUP(B15,'Summary (2)'!$B$2:$L$25,11, FALSE)</f>
        <v>70</v>
      </c>
      <c r="G15" s="18" t="s">
        <v>49</v>
      </c>
      <c r="H15" s="18" t="s">
        <v>89</v>
      </c>
      <c r="I15" s="7" t="s">
        <v>179</v>
      </c>
    </row>
    <row r="16" spans="1:9" ht="19.2" x14ac:dyDescent="0.3">
      <c r="A16" s="19">
        <v>2</v>
      </c>
      <c r="B16" s="20" t="s">
        <v>138</v>
      </c>
      <c r="C16" s="19">
        <v>218.85250600000001</v>
      </c>
      <c r="D16" s="19">
        <v>0</v>
      </c>
      <c r="E16" s="19">
        <v>8</v>
      </c>
      <c r="F16" s="19">
        <f>VLOOKUP(B16,'Summary (2)'!$B$2:$L$25,11, FALSE)</f>
        <v>70</v>
      </c>
      <c r="G16" s="20" t="s">
        <v>49</v>
      </c>
      <c r="H16" s="20" t="s">
        <v>99</v>
      </c>
      <c r="I16" s="7" t="s">
        <v>178</v>
      </c>
    </row>
    <row r="17" spans="1:9" ht="19.2" x14ac:dyDescent="0.3">
      <c r="A17" s="19">
        <v>21</v>
      </c>
      <c r="B17" s="20" t="s">
        <v>158</v>
      </c>
      <c r="C17" s="19">
        <v>31.179321000000002</v>
      </c>
      <c r="D17" s="19">
        <v>1</v>
      </c>
      <c r="E17" s="19">
        <v>8</v>
      </c>
      <c r="F17" s="19">
        <f>VLOOKUP(B17,'Summary (2)'!$B$2:$L$25,11, FALSE)</f>
        <v>70</v>
      </c>
      <c r="G17" s="20" t="s">
        <v>49</v>
      </c>
      <c r="H17" s="20" t="s">
        <v>99</v>
      </c>
      <c r="I17" s="7" t="s">
        <v>178</v>
      </c>
    </row>
    <row r="18" spans="1:9" ht="19.2" x14ac:dyDescent="0.3">
      <c r="A18" s="21">
        <v>6</v>
      </c>
      <c r="B18" s="22" t="s">
        <v>166</v>
      </c>
      <c r="C18" s="21">
        <v>19.728964000000001</v>
      </c>
      <c r="D18" s="21">
        <v>0</v>
      </c>
      <c r="E18" s="21">
        <v>9</v>
      </c>
      <c r="F18" s="21">
        <f>VLOOKUP(B18,'Summary (2)'!$B$2:$L$25,11, FALSE)</f>
        <v>70</v>
      </c>
      <c r="G18" s="22" t="s">
        <v>82</v>
      </c>
      <c r="H18" s="22" t="s">
        <v>183</v>
      </c>
      <c r="I18" s="7" t="s">
        <v>184</v>
      </c>
    </row>
    <row r="19" spans="1:9" ht="19.2" x14ac:dyDescent="0.3">
      <c r="A19" s="21">
        <v>18</v>
      </c>
      <c r="B19" s="22" t="s">
        <v>172</v>
      </c>
      <c r="C19" s="21">
        <v>6.2807930000000001</v>
      </c>
      <c r="D19" s="21">
        <v>1</v>
      </c>
      <c r="E19" s="21">
        <v>9</v>
      </c>
      <c r="F19" s="21">
        <f>VLOOKUP(B19,'Summary (2)'!$B$2:$L$25,11, FALSE)</f>
        <v>70</v>
      </c>
      <c r="G19" s="22" t="s">
        <v>82</v>
      </c>
      <c r="H19" s="22" t="s">
        <v>183</v>
      </c>
      <c r="I19" s="7" t="s">
        <v>184</v>
      </c>
    </row>
    <row r="20" spans="1:9" ht="19.2" x14ac:dyDescent="0.3">
      <c r="A20" s="23">
        <v>5</v>
      </c>
      <c r="B20" s="24" t="s">
        <v>170</v>
      </c>
      <c r="C20" s="23">
        <v>13.483444</v>
      </c>
      <c r="D20" s="23">
        <v>0</v>
      </c>
      <c r="E20" s="23">
        <v>10</v>
      </c>
      <c r="F20" s="23">
        <f>VLOOKUP(B20,'Summary (2)'!$B$2:$L$25,11, FALSE)</f>
        <v>70</v>
      </c>
      <c r="G20" s="24" t="s">
        <v>82</v>
      </c>
      <c r="H20" s="24" t="s">
        <v>180</v>
      </c>
      <c r="I20" s="7" t="s">
        <v>181</v>
      </c>
    </row>
    <row r="21" spans="1:9" ht="19.2" x14ac:dyDescent="0.3">
      <c r="A21" s="23">
        <v>11</v>
      </c>
      <c r="B21" s="24" t="s">
        <v>134</v>
      </c>
      <c r="C21" s="23">
        <v>529.17886799999997</v>
      </c>
      <c r="D21" s="23">
        <v>1</v>
      </c>
      <c r="E21" s="23">
        <v>10</v>
      </c>
      <c r="F21" s="23">
        <f>VLOOKUP(B21,'Summary (2)'!$B$2:$L$25,11, FALSE)</f>
        <v>70</v>
      </c>
      <c r="G21" s="24" t="s">
        <v>82</v>
      </c>
      <c r="H21" s="24" t="s">
        <v>180</v>
      </c>
      <c r="I21" s="7" t="s">
        <v>181</v>
      </c>
    </row>
    <row r="22" spans="1:9" ht="19.2" x14ac:dyDescent="0.3">
      <c r="A22" s="25">
        <v>10</v>
      </c>
      <c r="B22" s="26" t="s">
        <v>160</v>
      </c>
      <c r="C22" s="25">
        <v>26.143084999999999</v>
      </c>
      <c r="D22" s="25">
        <v>1</v>
      </c>
      <c r="E22" s="25">
        <v>11</v>
      </c>
      <c r="F22" s="25">
        <f>VLOOKUP(B22,'Summary (2)'!$B$2:$L$25,11, FALSE)</f>
        <v>70</v>
      </c>
      <c r="G22" s="26" t="s">
        <v>82</v>
      </c>
      <c r="H22" s="26" t="s">
        <v>117</v>
      </c>
      <c r="I22" s="7" t="s">
        <v>181</v>
      </c>
    </row>
    <row r="23" spans="1:9" ht="19.2" x14ac:dyDescent="0.3">
      <c r="A23" s="11">
        <v>7</v>
      </c>
      <c r="B23" s="12" t="s">
        <v>148</v>
      </c>
      <c r="C23" s="11">
        <v>44.905462999999997</v>
      </c>
      <c r="D23" s="11">
        <v>1</v>
      </c>
      <c r="E23" s="11">
        <v>12</v>
      </c>
      <c r="F23" s="11">
        <f>VLOOKUP(B23,'Summary (2)'!$B$2:$L$25,11, FALSE)</f>
        <v>70</v>
      </c>
      <c r="G23" s="12" t="s">
        <v>82</v>
      </c>
      <c r="H23" s="12" t="s">
        <v>118</v>
      </c>
      <c r="I23" s="7" t="s">
        <v>185</v>
      </c>
    </row>
    <row r="24" spans="1:9" ht="19.2" x14ac:dyDescent="0.3">
      <c r="A24" s="27">
        <v>16</v>
      </c>
      <c r="B24" s="28" t="s">
        <v>136</v>
      </c>
      <c r="C24" s="27">
        <v>324.22143499999999</v>
      </c>
      <c r="D24" s="27">
        <v>1</v>
      </c>
      <c r="E24" s="27">
        <v>13</v>
      </c>
      <c r="F24" s="27">
        <f>VLOOKUP(B24,'Summary (2)'!$B$2:$L$25,11, FALSE)</f>
        <v>70</v>
      </c>
      <c r="G24" s="28" t="s">
        <v>49</v>
      </c>
      <c r="H24" s="28" t="s">
        <v>193</v>
      </c>
      <c r="I24" s="7" t="s">
        <v>194</v>
      </c>
    </row>
    <row r="25" spans="1:9" ht="19.2" x14ac:dyDescent="0.3">
      <c r="A25" s="27">
        <v>19</v>
      </c>
      <c r="B25" s="28" t="s">
        <v>132</v>
      </c>
      <c r="C25" s="27">
        <v>590.75269700000001</v>
      </c>
      <c r="D25" s="27">
        <v>0</v>
      </c>
      <c r="E25" s="27">
        <v>13</v>
      </c>
      <c r="F25" s="27">
        <f>VLOOKUP(B25,'Summary (2)'!$B$2:$L$25,11, FALSE)</f>
        <v>70</v>
      </c>
      <c r="G25" s="28" t="s">
        <v>49</v>
      </c>
      <c r="H25" s="28" t="s">
        <v>193</v>
      </c>
      <c r="I25" s="7" t="s">
        <v>194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17E3-144B-43D7-B0F9-48CB194568A7}">
  <dimension ref="A1:O25"/>
  <sheetViews>
    <sheetView workbookViewId="0">
      <selection activeCell="B20" sqref="B20:H20"/>
    </sheetView>
  </sheetViews>
  <sheetFormatPr defaultRowHeight="15.6" x14ac:dyDescent="0.3"/>
  <cols>
    <col min="1" max="1" width="8.796875" style="4"/>
    <col min="2" max="2" width="14.796875" style="4" bestFit="1" customWidth="1"/>
    <col min="3" max="3" width="13.3984375" style="4" bestFit="1" customWidth="1"/>
    <col min="4" max="4" width="12.3984375" style="4" bestFit="1" customWidth="1"/>
    <col min="5" max="6" width="8.796875" style="4"/>
    <col min="7" max="7" width="8.3984375" style="4" bestFit="1" customWidth="1"/>
    <col min="8" max="14" width="8.796875" style="4"/>
    <col min="15" max="15" width="9.8984375" style="4" bestFit="1" customWidth="1"/>
    <col min="16" max="16384" width="8.796875" style="4"/>
  </cols>
  <sheetData>
    <row r="1" spans="1:15" x14ac:dyDescent="0.3">
      <c r="B1" s="4" t="s">
        <v>20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202</v>
      </c>
      <c r="H1" s="4" t="s">
        <v>29</v>
      </c>
      <c r="I1" s="4" t="s">
        <v>46</v>
      </c>
      <c r="J1" s="4" t="s">
        <v>48</v>
      </c>
      <c r="K1" s="4" t="s">
        <v>121</v>
      </c>
      <c r="L1" s="4" t="s">
        <v>206</v>
      </c>
      <c r="M1" s="4" t="s">
        <v>207</v>
      </c>
      <c r="N1" s="4" t="s">
        <v>208</v>
      </c>
      <c r="O1" s="4" t="s">
        <v>245</v>
      </c>
    </row>
    <row r="2" spans="1:15" x14ac:dyDescent="0.3">
      <c r="A2" s="3">
        <v>1</v>
      </c>
      <c r="B2" s="2" t="s">
        <v>174</v>
      </c>
      <c r="C2" s="2" t="s">
        <v>30</v>
      </c>
      <c r="D2" s="3">
        <v>4.6381030000000001</v>
      </c>
      <c r="E2" s="2" t="s">
        <v>24</v>
      </c>
      <c r="F2" s="2" t="s">
        <v>30</v>
      </c>
      <c r="G2" s="3">
        <v>0</v>
      </c>
      <c r="H2" s="3">
        <v>1</v>
      </c>
      <c r="I2" s="2" t="s">
        <v>47</v>
      </c>
      <c r="J2" s="2" t="s">
        <v>49</v>
      </c>
      <c r="K2" s="2" t="s">
        <v>177</v>
      </c>
      <c r="L2" s="4">
        <f>+N2-M2+1</f>
        <v>32</v>
      </c>
      <c r="M2" s="4">
        <v>1960</v>
      </c>
      <c r="N2" s="4">
        <v>1991</v>
      </c>
    </row>
    <row r="3" spans="1:15" x14ac:dyDescent="0.3">
      <c r="A3" s="3">
        <v>2</v>
      </c>
      <c r="B3" s="2" t="s">
        <v>138</v>
      </c>
      <c r="C3" s="2" t="s">
        <v>139</v>
      </c>
      <c r="D3" s="3">
        <v>218.85250600000001</v>
      </c>
      <c r="E3" s="2" t="s">
        <v>24</v>
      </c>
      <c r="F3" s="2" t="s">
        <v>101</v>
      </c>
      <c r="G3" s="3">
        <v>0</v>
      </c>
      <c r="H3" s="3">
        <v>8</v>
      </c>
      <c r="I3" s="2" t="s">
        <v>99</v>
      </c>
      <c r="J3" s="2" t="s">
        <v>49</v>
      </c>
      <c r="K3" s="2" t="s">
        <v>178</v>
      </c>
      <c r="L3" s="4">
        <f t="shared" ref="L3:L25" si="0">+N3-M3+1</f>
        <v>70</v>
      </c>
      <c r="M3" s="4">
        <v>1950</v>
      </c>
      <c r="N3" s="4">
        <v>2019</v>
      </c>
    </row>
    <row r="4" spans="1:15" x14ac:dyDescent="0.3">
      <c r="A4" s="3">
        <v>3</v>
      </c>
      <c r="B4" s="2" t="s">
        <v>156</v>
      </c>
      <c r="C4" s="2" t="s">
        <v>157</v>
      </c>
      <c r="D4" s="3">
        <v>34.022979999999997</v>
      </c>
      <c r="E4" s="2" t="s">
        <v>24</v>
      </c>
      <c r="F4" s="2" t="s">
        <v>90</v>
      </c>
      <c r="G4" s="3">
        <v>1</v>
      </c>
      <c r="H4" s="3">
        <v>7</v>
      </c>
      <c r="I4" s="2" t="s">
        <v>89</v>
      </c>
      <c r="J4" s="2" t="s">
        <v>49</v>
      </c>
      <c r="K4" s="2" t="s">
        <v>179</v>
      </c>
      <c r="L4" s="4">
        <f t="shared" si="0"/>
        <v>70</v>
      </c>
      <c r="M4" s="4">
        <v>1950</v>
      </c>
      <c r="N4" s="4">
        <v>2019</v>
      </c>
    </row>
    <row r="5" spans="1:15" x14ac:dyDescent="0.3">
      <c r="A5" s="3">
        <v>4</v>
      </c>
      <c r="B5" s="2" t="s">
        <v>175</v>
      </c>
      <c r="C5" s="2" t="s">
        <v>176</v>
      </c>
      <c r="D5" s="3">
        <v>2.470825</v>
      </c>
      <c r="E5" s="2" t="s">
        <v>24</v>
      </c>
      <c r="F5" s="2" t="s">
        <v>36</v>
      </c>
      <c r="G5" s="3">
        <v>1</v>
      </c>
      <c r="H5" s="3">
        <v>1</v>
      </c>
      <c r="I5" s="2" t="s">
        <v>47</v>
      </c>
      <c r="J5" s="2" t="s">
        <v>49</v>
      </c>
      <c r="K5" s="2" t="s">
        <v>177</v>
      </c>
      <c r="L5" s="4">
        <f t="shared" si="0"/>
        <v>9</v>
      </c>
      <c r="M5" s="4">
        <v>1978</v>
      </c>
      <c r="N5" s="4">
        <v>1986</v>
      </c>
      <c r="O5" s="6" t="s">
        <v>246</v>
      </c>
    </row>
    <row r="6" spans="1:15" x14ac:dyDescent="0.3">
      <c r="A6" s="3">
        <v>5</v>
      </c>
      <c r="B6" s="2" t="s">
        <v>170</v>
      </c>
      <c r="C6" s="2" t="s">
        <v>171</v>
      </c>
      <c r="D6" s="3">
        <v>13.483444</v>
      </c>
      <c r="E6" s="2" t="s">
        <v>24</v>
      </c>
      <c r="F6" s="2" t="s">
        <v>171</v>
      </c>
      <c r="G6" s="3">
        <v>0</v>
      </c>
      <c r="H6" s="3">
        <v>10</v>
      </c>
      <c r="I6" s="2" t="s">
        <v>180</v>
      </c>
      <c r="J6" s="2" t="s">
        <v>82</v>
      </c>
      <c r="K6" s="2" t="s">
        <v>181</v>
      </c>
      <c r="L6" s="4">
        <f t="shared" si="0"/>
        <v>70</v>
      </c>
      <c r="M6" s="4">
        <v>1950</v>
      </c>
      <c r="N6" s="4">
        <v>2019</v>
      </c>
    </row>
    <row r="7" spans="1:15" x14ac:dyDescent="0.3">
      <c r="A7" s="3">
        <v>6</v>
      </c>
      <c r="B7" s="2" t="s">
        <v>166</v>
      </c>
      <c r="C7" s="2" t="s">
        <v>167</v>
      </c>
      <c r="D7" s="3">
        <v>19.728964000000001</v>
      </c>
      <c r="E7" s="2" t="s">
        <v>24</v>
      </c>
      <c r="F7" s="2" t="s">
        <v>182</v>
      </c>
      <c r="G7" s="3">
        <v>0</v>
      </c>
      <c r="H7" s="3">
        <v>9</v>
      </c>
      <c r="I7" s="2" t="s">
        <v>183</v>
      </c>
      <c r="J7" s="2" t="s">
        <v>82</v>
      </c>
      <c r="K7" s="2" t="s">
        <v>184</v>
      </c>
      <c r="L7" s="4">
        <f t="shared" si="0"/>
        <v>70</v>
      </c>
      <c r="M7" s="4">
        <v>1950</v>
      </c>
      <c r="N7" s="4">
        <v>2019</v>
      </c>
    </row>
    <row r="8" spans="1:15" x14ac:dyDescent="0.3">
      <c r="A8" s="3">
        <v>7</v>
      </c>
      <c r="B8" s="2" t="s">
        <v>148</v>
      </c>
      <c r="C8" s="2" t="s">
        <v>149</v>
      </c>
      <c r="D8" s="3">
        <v>44.905462999999997</v>
      </c>
      <c r="E8" s="2" t="s">
        <v>24</v>
      </c>
      <c r="F8" s="2" t="s">
        <v>149</v>
      </c>
      <c r="G8" s="3">
        <v>1</v>
      </c>
      <c r="H8" s="3">
        <v>12</v>
      </c>
      <c r="I8" s="2" t="s">
        <v>118</v>
      </c>
      <c r="J8" s="2" t="s">
        <v>82</v>
      </c>
      <c r="K8" s="2" t="s">
        <v>185</v>
      </c>
      <c r="L8" s="4">
        <f t="shared" si="0"/>
        <v>70</v>
      </c>
      <c r="M8" s="4">
        <v>1950</v>
      </c>
      <c r="N8" s="4">
        <v>2019</v>
      </c>
    </row>
    <row r="9" spans="1:15" x14ac:dyDescent="0.3">
      <c r="A9" s="3">
        <v>8</v>
      </c>
      <c r="B9" s="2" t="s">
        <v>152</v>
      </c>
      <c r="C9" s="2" t="s">
        <v>153</v>
      </c>
      <c r="D9" s="3">
        <v>39.602612000000001</v>
      </c>
      <c r="E9" s="2" t="s">
        <v>24</v>
      </c>
      <c r="F9" s="2" t="s">
        <v>186</v>
      </c>
      <c r="G9" s="3">
        <v>1</v>
      </c>
      <c r="H9" s="3">
        <v>2</v>
      </c>
      <c r="I9" s="2" t="s">
        <v>187</v>
      </c>
      <c r="J9" s="2" t="s">
        <v>49</v>
      </c>
      <c r="K9" s="2" t="s">
        <v>188</v>
      </c>
      <c r="L9" s="4">
        <f t="shared" si="0"/>
        <v>70</v>
      </c>
      <c r="M9" s="4">
        <v>1950</v>
      </c>
      <c r="N9" s="4">
        <v>2019</v>
      </c>
    </row>
    <row r="10" spans="1:15" x14ac:dyDescent="0.3">
      <c r="A10" s="3">
        <v>9</v>
      </c>
      <c r="B10" s="2" t="s">
        <v>142</v>
      </c>
      <c r="C10" s="2" t="s">
        <v>143</v>
      </c>
      <c r="D10" s="3">
        <v>96.492087999999995</v>
      </c>
      <c r="E10" s="2" t="s">
        <v>24</v>
      </c>
      <c r="F10" s="2" t="s">
        <v>143</v>
      </c>
      <c r="G10" s="3">
        <v>0</v>
      </c>
      <c r="H10" s="3">
        <v>2</v>
      </c>
      <c r="I10" s="2" t="s">
        <v>187</v>
      </c>
      <c r="J10" s="2" t="s">
        <v>49</v>
      </c>
      <c r="K10" s="2" t="s">
        <v>188</v>
      </c>
      <c r="L10" s="4">
        <f t="shared" si="0"/>
        <v>70</v>
      </c>
      <c r="M10" s="4">
        <v>1950</v>
      </c>
      <c r="N10" s="4">
        <v>2019</v>
      </c>
    </row>
    <row r="11" spans="1:15" x14ac:dyDescent="0.3">
      <c r="A11" s="3">
        <v>10</v>
      </c>
      <c r="B11" s="2" t="s">
        <v>160</v>
      </c>
      <c r="C11" s="2" t="s">
        <v>8</v>
      </c>
      <c r="D11" s="3">
        <v>26.143084999999999</v>
      </c>
      <c r="E11" s="2" t="s">
        <v>24</v>
      </c>
      <c r="F11" s="2" t="s">
        <v>8</v>
      </c>
      <c r="G11" s="3">
        <v>1</v>
      </c>
      <c r="H11" s="3">
        <v>11</v>
      </c>
      <c r="I11" s="2" t="s">
        <v>117</v>
      </c>
      <c r="J11" s="2" t="s">
        <v>82</v>
      </c>
      <c r="K11" s="2" t="s">
        <v>181</v>
      </c>
      <c r="L11" s="4">
        <f t="shared" si="0"/>
        <v>70</v>
      </c>
      <c r="M11" s="4">
        <v>1950</v>
      </c>
      <c r="N11" s="4">
        <v>2019</v>
      </c>
    </row>
    <row r="12" spans="1:15" x14ac:dyDescent="0.3">
      <c r="A12" s="3">
        <v>11</v>
      </c>
      <c r="B12" s="2" t="s">
        <v>134</v>
      </c>
      <c r="C12" s="2" t="s">
        <v>135</v>
      </c>
      <c r="D12" s="3">
        <v>529.17886799999997</v>
      </c>
      <c r="E12" s="2" t="s">
        <v>24</v>
      </c>
      <c r="F12" s="2" t="s">
        <v>135</v>
      </c>
      <c r="G12" s="3">
        <v>1</v>
      </c>
      <c r="H12" s="3">
        <v>10</v>
      </c>
      <c r="I12" s="2" t="s">
        <v>180</v>
      </c>
      <c r="J12" s="2" t="s">
        <v>82</v>
      </c>
      <c r="K12" s="2" t="s">
        <v>181</v>
      </c>
      <c r="L12" s="4">
        <f t="shared" si="0"/>
        <v>70</v>
      </c>
      <c r="M12" s="4">
        <v>1950</v>
      </c>
      <c r="N12" s="4">
        <v>2019</v>
      </c>
    </row>
    <row r="13" spans="1:15" x14ac:dyDescent="0.3">
      <c r="A13" s="3">
        <v>12</v>
      </c>
      <c r="B13" s="2" t="s">
        <v>163</v>
      </c>
      <c r="C13" s="2" t="s">
        <v>164</v>
      </c>
      <c r="D13" s="3">
        <v>23.060185000000001</v>
      </c>
      <c r="E13" s="2" t="s">
        <v>24</v>
      </c>
      <c r="F13" s="2" t="s">
        <v>59</v>
      </c>
      <c r="G13" s="3">
        <v>1</v>
      </c>
      <c r="H13" s="3">
        <v>3</v>
      </c>
      <c r="I13" s="2" t="s">
        <v>189</v>
      </c>
      <c r="J13" s="2" t="s">
        <v>49</v>
      </c>
      <c r="K13" s="2" t="s">
        <v>185</v>
      </c>
      <c r="L13" s="4">
        <f t="shared" si="0"/>
        <v>19</v>
      </c>
      <c r="M13" s="4">
        <v>2001</v>
      </c>
      <c r="N13" s="4">
        <v>2019</v>
      </c>
    </row>
    <row r="14" spans="1:15" x14ac:dyDescent="0.3">
      <c r="A14" s="3">
        <v>13</v>
      </c>
      <c r="B14" s="2" t="s">
        <v>150</v>
      </c>
      <c r="C14" s="2" t="s">
        <v>151</v>
      </c>
      <c r="D14" s="3">
        <v>41.235196000000002</v>
      </c>
      <c r="E14" s="2" t="s">
        <v>24</v>
      </c>
      <c r="F14" s="2" t="s">
        <v>190</v>
      </c>
      <c r="G14" s="3">
        <v>0</v>
      </c>
      <c r="H14" s="3">
        <v>2</v>
      </c>
      <c r="I14" s="2" t="s">
        <v>187</v>
      </c>
      <c r="J14" s="2" t="s">
        <v>49</v>
      </c>
      <c r="K14" s="2" t="s">
        <v>188</v>
      </c>
      <c r="L14" s="4">
        <f t="shared" si="0"/>
        <v>70</v>
      </c>
      <c r="M14" s="4">
        <v>1950</v>
      </c>
      <c r="N14" s="4">
        <v>2019</v>
      </c>
    </row>
    <row r="15" spans="1:15" x14ac:dyDescent="0.3">
      <c r="A15" s="3">
        <v>14</v>
      </c>
      <c r="B15" s="2" t="s">
        <v>154</v>
      </c>
      <c r="C15" s="2" t="s">
        <v>155</v>
      </c>
      <c r="D15" s="3">
        <v>36.762988</v>
      </c>
      <c r="E15" s="2" t="s">
        <v>24</v>
      </c>
      <c r="F15" s="2" t="s">
        <v>155</v>
      </c>
      <c r="G15" s="3">
        <v>0</v>
      </c>
      <c r="H15" s="3">
        <v>5</v>
      </c>
      <c r="I15" s="2" t="s">
        <v>79</v>
      </c>
      <c r="J15" s="2" t="s">
        <v>80</v>
      </c>
      <c r="K15" s="2" t="s">
        <v>185</v>
      </c>
      <c r="L15" s="4">
        <f t="shared" si="0"/>
        <v>70</v>
      </c>
      <c r="M15" s="4">
        <v>1950</v>
      </c>
      <c r="N15" s="4">
        <v>2019</v>
      </c>
    </row>
    <row r="16" spans="1:15" x14ac:dyDescent="0.3">
      <c r="A16" s="3">
        <v>15</v>
      </c>
      <c r="B16" s="2" t="s">
        <v>144</v>
      </c>
      <c r="C16" s="2" t="s">
        <v>145</v>
      </c>
      <c r="D16" s="3">
        <v>56.539816999999999</v>
      </c>
      <c r="E16" s="2" t="s">
        <v>24</v>
      </c>
      <c r="F16" s="2" t="s">
        <v>145</v>
      </c>
      <c r="G16" s="3">
        <v>1</v>
      </c>
      <c r="H16" s="3">
        <v>4</v>
      </c>
      <c r="I16" s="2" t="s">
        <v>191</v>
      </c>
      <c r="J16" s="2" t="s">
        <v>49</v>
      </c>
      <c r="K16" s="2" t="s">
        <v>192</v>
      </c>
      <c r="L16" s="4">
        <f t="shared" si="0"/>
        <v>42</v>
      </c>
      <c r="M16" s="4">
        <v>1950</v>
      </c>
      <c r="N16" s="4">
        <v>1991</v>
      </c>
    </row>
    <row r="17" spans="1:15" x14ac:dyDescent="0.3">
      <c r="A17" s="3">
        <v>16</v>
      </c>
      <c r="B17" s="2" t="s">
        <v>136</v>
      </c>
      <c r="C17" s="2" t="s">
        <v>137</v>
      </c>
      <c r="D17" s="3">
        <v>324.22143499999999</v>
      </c>
      <c r="E17" s="2" t="s">
        <v>24</v>
      </c>
      <c r="F17" s="2" t="s">
        <v>137</v>
      </c>
      <c r="G17" s="3">
        <v>1</v>
      </c>
      <c r="H17" s="3">
        <v>13</v>
      </c>
      <c r="I17" s="2" t="s">
        <v>193</v>
      </c>
      <c r="J17" s="2" t="s">
        <v>49</v>
      </c>
      <c r="K17" s="2" t="s">
        <v>194</v>
      </c>
      <c r="L17" s="4">
        <f t="shared" si="0"/>
        <v>70</v>
      </c>
      <c r="M17" s="4">
        <v>1950</v>
      </c>
      <c r="N17" s="4">
        <v>2019</v>
      </c>
    </row>
    <row r="18" spans="1:15" x14ac:dyDescent="0.3">
      <c r="A18" s="3">
        <v>17</v>
      </c>
      <c r="B18" s="2" t="s">
        <v>146</v>
      </c>
      <c r="C18" s="2" t="s">
        <v>147</v>
      </c>
      <c r="D18" s="3">
        <v>51.360852999999999</v>
      </c>
      <c r="E18" s="2" t="s">
        <v>24</v>
      </c>
      <c r="F18" s="2" t="s">
        <v>195</v>
      </c>
      <c r="G18" s="3">
        <v>0</v>
      </c>
      <c r="H18" s="3">
        <v>4</v>
      </c>
      <c r="I18" s="2" t="s">
        <v>191</v>
      </c>
      <c r="J18" s="2" t="s">
        <v>49</v>
      </c>
      <c r="K18" s="2" t="s">
        <v>192</v>
      </c>
      <c r="L18" s="4">
        <f t="shared" si="0"/>
        <v>54</v>
      </c>
      <c r="M18" s="4">
        <v>1966</v>
      </c>
      <c r="N18" s="4">
        <v>2019</v>
      </c>
    </row>
    <row r="19" spans="1:15" x14ac:dyDescent="0.3">
      <c r="A19" s="3">
        <v>18</v>
      </c>
      <c r="B19" s="2" t="s">
        <v>172</v>
      </c>
      <c r="C19" s="2" t="s">
        <v>173</v>
      </c>
      <c r="D19" s="3">
        <v>6.2807930000000001</v>
      </c>
      <c r="E19" s="2" t="s">
        <v>24</v>
      </c>
      <c r="F19" s="2" t="s">
        <v>173</v>
      </c>
      <c r="G19" s="3">
        <v>1</v>
      </c>
      <c r="H19" s="3">
        <v>9</v>
      </c>
      <c r="I19" s="2" t="s">
        <v>183</v>
      </c>
      <c r="J19" s="2" t="s">
        <v>82</v>
      </c>
      <c r="K19" s="2" t="s">
        <v>184</v>
      </c>
      <c r="L19" s="4">
        <f t="shared" si="0"/>
        <v>70</v>
      </c>
      <c r="M19" s="4">
        <v>1950</v>
      </c>
      <c r="N19" s="4">
        <v>2019</v>
      </c>
    </row>
    <row r="20" spans="1:15" x14ac:dyDescent="0.3">
      <c r="A20" s="3">
        <v>19</v>
      </c>
      <c r="B20" s="2" t="s">
        <v>132</v>
      </c>
      <c r="C20" s="2" t="s">
        <v>133</v>
      </c>
      <c r="D20" s="3">
        <v>590.75269700000001</v>
      </c>
      <c r="E20" s="2" t="s">
        <v>24</v>
      </c>
      <c r="F20" s="2" t="s">
        <v>133</v>
      </c>
      <c r="G20" s="3">
        <v>0</v>
      </c>
      <c r="H20" s="3">
        <v>13</v>
      </c>
      <c r="I20" s="2" t="s">
        <v>193</v>
      </c>
      <c r="J20" s="2" t="s">
        <v>49</v>
      </c>
      <c r="K20" s="2" t="s">
        <v>194</v>
      </c>
      <c r="L20" s="4">
        <f t="shared" si="0"/>
        <v>70</v>
      </c>
      <c r="M20" s="4">
        <v>1950</v>
      </c>
      <c r="N20" s="4">
        <v>2019</v>
      </c>
    </row>
    <row r="21" spans="1:15" x14ac:dyDescent="0.3">
      <c r="A21" s="3">
        <v>20</v>
      </c>
      <c r="B21" s="2" t="s">
        <v>165</v>
      </c>
      <c r="C21" s="2" t="s">
        <v>40</v>
      </c>
      <c r="D21" s="3">
        <v>22.202743000000002</v>
      </c>
      <c r="E21" s="2" t="s">
        <v>24</v>
      </c>
      <c r="F21" s="2" t="s">
        <v>40</v>
      </c>
      <c r="G21" s="3">
        <v>0</v>
      </c>
      <c r="H21" s="3">
        <v>1</v>
      </c>
      <c r="I21" s="2" t="s">
        <v>47</v>
      </c>
      <c r="J21" s="2" t="s">
        <v>49</v>
      </c>
      <c r="K21" s="2" t="s">
        <v>177</v>
      </c>
      <c r="L21" s="4">
        <f t="shared" si="0"/>
        <v>70</v>
      </c>
      <c r="M21" s="4">
        <v>1950</v>
      </c>
      <c r="N21" s="4">
        <v>2019</v>
      </c>
    </row>
    <row r="22" spans="1:15" x14ac:dyDescent="0.3">
      <c r="A22" s="3">
        <v>21</v>
      </c>
      <c r="B22" s="2" t="s">
        <v>158</v>
      </c>
      <c r="C22" s="2" t="s">
        <v>159</v>
      </c>
      <c r="D22" s="3">
        <v>31.179321000000002</v>
      </c>
      <c r="E22" s="2" t="s">
        <v>24</v>
      </c>
      <c r="F22" s="2" t="s">
        <v>159</v>
      </c>
      <c r="G22" s="3">
        <v>1</v>
      </c>
      <c r="H22" s="3">
        <v>8</v>
      </c>
      <c r="I22" s="2" t="s">
        <v>99</v>
      </c>
      <c r="J22" s="2" t="s">
        <v>49</v>
      </c>
      <c r="K22" s="2" t="s">
        <v>178</v>
      </c>
      <c r="L22" s="4">
        <f t="shared" si="0"/>
        <v>70</v>
      </c>
      <c r="M22" s="4">
        <v>1950</v>
      </c>
      <c r="N22" s="4">
        <v>2019</v>
      </c>
    </row>
    <row r="23" spans="1:15" x14ac:dyDescent="0.3">
      <c r="A23" s="3">
        <v>22</v>
      </c>
      <c r="B23" s="2" t="s">
        <v>168</v>
      </c>
      <c r="C23" s="2" t="s">
        <v>169</v>
      </c>
      <c r="D23" s="3">
        <v>19.687255</v>
      </c>
      <c r="E23" s="2" t="s">
        <v>24</v>
      </c>
      <c r="F23" s="2" t="s">
        <v>196</v>
      </c>
      <c r="G23" s="3">
        <v>0</v>
      </c>
      <c r="H23" s="3">
        <v>1</v>
      </c>
      <c r="I23" s="2" t="s">
        <v>47</v>
      </c>
      <c r="J23" s="2" t="s">
        <v>49</v>
      </c>
      <c r="K23" s="2" t="s">
        <v>177</v>
      </c>
      <c r="L23" s="4">
        <f t="shared" si="0"/>
        <v>19</v>
      </c>
      <c r="M23" s="4">
        <v>2001</v>
      </c>
      <c r="N23" s="4">
        <v>2019</v>
      </c>
    </row>
    <row r="24" spans="1:15" x14ac:dyDescent="0.3">
      <c r="A24" s="3">
        <v>23</v>
      </c>
      <c r="B24" s="2" t="s">
        <v>140</v>
      </c>
      <c r="C24" s="2" t="s">
        <v>141</v>
      </c>
      <c r="D24" s="3">
        <v>135.34045499999999</v>
      </c>
      <c r="E24" s="2" t="s">
        <v>24</v>
      </c>
      <c r="F24" s="2" t="s">
        <v>141</v>
      </c>
      <c r="G24" s="3">
        <v>0</v>
      </c>
      <c r="H24" s="3">
        <v>2</v>
      </c>
      <c r="I24" s="2" t="s">
        <v>187</v>
      </c>
      <c r="J24" s="2" t="s">
        <v>49</v>
      </c>
      <c r="K24" s="2" t="s">
        <v>188</v>
      </c>
      <c r="L24" s="4">
        <f t="shared" si="0"/>
        <v>70</v>
      </c>
      <c r="M24" s="4">
        <v>1950</v>
      </c>
      <c r="N24" s="4">
        <v>2019</v>
      </c>
    </row>
    <row r="25" spans="1:15" x14ac:dyDescent="0.3">
      <c r="A25" s="3">
        <v>24</v>
      </c>
      <c r="B25" s="2" t="s">
        <v>161</v>
      </c>
      <c r="C25" s="2" t="s">
        <v>162</v>
      </c>
      <c r="D25" s="3">
        <v>23.427778</v>
      </c>
      <c r="E25" s="2" t="s">
        <v>24</v>
      </c>
      <c r="F25" s="2" t="s">
        <v>162</v>
      </c>
      <c r="G25" s="3">
        <v>0</v>
      </c>
      <c r="H25" s="3">
        <v>1</v>
      </c>
      <c r="I25" s="2" t="s">
        <v>47</v>
      </c>
      <c r="J25" s="2" t="s">
        <v>49</v>
      </c>
      <c r="K25" s="2" t="s">
        <v>197</v>
      </c>
      <c r="L25" s="4">
        <f t="shared" si="0"/>
        <v>3</v>
      </c>
      <c r="M25" s="4">
        <v>1985</v>
      </c>
      <c r="N25" s="4">
        <v>1987</v>
      </c>
      <c r="O25" s="4" t="s">
        <v>247</v>
      </c>
    </row>
  </sheetData>
  <sortState xmlns:xlrd2="http://schemas.microsoft.com/office/spreadsheetml/2017/richdata2" ref="A2:K25">
    <sortCondition ref="A2:A2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04B6-FC8A-4728-B540-D5E1834B320B}">
  <dimension ref="A1:F63"/>
  <sheetViews>
    <sheetView workbookViewId="0">
      <selection sqref="A1:F63"/>
    </sheetView>
  </sheetViews>
  <sheetFormatPr defaultRowHeight="15.6" x14ac:dyDescent="0.3"/>
  <cols>
    <col min="1" max="1" width="23.09765625" bestFit="1" customWidth="1"/>
    <col min="2" max="2" width="21" bestFit="1" customWidth="1"/>
    <col min="3" max="3" width="39.8984375" bestFit="1" customWidth="1"/>
    <col min="4" max="4" width="21.5" bestFit="1" customWidth="1"/>
    <col min="5" max="5" width="12.3984375" bestFit="1" customWidth="1"/>
  </cols>
  <sheetData>
    <row r="1" spans="1:6" x14ac:dyDescent="0.3">
      <c r="A1" t="s">
        <v>20</v>
      </c>
      <c r="B1" t="s">
        <v>21</v>
      </c>
      <c r="C1" t="s">
        <v>209</v>
      </c>
      <c r="D1" t="s">
        <v>248</v>
      </c>
      <c r="E1" t="s">
        <v>199</v>
      </c>
      <c r="F1" t="s">
        <v>269</v>
      </c>
    </row>
    <row r="2" spans="1:6" x14ac:dyDescent="0.3">
      <c r="A2" t="s">
        <v>17</v>
      </c>
      <c r="B2" t="s">
        <v>18</v>
      </c>
      <c r="C2" t="s">
        <v>238</v>
      </c>
      <c r="D2" t="s">
        <v>249</v>
      </c>
      <c r="E2">
        <v>360.46117808131203</v>
      </c>
      <c r="F2">
        <v>1</v>
      </c>
    </row>
    <row r="3" spans="1:6" x14ac:dyDescent="0.3">
      <c r="A3" t="s">
        <v>17</v>
      </c>
      <c r="B3" t="s">
        <v>18</v>
      </c>
      <c r="C3" t="s">
        <v>238</v>
      </c>
      <c r="D3" t="s">
        <v>250</v>
      </c>
      <c r="E3">
        <v>273.27048739781702</v>
      </c>
      <c r="F3">
        <v>1</v>
      </c>
    </row>
    <row r="4" spans="1:6" x14ac:dyDescent="0.3">
      <c r="A4" t="s">
        <v>116</v>
      </c>
      <c r="B4" t="s">
        <v>9</v>
      </c>
      <c r="C4" t="s">
        <v>227</v>
      </c>
      <c r="D4" t="s">
        <v>250</v>
      </c>
      <c r="E4">
        <v>245.322768041323</v>
      </c>
      <c r="F4">
        <v>1</v>
      </c>
    </row>
    <row r="5" spans="1:6" x14ac:dyDescent="0.3">
      <c r="A5" t="s">
        <v>19</v>
      </c>
      <c r="B5" t="s">
        <v>102</v>
      </c>
      <c r="C5" t="s">
        <v>240</v>
      </c>
      <c r="D5" t="s">
        <v>251</v>
      </c>
      <c r="E5">
        <v>222.28957577964999</v>
      </c>
      <c r="F5">
        <v>1</v>
      </c>
    </row>
    <row r="6" spans="1:6" x14ac:dyDescent="0.3">
      <c r="A6" t="s">
        <v>119</v>
      </c>
      <c r="B6" t="s">
        <v>16</v>
      </c>
      <c r="C6" t="s">
        <v>234</v>
      </c>
      <c r="D6" t="s">
        <v>249</v>
      </c>
      <c r="E6">
        <v>180.40753202660301</v>
      </c>
      <c r="F6">
        <v>1</v>
      </c>
    </row>
    <row r="7" spans="1:6" x14ac:dyDescent="0.3">
      <c r="A7" t="s">
        <v>116</v>
      </c>
      <c r="B7" t="s">
        <v>9</v>
      </c>
      <c r="C7" t="s">
        <v>227</v>
      </c>
      <c r="D7" t="s">
        <v>252</v>
      </c>
      <c r="E7">
        <v>175.52658523562201</v>
      </c>
      <c r="F7">
        <v>1</v>
      </c>
    </row>
    <row r="8" spans="1:6" x14ac:dyDescent="0.3">
      <c r="A8" t="s">
        <v>116</v>
      </c>
      <c r="B8" t="s">
        <v>9</v>
      </c>
      <c r="C8" t="s">
        <v>227</v>
      </c>
      <c r="D8" t="s">
        <v>249</v>
      </c>
      <c r="E8">
        <v>174.77948264860399</v>
      </c>
      <c r="F8">
        <v>1</v>
      </c>
    </row>
    <row r="9" spans="1:6" x14ac:dyDescent="0.3">
      <c r="A9" t="s">
        <v>119</v>
      </c>
      <c r="B9" t="s">
        <v>16</v>
      </c>
      <c r="C9" t="s">
        <v>234</v>
      </c>
      <c r="D9" t="s">
        <v>250</v>
      </c>
      <c r="E9">
        <v>154.942587352749</v>
      </c>
      <c r="F9">
        <v>1</v>
      </c>
    </row>
    <row r="10" spans="1:6" x14ac:dyDescent="0.3">
      <c r="A10" t="s">
        <v>0</v>
      </c>
      <c r="B10" t="s">
        <v>213</v>
      </c>
      <c r="C10" t="s">
        <v>214</v>
      </c>
      <c r="D10" t="s">
        <v>249</v>
      </c>
      <c r="E10">
        <v>131.598653623605</v>
      </c>
      <c r="F10">
        <v>1</v>
      </c>
    </row>
    <row r="11" spans="1:6" x14ac:dyDescent="0.3">
      <c r="A11" t="s">
        <v>119</v>
      </c>
      <c r="B11" t="s">
        <v>16</v>
      </c>
      <c r="C11" t="s">
        <v>234</v>
      </c>
      <c r="D11" t="s">
        <v>253</v>
      </c>
      <c r="E11">
        <v>109.588634198055</v>
      </c>
      <c r="F11">
        <v>1</v>
      </c>
    </row>
    <row r="12" spans="1:6" x14ac:dyDescent="0.3">
      <c r="A12" t="s">
        <v>116</v>
      </c>
      <c r="B12" t="s">
        <v>9</v>
      </c>
      <c r="C12" t="s">
        <v>227</v>
      </c>
      <c r="D12" t="s">
        <v>253</v>
      </c>
      <c r="E12">
        <v>105.49039494181601</v>
      </c>
      <c r="F12">
        <v>1</v>
      </c>
    </row>
    <row r="13" spans="1:6" x14ac:dyDescent="0.3">
      <c r="A13" t="s">
        <v>0</v>
      </c>
      <c r="B13" t="s">
        <v>213</v>
      </c>
      <c r="C13" t="s">
        <v>214</v>
      </c>
      <c r="D13" t="s">
        <v>250</v>
      </c>
      <c r="E13">
        <v>102.115481743247</v>
      </c>
      <c r="F13">
        <v>1</v>
      </c>
    </row>
    <row r="14" spans="1:6" x14ac:dyDescent="0.3">
      <c r="A14" t="s">
        <v>56</v>
      </c>
      <c r="B14" t="s">
        <v>50</v>
      </c>
      <c r="C14" t="s">
        <v>243</v>
      </c>
      <c r="D14" t="s">
        <v>249</v>
      </c>
      <c r="E14">
        <v>78.960161120025404</v>
      </c>
      <c r="F14">
        <v>1</v>
      </c>
    </row>
    <row r="15" spans="1:6" x14ac:dyDescent="0.3">
      <c r="A15" t="s">
        <v>17</v>
      </c>
      <c r="B15" t="s">
        <v>18</v>
      </c>
      <c r="C15" t="s">
        <v>238</v>
      </c>
      <c r="D15" t="s">
        <v>253</v>
      </c>
      <c r="E15">
        <v>76.102272082672698</v>
      </c>
      <c r="F15">
        <v>1</v>
      </c>
    </row>
    <row r="16" spans="1:6" x14ac:dyDescent="0.3">
      <c r="A16" t="s">
        <v>56</v>
      </c>
      <c r="B16" t="s">
        <v>50</v>
      </c>
      <c r="C16" t="s">
        <v>243</v>
      </c>
      <c r="D16" t="s">
        <v>250</v>
      </c>
      <c r="E16">
        <v>63.774783473678603</v>
      </c>
      <c r="F16">
        <v>1</v>
      </c>
    </row>
    <row r="17" spans="1:6" x14ac:dyDescent="0.3">
      <c r="A17" t="s">
        <v>55</v>
      </c>
      <c r="B17" t="s">
        <v>45</v>
      </c>
      <c r="C17" t="s">
        <v>225</v>
      </c>
      <c r="D17" t="s">
        <v>249</v>
      </c>
      <c r="E17">
        <v>58.510840175320297</v>
      </c>
      <c r="F17">
        <v>1</v>
      </c>
    </row>
    <row r="18" spans="1:6" x14ac:dyDescent="0.3">
      <c r="A18" t="s">
        <v>75</v>
      </c>
      <c r="B18" t="s">
        <v>69</v>
      </c>
      <c r="C18" t="s">
        <v>233</v>
      </c>
      <c r="D18" t="s">
        <v>254</v>
      </c>
      <c r="E18">
        <v>56.539817434104798</v>
      </c>
      <c r="F18">
        <v>1</v>
      </c>
    </row>
    <row r="19" spans="1:6" x14ac:dyDescent="0.3">
      <c r="A19" t="s">
        <v>55</v>
      </c>
      <c r="B19" t="s">
        <v>45</v>
      </c>
      <c r="C19" t="s">
        <v>225</v>
      </c>
      <c r="D19" t="s">
        <v>250</v>
      </c>
      <c r="E19">
        <v>44.899645135955701</v>
      </c>
      <c r="F19">
        <v>1</v>
      </c>
    </row>
    <row r="20" spans="1:6" x14ac:dyDescent="0.3">
      <c r="A20" t="s">
        <v>73</v>
      </c>
      <c r="B20" t="s">
        <v>235</v>
      </c>
      <c r="C20" t="s">
        <v>236</v>
      </c>
      <c r="D20" t="s">
        <v>255</v>
      </c>
      <c r="E20">
        <v>43.571667204786699</v>
      </c>
      <c r="F20">
        <v>1</v>
      </c>
    </row>
    <row r="21" spans="1:6" x14ac:dyDescent="0.3">
      <c r="A21" t="s">
        <v>0</v>
      </c>
      <c r="B21" t="s">
        <v>213</v>
      </c>
      <c r="C21" t="s">
        <v>214</v>
      </c>
      <c r="D21" t="s">
        <v>253</v>
      </c>
      <c r="E21">
        <v>37.024651407918199</v>
      </c>
      <c r="F21">
        <v>1</v>
      </c>
    </row>
    <row r="22" spans="1:6" x14ac:dyDescent="0.3">
      <c r="A22" t="s">
        <v>56</v>
      </c>
      <c r="B22" t="s">
        <v>50</v>
      </c>
      <c r="C22" t="s">
        <v>243</v>
      </c>
      <c r="D22" t="s">
        <v>253</v>
      </c>
      <c r="E22">
        <v>31.904315378009098</v>
      </c>
      <c r="F22">
        <v>1</v>
      </c>
    </row>
    <row r="23" spans="1:6" x14ac:dyDescent="0.3">
      <c r="A23" t="s">
        <v>73</v>
      </c>
      <c r="B23" t="s">
        <v>235</v>
      </c>
      <c r="C23" t="s">
        <v>236</v>
      </c>
      <c r="D23" t="s">
        <v>250</v>
      </c>
      <c r="E23">
        <v>25.229932472426299</v>
      </c>
      <c r="F23">
        <v>1</v>
      </c>
    </row>
    <row r="24" spans="1:6" x14ac:dyDescent="0.3">
      <c r="A24" t="s">
        <v>13</v>
      </c>
      <c r="B24" t="s">
        <v>230</v>
      </c>
      <c r="C24" t="s">
        <v>231</v>
      </c>
      <c r="D24" t="s">
        <v>256</v>
      </c>
      <c r="E24">
        <v>23.5355508663636</v>
      </c>
      <c r="F24">
        <v>1</v>
      </c>
    </row>
    <row r="25" spans="1:6" x14ac:dyDescent="0.3">
      <c r="A25" t="s">
        <v>34</v>
      </c>
      <c r="B25" t="s">
        <v>39</v>
      </c>
      <c r="C25" t="s">
        <v>244</v>
      </c>
      <c r="D25" t="s">
        <v>251</v>
      </c>
      <c r="E25">
        <v>23.427777670899999</v>
      </c>
      <c r="F25">
        <v>1</v>
      </c>
    </row>
    <row r="26" spans="1:6" x14ac:dyDescent="0.3">
      <c r="A26" t="s">
        <v>4</v>
      </c>
      <c r="B26" t="s">
        <v>5</v>
      </c>
      <c r="C26" t="s">
        <v>222</v>
      </c>
      <c r="D26" t="s">
        <v>249</v>
      </c>
      <c r="E26">
        <v>22.218145471937099</v>
      </c>
      <c r="F26">
        <v>1</v>
      </c>
    </row>
    <row r="27" spans="1:6" x14ac:dyDescent="0.3">
      <c r="A27" t="s">
        <v>4</v>
      </c>
      <c r="B27" t="s">
        <v>5</v>
      </c>
      <c r="C27" t="s">
        <v>222</v>
      </c>
      <c r="D27" t="s">
        <v>250</v>
      </c>
      <c r="E27">
        <v>22.014585461894299</v>
      </c>
      <c r="F27">
        <v>1</v>
      </c>
    </row>
    <row r="28" spans="1:6" x14ac:dyDescent="0.3">
      <c r="A28" t="s">
        <v>6</v>
      </c>
      <c r="B28" t="s">
        <v>223</v>
      </c>
      <c r="C28" t="s">
        <v>224</v>
      </c>
      <c r="D28" t="s">
        <v>250</v>
      </c>
      <c r="E28">
        <v>20.5207870943571</v>
      </c>
      <c r="F28">
        <v>1</v>
      </c>
    </row>
    <row r="29" spans="1:6" x14ac:dyDescent="0.3">
      <c r="A29" t="s">
        <v>13</v>
      </c>
      <c r="B29" t="s">
        <v>230</v>
      </c>
      <c r="C29" t="s">
        <v>231</v>
      </c>
      <c r="D29" t="s">
        <v>252</v>
      </c>
      <c r="E29">
        <v>20.3932875695475</v>
      </c>
      <c r="F29">
        <v>1</v>
      </c>
    </row>
    <row r="30" spans="1:6" x14ac:dyDescent="0.3">
      <c r="A30" t="s">
        <v>13</v>
      </c>
      <c r="B30" t="s">
        <v>230</v>
      </c>
      <c r="C30" t="s">
        <v>231</v>
      </c>
      <c r="D30" t="s">
        <v>250</v>
      </c>
      <c r="E30">
        <v>20.348124436621401</v>
      </c>
      <c r="F30">
        <v>1</v>
      </c>
    </row>
    <row r="31" spans="1:6" x14ac:dyDescent="0.3">
      <c r="A31" t="s">
        <v>6</v>
      </c>
      <c r="B31" t="s">
        <v>223</v>
      </c>
      <c r="C31" t="s">
        <v>224</v>
      </c>
      <c r="D31" t="s">
        <v>249</v>
      </c>
      <c r="E31">
        <v>19.081824595378599</v>
      </c>
      <c r="F31">
        <v>1</v>
      </c>
    </row>
    <row r="32" spans="1:6" x14ac:dyDescent="0.3">
      <c r="A32" t="s">
        <v>1</v>
      </c>
      <c r="B32" t="s">
        <v>215</v>
      </c>
      <c r="C32" t="s">
        <v>216</v>
      </c>
      <c r="D32" t="s">
        <v>249</v>
      </c>
      <c r="E32">
        <v>18.751597598554198</v>
      </c>
      <c r="F32">
        <v>1</v>
      </c>
    </row>
    <row r="33" spans="1:6" x14ac:dyDescent="0.3">
      <c r="A33" t="s">
        <v>14</v>
      </c>
      <c r="B33" t="s">
        <v>15</v>
      </c>
      <c r="C33" t="s">
        <v>232</v>
      </c>
      <c r="D33" t="s">
        <v>250</v>
      </c>
      <c r="E33">
        <v>17.708586065054298</v>
      </c>
      <c r="F33">
        <v>1</v>
      </c>
    </row>
    <row r="34" spans="1:6" x14ac:dyDescent="0.3">
      <c r="A34" t="s">
        <v>73</v>
      </c>
      <c r="B34" t="s">
        <v>235</v>
      </c>
      <c r="C34" t="s">
        <v>236</v>
      </c>
      <c r="D34" t="s">
        <v>253</v>
      </c>
      <c r="E34">
        <v>17.517507513063201</v>
      </c>
      <c r="F34">
        <v>1</v>
      </c>
    </row>
    <row r="35" spans="1:6" x14ac:dyDescent="0.3">
      <c r="A35" t="s">
        <v>1</v>
      </c>
      <c r="B35" t="s">
        <v>215</v>
      </c>
      <c r="C35" t="s">
        <v>216</v>
      </c>
      <c r="D35" t="s">
        <v>250</v>
      </c>
      <c r="E35">
        <v>16.304569900544301</v>
      </c>
      <c r="F35">
        <v>1</v>
      </c>
    </row>
    <row r="36" spans="1:6" x14ac:dyDescent="0.3">
      <c r="A36" t="s">
        <v>55</v>
      </c>
      <c r="B36" t="s">
        <v>45</v>
      </c>
      <c r="C36" t="s">
        <v>225</v>
      </c>
      <c r="D36" t="s">
        <v>253</v>
      </c>
      <c r="E36">
        <v>14.484677585836399</v>
      </c>
      <c r="F36">
        <v>1</v>
      </c>
    </row>
    <row r="37" spans="1:6" x14ac:dyDescent="0.3">
      <c r="A37" t="s">
        <v>7</v>
      </c>
      <c r="B37" t="s">
        <v>8</v>
      </c>
      <c r="C37" t="s">
        <v>226</v>
      </c>
      <c r="D37" t="s">
        <v>249</v>
      </c>
      <c r="E37">
        <v>14.241705897006799</v>
      </c>
      <c r="F37">
        <v>1</v>
      </c>
    </row>
    <row r="38" spans="1:6" x14ac:dyDescent="0.3">
      <c r="A38" t="s">
        <v>14</v>
      </c>
      <c r="B38" t="s">
        <v>15</v>
      </c>
      <c r="C38" t="s">
        <v>232</v>
      </c>
      <c r="D38" t="s">
        <v>253</v>
      </c>
      <c r="E38">
        <v>14.2169164082263</v>
      </c>
      <c r="F38">
        <v>1</v>
      </c>
    </row>
    <row r="39" spans="1:6" x14ac:dyDescent="0.3">
      <c r="A39" t="s">
        <v>10</v>
      </c>
      <c r="B39" t="s">
        <v>228</v>
      </c>
      <c r="C39" t="s">
        <v>229</v>
      </c>
      <c r="D39" t="s">
        <v>250</v>
      </c>
      <c r="E39">
        <v>13.610333173452601</v>
      </c>
      <c r="F39">
        <v>1</v>
      </c>
    </row>
    <row r="40" spans="1:6" x14ac:dyDescent="0.3">
      <c r="A40" t="s">
        <v>7</v>
      </c>
      <c r="B40" t="s">
        <v>8</v>
      </c>
      <c r="C40" t="s">
        <v>226</v>
      </c>
      <c r="D40" t="s">
        <v>250</v>
      </c>
      <c r="E40">
        <v>12.5703647807671</v>
      </c>
      <c r="F40">
        <v>1</v>
      </c>
    </row>
    <row r="41" spans="1:6" x14ac:dyDescent="0.3">
      <c r="A41" t="s">
        <v>1</v>
      </c>
      <c r="B41" t="s">
        <v>215</v>
      </c>
      <c r="C41" t="s">
        <v>216</v>
      </c>
      <c r="D41" t="s">
        <v>253</v>
      </c>
      <c r="E41">
        <v>12.1767704349182</v>
      </c>
      <c r="F41">
        <v>1</v>
      </c>
    </row>
    <row r="42" spans="1:6" x14ac:dyDescent="0.3">
      <c r="A42" t="s">
        <v>35</v>
      </c>
      <c r="B42" t="s">
        <v>40</v>
      </c>
      <c r="C42" t="s">
        <v>239</v>
      </c>
      <c r="D42" t="s">
        <v>249</v>
      </c>
      <c r="E42">
        <v>11.9580043842286</v>
      </c>
      <c r="F42">
        <v>1</v>
      </c>
    </row>
    <row r="43" spans="1:6" x14ac:dyDescent="0.3">
      <c r="A43" t="s">
        <v>42</v>
      </c>
      <c r="B43" t="s">
        <v>241</v>
      </c>
      <c r="C43" t="s">
        <v>242</v>
      </c>
      <c r="D43" t="s">
        <v>250</v>
      </c>
      <c r="E43">
        <v>11.619599298968399</v>
      </c>
      <c r="F43">
        <v>1</v>
      </c>
    </row>
    <row r="44" spans="1:6" x14ac:dyDescent="0.3">
      <c r="A44" t="s">
        <v>111</v>
      </c>
      <c r="B44" t="s">
        <v>220</v>
      </c>
      <c r="C44" t="s">
        <v>221</v>
      </c>
      <c r="D44" t="s">
        <v>252</v>
      </c>
      <c r="E44">
        <v>10.585755307232899</v>
      </c>
      <c r="F44">
        <v>1</v>
      </c>
    </row>
    <row r="45" spans="1:6" x14ac:dyDescent="0.3">
      <c r="A45" t="s">
        <v>14</v>
      </c>
      <c r="B45" t="s">
        <v>15</v>
      </c>
      <c r="C45" t="s">
        <v>232</v>
      </c>
      <c r="D45" t="s">
        <v>252</v>
      </c>
      <c r="E45">
        <v>10.4505418963608</v>
      </c>
      <c r="F45">
        <v>1</v>
      </c>
    </row>
    <row r="46" spans="1:6" x14ac:dyDescent="0.3">
      <c r="A46" t="s">
        <v>14</v>
      </c>
      <c r="B46" t="s">
        <v>15</v>
      </c>
      <c r="C46" t="s">
        <v>232</v>
      </c>
      <c r="D46" t="s">
        <v>249</v>
      </c>
      <c r="E46">
        <v>10.406060731998</v>
      </c>
      <c r="F46">
        <v>1</v>
      </c>
    </row>
    <row r="47" spans="1:6" x14ac:dyDescent="0.3">
      <c r="A47" t="s">
        <v>35</v>
      </c>
      <c r="B47" t="s">
        <v>40</v>
      </c>
      <c r="C47" t="s">
        <v>239</v>
      </c>
      <c r="D47" t="s">
        <v>250</v>
      </c>
      <c r="E47">
        <v>10.244738704255701</v>
      </c>
      <c r="F47">
        <v>1</v>
      </c>
    </row>
    <row r="48" spans="1:6" x14ac:dyDescent="0.3">
      <c r="A48" t="s">
        <v>7</v>
      </c>
      <c r="B48" t="s">
        <v>8</v>
      </c>
      <c r="C48" t="s">
        <v>226</v>
      </c>
      <c r="D48" t="s">
        <v>257</v>
      </c>
      <c r="E48">
        <v>9.9845245100818207</v>
      </c>
      <c r="F48">
        <v>1</v>
      </c>
    </row>
    <row r="49" spans="1:6" x14ac:dyDescent="0.3">
      <c r="A49" t="s">
        <v>10</v>
      </c>
      <c r="B49" t="s">
        <v>228</v>
      </c>
      <c r="C49" t="s">
        <v>229</v>
      </c>
      <c r="D49" t="s">
        <v>253</v>
      </c>
      <c r="E49">
        <v>9.4498514366578892</v>
      </c>
      <c r="F49">
        <v>1</v>
      </c>
    </row>
    <row r="50" spans="1:6" x14ac:dyDescent="0.3">
      <c r="A50" t="s">
        <v>111</v>
      </c>
      <c r="B50" t="s">
        <v>220</v>
      </c>
      <c r="C50" t="s">
        <v>221</v>
      </c>
      <c r="D50" t="s">
        <v>250</v>
      </c>
      <c r="E50">
        <v>9.14320828407714</v>
      </c>
      <c r="F50">
        <v>1</v>
      </c>
    </row>
    <row r="51" spans="1:6" x14ac:dyDescent="0.3">
      <c r="A51" t="s">
        <v>42</v>
      </c>
      <c r="B51" t="s">
        <v>241</v>
      </c>
      <c r="C51" t="s">
        <v>242</v>
      </c>
      <c r="D51" t="s">
        <v>253</v>
      </c>
      <c r="E51">
        <v>8.0676560764052603</v>
      </c>
      <c r="F51">
        <v>1</v>
      </c>
    </row>
    <row r="52" spans="1:6" x14ac:dyDescent="0.3">
      <c r="A52" t="s">
        <v>2</v>
      </c>
      <c r="B52" t="s">
        <v>3</v>
      </c>
      <c r="C52" t="s">
        <v>219</v>
      </c>
      <c r="D52" t="s">
        <v>249</v>
      </c>
      <c r="E52">
        <v>6.2363322552399998</v>
      </c>
      <c r="F52">
        <v>1</v>
      </c>
    </row>
    <row r="53" spans="1:6" x14ac:dyDescent="0.3">
      <c r="A53" t="s">
        <v>2</v>
      </c>
      <c r="B53" t="s">
        <v>3</v>
      </c>
      <c r="C53" t="s">
        <v>219</v>
      </c>
      <c r="D53" t="s">
        <v>250</v>
      </c>
      <c r="E53">
        <v>6.2071967368657104</v>
      </c>
      <c r="F53">
        <v>1</v>
      </c>
    </row>
    <row r="54" spans="1:6" x14ac:dyDescent="0.3">
      <c r="A54" t="s">
        <v>37</v>
      </c>
      <c r="B54" t="s">
        <v>30</v>
      </c>
      <c r="C54" t="s">
        <v>212</v>
      </c>
      <c r="D54" t="s">
        <v>251</v>
      </c>
      <c r="E54">
        <v>4.6381034689062499</v>
      </c>
      <c r="F54">
        <v>1</v>
      </c>
    </row>
    <row r="55" spans="1:6" x14ac:dyDescent="0.3">
      <c r="A55" t="s">
        <v>17</v>
      </c>
      <c r="B55" t="s">
        <v>18</v>
      </c>
      <c r="C55" t="s">
        <v>238</v>
      </c>
      <c r="D55" t="s">
        <v>254</v>
      </c>
      <c r="E55">
        <v>4.5930836760346097</v>
      </c>
      <c r="F55">
        <v>1</v>
      </c>
    </row>
    <row r="56" spans="1:6" x14ac:dyDescent="0.3">
      <c r="A56" t="s">
        <v>110</v>
      </c>
      <c r="B56" t="s">
        <v>107</v>
      </c>
      <c r="C56" t="s">
        <v>237</v>
      </c>
      <c r="D56" t="s">
        <v>252</v>
      </c>
      <c r="E56">
        <v>3.3167671019471401</v>
      </c>
      <c r="F56">
        <v>1</v>
      </c>
    </row>
    <row r="57" spans="1:6" x14ac:dyDescent="0.3">
      <c r="A57" t="s">
        <v>19</v>
      </c>
      <c r="B57" t="s">
        <v>102</v>
      </c>
      <c r="C57" t="s">
        <v>240</v>
      </c>
      <c r="D57" t="s">
        <v>250</v>
      </c>
      <c r="E57">
        <v>3.0167377921199998</v>
      </c>
      <c r="F57">
        <v>1</v>
      </c>
    </row>
    <row r="58" spans="1:6" x14ac:dyDescent="0.3">
      <c r="A58" t="s">
        <v>110</v>
      </c>
      <c r="B58" t="s">
        <v>107</v>
      </c>
      <c r="C58" t="s">
        <v>237</v>
      </c>
      <c r="D58" t="s">
        <v>250</v>
      </c>
      <c r="E58">
        <v>2.9640261184485701</v>
      </c>
      <c r="F58">
        <v>1</v>
      </c>
    </row>
    <row r="59" spans="1:6" x14ac:dyDescent="0.3">
      <c r="A59" t="s">
        <v>19</v>
      </c>
      <c r="B59" t="s">
        <v>102</v>
      </c>
      <c r="C59" t="s">
        <v>240</v>
      </c>
      <c r="D59" t="s">
        <v>249</v>
      </c>
      <c r="E59">
        <v>2.7580598567857102</v>
      </c>
      <c r="F59">
        <v>1</v>
      </c>
    </row>
    <row r="60" spans="1:6" x14ac:dyDescent="0.3">
      <c r="A60" t="s">
        <v>26</v>
      </c>
      <c r="B60" t="s">
        <v>217</v>
      </c>
      <c r="C60" t="s">
        <v>218</v>
      </c>
      <c r="D60" t="s">
        <v>251</v>
      </c>
      <c r="E60">
        <v>2.47082536499091</v>
      </c>
      <c r="F60">
        <v>1</v>
      </c>
    </row>
    <row r="61" spans="1:6" x14ac:dyDescent="0.3">
      <c r="A61" t="s">
        <v>2</v>
      </c>
      <c r="B61" t="s">
        <v>3</v>
      </c>
      <c r="C61" t="s">
        <v>219</v>
      </c>
      <c r="D61" t="s">
        <v>252</v>
      </c>
      <c r="E61">
        <v>1.1740975741919399</v>
      </c>
      <c r="F61">
        <v>1</v>
      </c>
    </row>
    <row r="62" spans="1:6" x14ac:dyDescent="0.3">
      <c r="A62" t="s">
        <v>4</v>
      </c>
      <c r="B62" t="s">
        <v>5</v>
      </c>
      <c r="C62" t="s">
        <v>222</v>
      </c>
      <c r="D62" t="s">
        <v>252</v>
      </c>
      <c r="E62">
        <v>0.75953566793225802</v>
      </c>
      <c r="F62">
        <v>1</v>
      </c>
    </row>
    <row r="63" spans="1:6" x14ac:dyDescent="0.3">
      <c r="A63" t="s">
        <v>73</v>
      </c>
      <c r="B63" t="s">
        <v>235</v>
      </c>
      <c r="C63" t="s">
        <v>236</v>
      </c>
      <c r="D63" t="s">
        <v>258</v>
      </c>
      <c r="E63">
        <v>0.1399253731</v>
      </c>
      <c r="F6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99C3-33C0-4777-977E-F183D18FB436}">
  <dimension ref="A3:L29"/>
  <sheetViews>
    <sheetView topLeftCell="D1" workbookViewId="0">
      <selection activeCell="A4" sqref="A4:K28"/>
    </sheetView>
  </sheetViews>
  <sheetFormatPr defaultRowHeight="15.6" x14ac:dyDescent="0.3"/>
  <cols>
    <col min="1" max="1" width="23.09765625" bestFit="1" customWidth="1"/>
    <col min="2" max="2" width="15.19921875" bestFit="1" customWidth="1"/>
    <col min="3" max="3" width="7.59765625" bestFit="1" customWidth="1"/>
    <col min="4" max="4" width="14.09765625" bestFit="1" customWidth="1"/>
    <col min="5" max="5" width="11.59765625" bestFit="1" customWidth="1"/>
    <col min="6" max="6" width="16.5" bestFit="1" customWidth="1"/>
    <col min="7" max="7" width="19.296875" bestFit="1" customWidth="1"/>
    <col min="8" max="8" width="18.69921875" bestFit="1" customWidth="1"/>
    <col min="9" max="9" width="21.5" bestFit="1" customWidth="1"/>
    <col min="10" max="10" width="20.8984375" bestFit="1" customWidth="1"/>
    <col min="11" max="11" width="13.3984375" bestFit="1" customWidth="1"/>
    <col min="12" max="12" width="10.8984375" bestFit="1" customWidth="1"/>
  </cols>
  <sheetData>
    <row r="3" spans="1:12" x14ac:dyDescent="0.3">
      <c r="A3" s="41" t="s">
        <v>270</v>
      </c>
      <c r="B3" s="41" t="s">
        <v>268</v>
      </c>
    </row>
    <row r="4" spans="1:12" x14ac:dyDescent="0.3">
      <c r="A4" s="41" t="s">
        <v>266</v>
      </c>
      <c r="B4" t="s">
        <v>257</v>
      </c>
      <c r="C4" t="s">
        <v>251</v>
      </c>
      <c r="D4" t="s">
        <v>254</v>
      </c>
      <c r="E4" t="s">
        <v>255</v>
      </c>
      <c r="F4" t="s">
        <v>249</v>
      </c>
      <c r="G4" t="s">
        <v>253</v>
      </c>
      <c r="H4" t="s">
        <v>252</v>
      </c>
      <c r="I4" t="s">
        <v>256</v>
      </c>
      <c r="J4" t="s">
        <v>250</v>
      </c>
      <c r="K4" t="s">
        <v>258</v>
      </c>
      <c r="L4" t="s">
        <v>267</v>
      </c>
    </row>
    <row r="5" spans="1:12" x14ac:dyDescent="0.3">
      <c r="A5" s="42" t="s">
        <v>37</v>
      </c>
      <c r="C5">
        <v>1</v>
      </c>
      <c r="L5">
        <v>1</v>
      </c>
    </row>
    <row r="6" spans="1:12" x14ac:dyDescent="0.3">
      <c r="A6" s="42" t="s">
        <v>0</v>
      </c>
      <c r="F6">
        <v>1</v>
      </c>
      <c r="G6">
        <v>1</v>
      </c>
      <c r="J6">
        <v>1</v>
      </c>
      <c r="L6">
        <v>3</v>
      </c>
    </row>
    <row r="7" spans="1:12" x14ac:dyDescent="0.3">
      <c r="A7" s="42" t="s">
        <v>1</v>
      </c>
      <c r="F7">
        <v>1</v>
      </c>
      <c r="G7">
        <v>1</v>
      </c>
      <c r="J7">
        <v>1</v>
      </c>
      <c r="L7">
        <v>3</v>
      </c>
    </row>
    <row r="8" spans="1:12" x14ac:dyDescent="0.3">
      <c r="A8" s="42" t="s">
        <v>26</v>
      </c>
      <c r="C8">
        <v>1</v>
      </c>
      <c r="L8">
        <v>1</v>
      </c>
    </row>
    <row r="9" spans="1:12" x14ac:dyDescent="0.3">
      <c r="A9" s="42" t="s">
        <v>2</v>
      </c>
      <c r="F9">
        <v>1</v>
      </c>
      <c r="H9">
        <v>1</v>
      </c>
      <c r="J9">
        <v>1</v>
      </c>
      <c r="L9">
        <v>3</v>
      </c>
    </row>
    <row r="10" spans="1:12" x14ac:dyDescent="0.3">
      <c r="A10" s="42" t="s">
        <v>111</v>
      </c>
      <c r="H10">
        <v>1</v>
      </c>
      <c r="J10">
        <v>1</v>
      </c>
      <c r="L10">
        <v>2</v>
      </c>
    </row>
    <row r="11" spans="1:12" x14ac:dyDescent="0.3">
      <c r="A11" s="42" t="s">
        <v>4</v>
      </c>
      <c r="F11">
        <v>1</v>
      </c>
      <c r="H11">
        <v>1</v>
      </c>
      <c r="J11">
        <v>1</v>
      </c>
      <c r="L11">
        <v>3</v>
      </c>
    </row>
    <row r="12" spans="1:12" x14ac:dyDescent="0.3">
      <c r="A12" s="42" t="s">
        <v>6</v>
      </c>
      <c r="F12">
        <v>1</v>
      </c>
      <c r="J12">
        <v>1</v>
      </c>
      <c r="L12">
        <v>2</v>
      </c>
    </row>
    <row r="13" spans="1:12" x14ac:dyDescent="0.3">
      <c r="A13" s="42" t="s">
        <v>55</v>
      </c>
      <c r="F13">
        <v>1</v>
      </c>
      <c r="G13">
        <v>1</v>
      </c>
      <c r="J13">
        <v>1</v>
      </c>
      <c r="L13">
        <v>3</v>
      </c>
    </row>
    <row r="14" spans="1:12" x14ac:dyDescent="0.3">
      <c r="A14" s="42" t="s">
        <v>7</v>
      </c>
      <c r="B14">
        <v>1</v>
      </c>
      <c r="F14">
        <v>1</v>
      </c>
      <c r="J14">
        <v>1</v>
      </c>
      <c r="L14">
        <v>3</v>
      </c>
    </row>
    <row r="15" spans="1:12" x14ac:dyDescent="0.3">
      <c r="A15" s="42" t="s">
        <v>116</v>
      </c>
      <c r="F15">
        <v>1</v>
      </c>
      <c r="G15">
        <v>1</v>
      </c>
      <c r="H15">
        <v>1</v>
      </c>
      <c r="J15">
        <v>1</v>
      </c>
      <c r="L15">
        <v>4</v>
      </c>
    </row>
    <row r="16" spans="1:12" x14ac:dyDescent="0.3">
      <c r="A16" s="42" t="s">
        <v>10</v>
      </c>
      <c r="G16">
        <v>1</v>
      </c>
      <c r="J16">
        <v>1</v>
      </c>
      <c r="L16">
        <v>2</v>
      </c>
    </row>
    <row r="17" spans="1:12" x14ac:dyDescent="0.3">
      <c r="A17" s="42" t="s">
        <v>13</v>
      </c>
      <c r="H17">
        <v>1</v>
      </c>
      <c r="I17">
        <v>1</v>
      </c>
      <c r="J17">
        <v>1</v>
      </c>
      <c r="L17">
        <v>3</v>
      </c>
    </row>
    <row r="18" spans="1:12" x14ac:dyDescent="0.3">
      <c r="A18" s="42" t="s">
        <v>14</v>
      </c>
      <c r="F18">
        <v>1</v>
      </c>
      <c r="G18">
        <v>1</v>
      </c>
      <c r="H18">
        <v>1</v>
      </c>
      <c r="J18">
        <v>1</v>
      </c>
      <c r="L18">
        <v>4</v>
      </c>
    </row>
    <row r="19" spans="1:12" x14ac:dyDescent="0.3">
      <c r="A19" s="42" t="s">
        <v>75</v>
      </c>
      <c r="D19">
        <v>1</v>
      </c>
      <c r="L19">
        <v>1</v>
      </c>
    </row>
    <row r="20" spans="1:12" x14ac:dyDescent="0.3">
      <c r="A20" s="42" t="s">
        <v>119</v>
      </c>
      <c r="F20">
        <v>1</v>
      </c>
      <c r="G20">
        <v>1</v>
      </c>
      <c r="J20">
        <v>1</v>
      </c>
      <c r="L20">
        <v>3</v>
      </c>
    </row>
    <row r="21" spans="1:12" x14ac:dyDescent="0.3">
      <c r="A21" s="42" t="s">
        <v>73</v>
      </c>
      <c r="E21">
        <v>1</v>
      </c>
      <c r="G21">
        <v>1</v>
      </c>
      <c r="J21">
        <v>1</v>
      </c>
      <c r="K21">
        <v>1</v>
      </c>
      <c r="L21">
        <v>4</v>
      </c>
    </row>
    <row r="22" spans="1:12" x14ac:dyDescent="0.3">
      <c r="A22" s="42" t="s">
        <v>110</v>
      </c>
      <c r="H22">
        <v>1</v>
      </c>
      <c r="J22">
        <v>1</v>
      </c>
      <c r="L22">
        <v>2</v>
      </c>
    </row>
    <row r="23" spans="1:12" x14ac:dyDescent="0.3">
      <c r="A23" s="42" t="s">
        <v>17</v>
      </c>
      <c r="D23">
        <v>1</v>
      </c>
      <c r="F23">
        <v>1</v>
      </c>
      <c r="G23">
        <v>1</v>
      </c>
      <c r="J23">
        <v>1</v>
      </c>
      <c r="L23">
        <v>4</v>
      </c>
    </row>
    <row r="24" spans="1:12" x14ac:dyDescent="0.3">
      <c r="A24" s="42" t="s">
        <v>35</v>
      </c>
      <c r="F24">
        <v>1</v>
      </c>
      <c r="J24">
        <v>1</v>
      </c>
      <c r="L24">
        <v>2</v>
      </c>
    </row>
    <row r="25" spans="1:12" x14ac:dyDescent="0.3">
      <c r="A25" s="42" t="s">
        <v>19</v>
      </c>
      <c r="C25">
        <v>1</v>
      </c>
      <c r="F25">
        <v>1</v>
      </c>
      <c r="J25">
        <v>1</v>
      </c>
      <c r="L25">
        <v>3</v>
      </c>
    </row>
    <row r="26" spans="1:12" x14ac:dyDescent="0.3">
      <c r="A26" s="42" t="s">
        <v>42</v>
      </c>
      <c r="G26">
        <v>1</v>
      </c>
      <c r="J26">
        <v>1</v>
      </c>
      <c r="L26">
        <v>2</v>
      </c>
    </row>
    <row r="27" spans="1:12" x14ac:dyDescent="0.3">
      <c r="A27" s="42" t="s">
        <v>56</v>
      </c>
      <c r="F27">
        <v>1</v>
      </c>
      <c r="G27">
        <v>1</v>
      </c>
      <c r="J27">
        <v>1</v>
      </c>
      <c r="L27">
        <v>3</v>
      </c>
    </row>
    <row r="28" spans="1:12" x14ac:dyDescent="0.3">
      <c r="A28" s="42" t="s">
        <v>34</v>
      </c>
      <c r="C28">
        <v>1</v>
      </c>
      <c r="L28">
        <v>1</v>
      </c>
    </row>
    <row r="29" spans="1:12" x14ac:dyDescent="0.3">
      <c r="A29" s="42" t="s">
        <v>267</v>
      </c>
      <c r="B29">
        <v>1</v>
      </c>
      <c r="C29">
        <v>4</v>
      </c>
      <c r="D29">
        <v>2</v>
      </c>
      <c r="E29">
        <v>1</v>
      </c>
      <c r="F29">
        <v>14</v>
      </c>
      <c r="G29">
        <v>11</v>
      </c>
      <c r="H29">
        <v>7</v>
      </c>
      <c r="I29">
        <v>1</v>
      </c>
      <c r="J29">
        <v>20</v>
      </c>
      <c r="K29">
        <v>1</v>
      </c>
      <c r="L29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Long_data (2)</vt:lpstr>
      <vt:lpstr>Long_data</vt:lpstr>
      <vt:lpstr>Sheet2</vt:lpstr>
      <vt:lpstr>Summary</vt:lpstr>
      <vt:lpstr>belize_data_catch</vt:lpstr>
      <vt:lpstr>Summary (3)</vt:lpstr>
      <vt:lpstr>Summary (2)</vt:lpstr>
      <vt:lpstr>gear</vt:lpstr>
      <vt:lpstr>pivot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nestorcollado@umail.ucsb.edu</cp:lastModifiedBy>
  <dcterms:created xsi:type="dcterms:W3CDTF">2023-07-31T23:11:54Z</dcterms:created>
  <dcterms:modified xsi:type="dcterms:W3CDTF">2024-01-17T00:12:03Z</dcterms:modified>
</cp:coreProperties>
</file>