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ani\OneDrive\Escritorio\Organizacion territotial\"/>
    </mc:Choice>
  </mc:AlternateContent>
  <xr:revisionPtr revIDLastSave="0" documentId="8_{8DD15556-40C8-4251-9F45-DC76DA34A32A}" xr6:coauthVersionLast="47" xr6:coauthVersionMax="47" xr10:uidLastSave="{00000000-0000-0000-0000-000000000000}"/>
  <bookViews>
    <workbookView xWindow="-20610" yWindow="6540" windowWidth="20730" windowHeight="11040" xr2:uid="{F1A561D8-7C66-4110-A54E-E2EC639BA2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1" i="1"/>
</calcChain>
</file>

<file path=xl/sharedStrings.xml><?xml version="1.0" encoding="utf-8"?>
<sst xmlns="http://schemas.openxmlformats.org/spreadsheetml/2006/main" count="352" uniqueCount="317">
  <si>
    <t>Ahuachapan Norte</t>
  </si>
  <si>
    <t>Ahuachapan Centro</t>
  </si>
  <si>
    <t>Ahuachapan Sur</t>
  </si>
  <si>
    <t>San Salvador Norte</t>
  </si>
  <si>
    <t>San Salvador Oeste</t>
  </si>
  <si>
    <t>San Salvador Este</t>
  </si>
  <si>
    <t>San Salvador Centro</t>
  </si>
  <si>
    <t>San Salvador Sur</t>
  </si>
  <si>
    <t>La Libertad Norte</t>
  </si>
  <si>
    <t>La Libertad Centro</t>
  </si>
  <si>
    <t>La Libertad Oeste</t>
  </si>
  <si>
    <t>La Libertad Este</t>
  </si>
  <si>
    <t>La Libertad Costa</t>
  </si>
  <si>
    <t>La Libertad Sur</t>
  </si>
  <si>
    <t>Chalatenango Norte</t>
  </si>
  <si>
    <t>Chalatenango Centro</t>
  </si>
  <si>
    <t>Chalatenango Sur</t>
  </si>
  <si>
    <t>Cuscatlán Norte</t>
  </si>
  <si>
    <t>Cuscatlán Sur</t>
  </si>
  <si>
    <t>Cabañas Este</t>
  </si>
  <si>
    <t>Cabañas Oeste</t>
  </si>
  <si>
    <t>La Paz Oeste</t>
  </si>
  <si>
    <t>La Paz Centro</t>
  </si>
  <si>
    <t>La Paz Este</t>
  </si>
  <si>
    <t>La Unión Norte</t>
  </si>
  <si>
    <t>La Unión Sur</t>
  </si>
  <si>
    <t>Usulután Norte</t>
  </si>
  <si>
    <t>Usulután Este</t>
  </si>
  <si>
    <t>Usulután Oeste</t>
  </si>
  <si>
    <t>Sonsonate Norte</t>
  </si>
  <si>
    <t>Sonsonate Centro</t>
  </si>
  <si>
    <t>Sonsonate Este</t>
  </si>
  <si>
    <t>Sonsonate Oeste</t>
  </si>
  <si>
    <t>Santa Ana Norte</t>
  </si>
  <si>
    <t>Santa Ana Centro</t>
  </si>
  <si>
    <t>Santa Ana Este</t>
  </si>
  <si>
    <t>Santa Ana Oeste</t>
  </si>
  <si>
    <t>San Vicente Norte</t>
  </si>
  <si>
    <t>San Vicente Sur</t>
  </si>
  <si>
    <t>San Miguel Norte</t>
  </si>
  <si>
    <t>San Miguel Centro</t>
  </si>
  <si>
    <t>San Miguel Oeste</t>
  </si>
  <si>
    <t>Morazán Norte</t>
  </si>
  <si>
    <t>Morazán Sur</t>
  </si>
  <si>
    <t>01</t>
  </si>
  <si>
    <t>06</t>
  </si>
  <si>
    <t>05</t>
  </si>
  <si>
    <t>04</t>
  </si>
  <si>
    <t>07</t>
  </si>
  <si>
    <t>09</t>
  </si>
  <si>
    <t>08</t>
  </si>
  <si>
    <t>14</t>
  </si>
  <si>
    <t>11</t>
  </si>
  <si>
    <t>03</t>
  </si>
  <si>
    <t>02</t>
  </si>
  <si>
    <t>10</t>
  </si>
  <si>
    <t>12</t>
  </si>
  <si>
    <t>13</t>
  </si>
  <si>
    <t>muni_nombre</t>
  </si>
  <si>
    <t>municipio_id</t>
  </si>
  <si>
    <t>AHUACHAPÁN</t>
  </si>
  <si>
    <t>CANDELARIA DE LA FRONTERA</t>
  </si>
  <si>
    <t>ACAJUTLA</t>
  </si>
  <si>
    <t>AGUA CALIENTE</t>
  </si>
  <si>
    <t>ANTGO CUSCATLÁN</t>
  </si>
  <si>
    <t>AGUILARES</t>
  </si>
  <si>
    <t>CANDELARIA</t>
  </si>
  <si>
    <t>CUYULTITÁN</t>
  </si>
  <si>
    <t>CINQUERA</t>
  </si>
  <si>
    <t>APASTEPEQUE</t>
  </si>
  <si>
    <t>ALEGRÍA</t>
  </si>
  <si>
    <t>CAROLINA</t>
  </si>
  <si>
    <t>ARAMBALA</t>
  </si>
  <si>
    <t>ANAMOROS</t>
  </si>
  <si>
    <t>APANECA</t>
  </si>
  <si>
    <t>COATEPEQUE</t>
  </si>
  <si>
    <t>ARMENIA</t>
  </si>
  <si>
    <t>ARCATAO</t>
  </si>
  <si>
    <t>CIUDAD ARCE</t>
  </si>
  <si>
    <t>APOPA</t>
  </si>
  <si>
    <t>COJUTEPEQUE</t>
  </si>
  <si>
    <t>EL ROSARIO</t>
  </si>
  <si>
    <t>GUACOTECTI</t>
  </si>
  <si>
    <t>GUADALUPE</t>
  </si>
  <si>
    <t>BERLÍN</t>
  </si>
  <si>
    <t>CIUDAD BARRIOS</t>
  </si>
  <si>
    <t>CACAOPERA</t>
  </si>
  <si>
    <t>BOLÍVAR</t>
  </si>
  <si>
    <t>ATIQUIZAYA</t>
  </si>
  <si>
    <t>CHALCHUAPA</t>
  </si>
  <si>
    <t>CALUCO</t>
  </si>
  <si>
    <t>AZACUALPA</t>
  </si>
  <si>
    <t>COLON</t>
  </si>
  <si>
    <t>AYUTUXTEPEQUE</t>
  </si>
  <si>
    <t>EL CARMEN</t>
  </si>
  <si>
    <t>JERUSALÉN</t>
  </si>
  <si>
    <t>ILOBASCO</t>
  </si>
  <si>
    <t>SAN CAY ISTEPEQ</t>
  </si>
  <si>
    <t>CALIFORNIA</t>
  </si>
  <si>
    <t>COMACARÁN</t>
  </si>
  <si>
    <t>CORINTO</t>
  </si>
  <si>
    <t>CONCEP DE OTE</t>
  </si>
  <si>
    <t>CONCEPCIÓN DE ATACO</t>
  </si>
  <si>
    <t>EL CONGO</t>
  </si>
  <si>
    <t>CUISNAHUAT</t>
  </si>
  <si>
    <t>CITALÁ</t>
  </si>
  <si>
    <t>COMASAGUA</t>
  </si>
  <si>
    <t>CUSCATANCINGO</t>
  </si>
  <si>
    <t>MERCED LA CEIBA</t>
  </si>
  <si>
    <t>JUTIAPA</t>
  </si>
  <si>
    <t>SANTA CLARA</t>
  </si>
  <si>
    <t>CONCEP BATRES</t>
  </si>
  <si>
    <t>CHAPELTIQUE</t>
  </si>
  <si>
    <t>CHILANGA</t>
  </si>
  <si>
    <t>CONCHAGUA</t>
  </si>
  <si>
    <t>EL REFUGIO</t>
  </si>
  <si>
    <t>EL PORVENIR</t>
  </si>
  <si>
    <t>STA I ISHUATAN</t>
  </si>
  <si>
    <t>COMALAPA</t>
  </si>
  <si>
    <t>CHILTIUPAN</t>
  </si>
  <si>
    <t>EL PAISNAL</t>
  </si>
  <si>
    <t>MONTE SAN JUAN</t>
  </si>
  <si>
    <t>OLOCUILTA</t>
  </si>
  <si>
    <t>SAN ISIDRO</t>
  </si>
  <si>
    <t>SANTO DOMINGO</t>
  </si>
  <si>
    <t>EL TRIUNFO</t>
  </si>
  <si>
    <t>CHINAMECA</t>
  </si>
  <si>
    <t>DELIC DE CONCEP</t>
  </si>
  <si>
    <t>GUAYMANGO</t>
  </si>
  <si>
    <t>MASAHUAT</t>
  </si>
  <si>
    <t>IZALCO</t>
  </si>
  <si>
    <t>CONCEPCIÓN QUEZALTEPEQUE</t>
  </si>
  <si>
    <t>HUIZÚCAR</t>
  </si>
  <si>
    <t>GUAZAPA</t>
  </si>
  <si>
    <t>ORAT CONCEPCIÓN</t>
  </si>
  <si>
    <t>PARAÍSO OSORIO</t>
  </si>
  <si>
    <t>SENSUNTEPEQUE</t>
  </si>
  <si>
    <t>SN EST CATARINA</t>
  </si>
  <si>
    <t>EREGUAYQUÍN</t>
  </si>
  <si>
    <t>CHIRILAGUA</t>
  </si>
  <si>
    <t>EL DIVISADERO</t>
  </si>
  <si>
    <t>EL SAUCE</t>
  </si>
  <si>
    <t>JUJUTLA</t>
  </si>
  <si>
    <t>METAPÁN</t>
  </si>
  <si>
    <t>JUAYÚA</t>
  </si>
  <si>
    <t>CHALATENANGO</t>
  </si>
  <si>
    <t>JAYAQUE</t>
  </si>
  <si>
    <t>ILOPANGO</t>
  </si>
  <si>
    <t>SAN B PERULAPIA</t>
  </si>
  <si>
    <t>SN ANT MASAHUAT</t>
  </si>
  <si>
    <t>TEJUTEPEQUE</t>
  </si>
  <si>
    <t>SAN ILDEFONSO</t>
  </si>
  <si>
    <t>ESTANZUELAS</t>
  </si>
  <si>
    <t>EL TRANSITO</t>
  </si>
  <si>
    <t>INTIPUCÁ</t>
  </si>
  <si>
    <t>SAN FRANCISCO MENÉNDEZ</t>
  </si>
  <si>
    <t>SAN ANTONIO PAJONAL</t>
  </si>
  <si>
    <t>NAHUIZALCO</t>
  </si>
  <si>
    <t>DULCE NOM MARÍA</t>
  </si>
  <si>
    <t>JICALAPA</t>
  </si>
  <si>
    <t>MO100223</t>
  </si>
  <si>
    <t>SAN CRISTÓBAL</t>
  </si>
  <si>
    <t>SAN EMIGDIO</t>
  </si>
  <si>
    <t>VICTORIA</t>
  </si>
  <si>
    <t>SAN LORENZO</t>
  </si>
  <si>
    <t>JIQUILISCO</t>
  </si>
  <si>
    <t>LOLOTIQUE</t>
  </si>
  <si>
    <t>GUALOCOCTI</t>
  </si>
  <si>
    <t>LA UNIÓN</t>
  </si>
  <si>
    <t>SAN SEBASTIÁN SALITRILLO</t>
  </si>
  <si>
    <t>NAHULINGO</t>
  </si>
  <si>
    <t>EL CARRIZAL</t>
  </si>
  <si>
    <t>LA LIBERTAD</t>
  </si>
  <si>
    <t>NEJAPA</t>
  </si>
  <si>
    <t>SAN J GUAYABAL</t>
  </si>
  <si>
    <t>SN FCO CHINAMEC</t>
  </si>
  <si>
    <t>DOLORES</t>
  </si>
  <si>
    <t>SAN SEBASTIÁN</t>
  </si>
  <si>
    <t>JUCUAPA</t>
  </si>
  <si>
    <t>MONCAGUA</t>
  </si>
  <si>
    <t>GUATAJIAGUA</t>
  </si>
  <si>
    <t>LISLIQUE</t>
  </si>
  <si>
    <t>SAN PEDRO PUXTLA</t>
  </si>
  <si>
    <t>SANTA ANA</t>
  </si>
  <si>
    <t>SALCOATITÁN</t>
  </si>
  <si>
    <t>EL PARAÍSO</t>
  </si>
  <si>
    <t>NUEVO CUSCATLÁN</t>
  </si>
  <si>
    <t>PANCHIMALCO</t>
  </si>
  <si>
    <t>SAN P PERULAPÁN</t>
  </si>
  <si>
    <t>SAN J NONUALCO</t>
  </si>
  <si>
    <t>SAN VICENTE</t>
  </si>
  <si>
    <t>JUCUARÁN</t>
  </si>
  <si>
    <t>NUEVA GUADALUPE</t>
  </si>
  <si>
    <t>JOATECA</t>
  </si>
  <si>
    <t>MEANG DEL GOLFO</t>
  </si>
  <si>
    <t>TACUBA</t>
  </si>
  <si>
    <t>STA ROSA GUACHI</t>
  </si>
  <si>
    <t>SAN ANTONIO DEL MONTE</t>
  </si>
  <si>
    <t>LA LAGUNA</t>
  </si>
  <si>
    <t>SANTA TECLA</t>
  </si>
  <si>
    <t>ROSARIO DE MORA</t>
  </si>
  <si>
    <t>SAN RAF CEDROS</t>
  </si>
  <si>
    <t>SAN JUAN TALPA</t>
  </si>
  <si>
    <t>TECOLUCA</t>
  </si>
  <si>
    <t>MERCEDES UMAÑA</t>
  </si>
  <si>
    <t>NVO EDÉN S JUAN</t>
  </si>
  <si>
    <t>JOCOAITIQUE</t>
  </si>
  <si>
    <t>NUEVA ESPARTA</t>
  </si>
  <si>
    <t>TURÍN</t>
  </si>
  <si>
    <t>STGO D LA FRONT</t>
  </si>
  <si>
    <t>SAN JULIÁN</t>
  </si>
  <si>
    <t>LA PALMA</t>
  </si>
  <si>
    <t>QUEZALTEPEQUE</t>
  </si>
  <si>
    <t>SAN MARCOS</t>
  </si>
  <si>
    <t>SAN RAMON</t>
  </si>
  <si>
    <t>SAN JUAN TEPEZONTES</t>
  </si>
  <si>
    <t>TEPETITÁN</t>
  </si>
  <si>
    <t>NUEVA GRANADA</t>
  </si>
  <si>
    <t>QUELEPA</t>
  </si>
  <si>
    <t>JOCORO</t>
  </si>
  <si>
    <t>PASAQUINA</t>
  </si>
  <si>
    <t>TEXISTEPEQUE</t>
  </si>
  <si>
    <t>STA C MASAHUAT</t>
  </si>
  <si>
    <t>LA REINA</t>
  </si>
  <si>
    <t>SACACOYO</t>
  </si>
  <si>
    <t>SAN MARTIN</t>
  </si>
  <si>
    <t>STA C ANALQUITO</t>
  </si>
  <si>
    <t>SAN LUIS TALPA</t>
  </si>
  <si>
    <t>VERAPAZ</t>
  </si>
  <si>
    <t>OZATLÁN</t>
  </si>
  <si>
    <t>SAN ANT D MOSCO</t>
  </si>
  <si>
    <t>LOLOTIQUILLO</t>
  </si>
  <si>
    <t>POLORÓS</t>
  </si>
  <si>
    <t>SANTO DOMINGO GUZMÁN</t>
  </si>
  <si>
    <t>LAS VUELTAS</t>
  </si>
  <si>
    <t>SN J VILLANUEVA</t>
  </si>
  <si>
    <t>SAN SALVADOR</t>
  </si>
  <si>
    <t>STA C MICHAPA</t>
  </si>
  <si>
    <t>SAN MIGUEL TEPEZONTES</t>
  </si>
  <si>
    <t>PTO EL TRIUNFO</t>
  </si>
  <si>
    <t>SAN GERARDO</t>
  </si>
  <si>
    <t>MEANGUERA</t>
  </si>
  <si>
    <t>SAN ALEJO</t>
  </si>
  <si>
    <t>SONSONATE</t>
  </si>
  <si>
    <t>NOMBRE DE JESUS</t>
  </si>
  <si>
    <t>SAN JUAN OPICO</t>
  </si>
  <si>
    <t>STG TEXACUANGOS</t>
  </si>
  <si>
    <t>SUCHITOTO</t>
  </si>
  <si>
    <t>SAN PEDRO MASAHUAT</t>
  </si>
  <si>
    <t>SAN AGUSTÍN</t>
  </si>
  <si>
    <t>SAN JORGE</t>
  </si>
  <si>
    <t>OSICALA</t>
  </si>
  <si>
    <t>SAN JOSE</t>
  </si>
  <si>
    <t>SONZACATE</t>
  </si>
  <si>
    <t>NVA CONCEPCIÓN</t>
  </si>
  <si>
    <t>SAN MATÍAS</t>
  </si>
  <si>
    <t>SANTO TOMAS</t>
  </si>
  <si>
    <t>TENANCINGO</t>
  </si>
  <si>
    <t>SAN PEDRO NONUALCO</t>
  </si>
  <si>
    <t>SN BUENAVENTURA</t>
  </si>
  <si>
    <t>SAN LUIS REINA</t>
  </si>
  <si>
    <t>PERQUÍN</t>
  </si>
  <si>
    <t>SANTA ROSA LIMA</t>
  </si>
  <si>
    <t>NUEVA TRINIDAD</t>
  </si>
  <si>
    <t>SAN P TACACHICO</t>
  </si>
  <si>
    <t>SOYAPANGO</t>
  </si>
  <si>
    <t>SAN R OBRAJUELO</t>
  </si>
  <si>
    <t>SAN DIONISIO</t>
  </si>
  <si>
    <t>SAN MIGUEL</t>
  </si>
  <si>
    <t>SAN CARLOS</t>
  </si>
  <si>
    <t>YAYANTIQUE</t>
  </si>
  <si>
    <t>OJOS DE AGUA</t>
  </si>
  <si>
    <t>TAMANIQUE</t>
  </si>
  <si>
    <t>TONACATEPEQUE</t>
  </si>
  <si>
    <t>STA MA OSTUMA</t>
  </si>
  <si>
    <t>SANTA ELENA</t>
  </si>
  <si>
    <t>SAN RAF ORIENTE</t>
  </si>
  <si>
    <t>|SAN FERNANDO</t>
  </si>
  <si>
    <t>YUCUAIQUÍN</t>
  </si>
  <si>
    <t>POTONICO</t>
  </si>
  <si>
    <t>TALNIQUE</t>
  </si>
  <si>
    <t>CIUDAD DELGADO</t>
  </si>
  <si>
    <t>STGO NONUALCO</t>
  </si>
  <si>
    <t>SAN FCO JAVIER</t>
  </si>
  <si>
    <t>SESORI</t>
  </si>
  <si>
    <t>SAN FCO GOTERA</t>
  </si>
  <si>
    <t>SAN ANT LA CRUZ</t>
  </si>
  <si>
    <t>TEOTEPEQUE</t>
  </si>
  <si>
    <t>TAPALHUACA</t>
  </si>
  <si>
    <t>SANTA MARÍA</t>
  </si>
  <si>
    <t>ULUAZAPA</t>
  </si>
  <si>
    <t>SAN ANT RANCHOS</t>
  </si>
  <si>
    <t>TEPECOYO</t>
  </si>
  <si>
    <t>ZACATECOLUCA</t>
  </si>
  <si>
    <t>STGO DE MARÍA</t>
  </si>
  <si>
    <t>SAN SIMÓN</t>
  </si>
  <si>
    <t>SAN FERNANDO</t>
  </si>
  <si>
    <t>ZARAGOZA</t>
  </si>
  <si>
    <t>SN LUIS LA HERR</t>
  </si>
  <si>
    <t>TECAPÁN</t>
  </si>
  <si>
    <t>SENSEMBRA</t>
  </si>
  <si>
    <t>SAN FRANCISCO LEMPA</t>
  </si>
  <si>
    <t>USULUTÁN</t>
  </si>
  <si>
    <t>SOCIEDAD</t>
  </si>
  <si>
    <t>SAN FRANCISCO MORAZÁN</t>
  </si>
  <si>
    <t>TOROLA</t>
  </si>
  <si>
    <t>SAN IGNACIO</t>
  </si>
  <si>
    <t>YAMABAL</t>
  </si>
  <si>
    <t>SAN I LABRADOR</t>
  </si>
  <si>
    <t>YOLOAIQUÍN</t>
  </si>
  <si>
    <t>SAN J CANCASQUE</t>
  </si>
  <si>
    <t>SAN JOSE FLORES</t>
  </si>
  <si>
    <t>SAN LUIS CARMEN</t>
  </si>
  <si>
    <t>SN MIG MERCEDES</t>
  </si>
  <si>
    <t>SAN RAFAEL</t>
  </si>
  <si>
    <t>SANTA RITA</t>
  </si>
  <si>
    <t>TEJUTLA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</si>
</sst>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6349-5660-44C6-8465-4DFB86553784}">
  <dimension ref="A1:G263"/>
  <sheetViews>
    <sheetView tabSelected="1" topLeftCell="A9" zoomScale="85" zoomScaleNormal="85" workbookViewId="0">
      <selection activeCell="E105" sqref="E105"/>
    </sheetView>
  </sheetViews>
  <sheetFormatPr baseColWidth="10" defaultRowHeight="15" x14ac:dyDescent="0.25"/>
  <cols>
    <col min="1" max="1" width="25.42578125" customWidth="1"/>
    <col min="3" max="3" width="34.42578125" customWidth="1"/>
    <col min="5" max="5" width="30" bestFit="1" customWidth="1"/>
    <col min="6" max="6" width="12.5703125" bestFit="1" customWidth="1"/>
    <col min="7" max="7" width="91.5703125" bestFit="1" customWidth="1"/>
  </cols>
  <sheetData>
    <row r="1" spans="1:7" x14ac:dyDescent="0.25">
      <c r="A1" t="s">
        <v>0</v>
      </c>
      <c r="B1" s="1" t="s">
        <v>44</v>
      </c>
      <c r="C1" t="str">
        <f>CONCATENATE("('", A1, "', '", B1, "'),")</f>
        <v>('Ahuachapan Norte', '01'),</v>
      </c>
      <c r="E1" t="s">
        <v>58</v>
      </c>
      <c r="F1" t="s">
        <v>59</v>
      </c>
    </row>
    <row r="2" spans="1:7" x14ac:dyDescent="0.25">
      <c r="A2" t="s">
        <v>1</v>
      </c>
      <c r="B2" s="1" t="s">
        <v>44</v>
      </c>
      <c r="C2" t="str">
        <f t="shared" ref="C2:C44" si="0">CONCATENATE("('", A2, "', '", B2, "'),")</f>
        <v>('Ahuachapan Centro', '01'),</v>
      </c>
      <c r="E2" t="s">
        <v>60</v>
      </c>
      <c r="F2">
        <v>2</v>
      </c>
      <c r="G2" t="str">
        <f>CONCATENATE("UPDATE Municipios SET municipio_id = ",  F2, " FROM Municipios WHERE muni_nombre = '",E2, "';")</f>
        <v>UPDATE Municipios SET municipio_id = 2 FROM Municipios WHERE muni_nombre = 'AHUACHAPÁN';</v>
      </c>
    </row>
    <row r="3" spans="1:7" x14ac:dyDescent="0.25">
      <c r="A3" t="s">
        <v>2</v>
      </c>
      <c r="B3" s="1" t="s">
        <v>44</v>
      </c>
      <c r="C3" t="str">
        <f t="shared" si="0"/>
        <v>('Ahuachapan Sur', '01'),</v>
      </c>
      <c r="E3" t="s">
        <v>61</v>
      </c>
      <c r="F3">
        <v>37</v>
      </c>
      <c r="G3" t="str">
        <f t="shared" ref="G3:G66" si="1">CONCATENATE("UPDATE Municipios SET municipio_id = ",  F3, " FROM Municipios WHERE muni_nombre = '",E3, "';")</f>
        <v>UPDATE Municipios SET municipio_id = 37 FROM Municipios WHERE muni_nombre = 'CANDELARIA DE LA FRONTERA';</v>
      </c>
    </row>
    <row r="4" spans="1:7" x14ac:dyDescent="0.25">
      <c r="A4" t="s">
        <v>3</v>
      </c>
      <c r="B4" s="1" t="s">
        <v>45</v>
      </c>
      <c r="C4" t="str">
        <f t="shared" si="0"/>
        <v>('San Salvador Norte', '06'),</v>
      </c>
      <c r="E4" t="s">
        <v>62</v>
      </c>
      <c r="F4">
        <v>33</v>
      </c>
      <c r="G4" t="str">
        <f t="shared" si="1"/>
        <v>UPDATE Municipios SET municipio_id = 33 FROM Municipios WHERE muni_nombre = 'ACAJUTLA';</v>
      </c>
    </row>
    <row r="5" spans="1:7" x14ac:dyDescent="0.25">
      <c r="A5" t="s">
        <v>4</v>
      </c>
      <c r="B5" s="1" t="s">
        <v>45</v>
      </c>
      <c r="C5" t="str">
        <f t="shared" si="0"/>
        <v>('San Salvador Oeste', '06'),</v>
      </c>
      <c r="E5" t="s">
        <v>63</v>
      </c>
      <c r="F5">
        <v>16</v>
      </c>
      <c r="G5" t="str">
        <f t="shared" si="1"/>
        <v>UPDATE Municipios SET municipio_id = 16 FROM Municipios WHERE muni_nombre = 'AGUA CALIENTE';</v>
      </c>
    </row>
    <row r="6" spans="1:7" x14ac:dyDescent="0.25">
      <c r="A6" t="s">
        <v>5</v>
      </c>
      <c r="B6" s="1" t="s">
        <v>45</v>
      </c>
      <c r="C6" t="str">
        <f t="shared" si="0"/>
        <v>('San Salvador Este', '06'),</v>
      </c>
      <c r="E6" t="s">
        <v>64</v>
      </c>
      <c r="F6">
        <v>12</v>
      </c>
      <c r="G6" t="str">
        <f t="shared" si="1"/>
        <v>UPDATE Municipios SET municipio_id = 12 FROM Municipios WHERE muni_nombre = 'ANTGO CUSCATLÁN';</v>
      </c>
    </row>
    <row r="7" spans="1:7" x14ac:dyDescent="0.25">
      <c r="A7" t="s">
        <v>6</v>
      </c>
      <c r="B7" s="1" t="s">
        <v>45</v>
      </c>
      <c r="C7" t="str">
        <f t="shared" si="0"/>
        <v>('San Salvador Centro', '06'),</v>
      </c>
      <c r="E7" t="s">
        <v>65</v>
      </c>
      <c r="F7">
        <v>4</v>
      </c>
      <c r="G7" t="str">
        <f t="shared" si="1"/>
        <v>UPDATE Municipios SET municipio_id = 4 FROM Municipios WHERE muni_nombre = 'AGUILARES';</v>
      </c>
    </row>
    <row r="8" spans="1:7" x14ac:dyDescent="0.25">
      <c r="A8" t="s">
        <v>7</v>
      </c>
      <c r="B8" s="1" t="s">
        <v>45</v>
      </c>
      <c r="C8" t="str">
        <f t="shared" si="0"/>
        <v>('San Salvador Sur', '06'),</v>
      </c>
      <c r="E8" t="s">
        <v>66</v>
      </c>
      <c r="F8">
        <v>19</v>
      </c>
      <c r="G8" t="str">
        <f t="shared" si="1"/>
        <v>UPDATE Municipios SET municipio_id = 19 FROM Municipios WHERE muni_nombre = 'CANDELARIA';</v>
      </c>
    </row>
    <row r="9" spans="1:7" x14ac:dyDescent="0.25">
      <c r="A9" t="s">
        <v>8</v>
      </c>
      <c r="B9" s="1" t="s">
        <v>46</v>
      </c>
      <c r="C9" t="str">
        <f t="shared" si="0"/>
        <v>('La Libertad Norte', '05'),</v>
      </c>
      <c r="E9" t="s">
        <v>67</v>
      </c>
      <c r="F9">
        <v>22</v>
      </c>
      <c r="G9" t="str">
        <f t="shared" si="1"/>
        <v>UPDATE Municipios SET municipio_id = 22 FROM Municipios WHERE muni_nombre = 'CUYULTITÁN';</v>
      </c>
    </row>
    <row r="10" spans="1:7" x14ac:dyDescent="0.25">
      <c r="A10" t="s">
        <v>9</v>
      </c>
      <c r="B10" s="1" t="s">
        <v>46</v>
      </c>
      <c r="C10" t="str">
        <f t="shared" si="0"/>
        <v>('La Libertad Centro', '05'),</v>
      </c>
      <c r="E10" t="s">
        <v>68</v>
      </c>
      <c r="F10">
        <v>21</v>
      </c>
      <c r="G10" t="str">
        <f t="shared" si="1"/>
        <v>UPDATE Municipios SET municipio_id = 21 FROM Municipios WHERE muni_nombre = 'CINQUERA';</v>
      </c>
    </row>
    <row r="11" spans="1:7" x14ac:dyDescent="0.25">
      <c r="A11" t="s">
        <v>10</v>
      </c>
      <c r="B11" s="1" t="s">
        <v>46</v>
      </c>
      <c r="C11" t="str">
        <f t="shared" si="0"/>
        <v>('La Libertad Oeste', '05'),</v>
      </c>
      <c r="E11" t="s">
        <v>69</v>
      </c>
      <c r="F11">
        <v>38</v>
      </c>
      <c r="G11" t="str">
        <f t="shared" si="1"/>
        <v>UPDATE Municipios SET municipio_id = 38 FROM Municipios WHERE muni_nombre = 'APASTEPEQUE';</v>
      </c>
    </row>
    <row r="12" spans="1:7" x14ac:dyDescent="0.25">
      <c r="A12" t="s">
        <v>11</v>
      </c>
      <c r="B12" s="1" t="s">
        <v>46</v>
      </c>
      <c r="C12" t="str">
        <f t="shared" si="0"/>
        <v>('La Libertad Este', '05'),</v>
      </c>
      <c r="E12" t="s">
        <v>70</v>
      </c>
      <c r="F12">
        <v>27</v>
      </c>
      <c r="G12" t="str">
        <f t="shared" si="1"/>
        <v>UPDATE Municipios SET municipio_id = 27 FROM Municipios WHERE muni_nombre = 'ALEGRÍA';</v>
      </c>
    </row>
    <row r="13" spans="1:7" x14ac:dyDescent="0.25">
      <c r="A13" t="s">
        <v>12</v>
      </c>
      <c r="B13" s="1" t="s">
        <v>46</v>
      </c>
      <c r="C13" t="str">
        <f t="shared" si="0"/>
        <v>('La Libertad Costa', '05'),</v>
      </c>
      <c r="E13" t="s">
        <v>71</v>
      </c>
      <c r="F13">
        <v>40</v>
      </c>
      <c r="G13" t="str">
        <f t="shared" si="1"/>
        <v>UPDATE Municipios SET municipio_id = 40 FROM Municipios WHERE muni_nombre = 'CAROLINA';</v>
      </c>
    </row>
    <row r="14" spans="1:7" x14ac:dyDescent="0.25">
      <c r="A14" t="s">
        <v>13</v>
      </c>
      <c r="B14" s="1" t="s">
        <v>46</v>
      </c>
      <c r="C14" t="str">
        <f t="shared" si="0"/>
        <v>('La Libertad Sur', '05'),</v>
      </c>
      <c r="E14" t="s">
        <v>72</v>
      </c>
      <c r="F14">
        <v>43</v>
      </c>
      <c r="G14" t="str">
        <f t="shared" si="1"/>
        <v>UPDATE Municipios SET municipio_id = 43 FROM Municipios WHERE muni_nombre = 'ARAMBALA';</v>
      </c>
    </row>
    <row r="15" spans="1:7" x14ac:dyDescent="0.25">
      <c r="A15" t="s">
        <v>14</v>
      </c>
      <c r="B15" s="1" t="s">
        <v>47</v>
      </c>
      <c r="C15" t="str">
        <f t="shared" si="0"/>
        <v>('Chalatenango Norte', '04'),</v>
      </c>
      <c r="E15" t="s">
        <v>73</v>
      </c>
      <c r="F15">
        <v>25</v>
      </c>
      <c r="G15" t="str">
        <f t="shared" si="1"/>
        <v>UPDATE Municipios SET municipio_id = 25 FROM Municipios WHERE muni_nombre = 'ANAMOROS';</v>
      </c>
    </row>
    <row r="16" spans="1:7" x14ac:dyDescent="0.25">
      <c r="A16" t="s">
        <v>15</v>
      </c>
      <c r="B16" s="1" t="s">
        <v>47</v>
      </c>
      <c r="C16" t="str">
        <f t="shared" si="0"/>
        <v>('Chalatenango Centro', '04'),</v>
      </c>
      <c r="E16" t="s">
        <v>74</v>
      </c>
      <c r="F16">
        <v>2</v>
      </c>
      <c r="G16" t="str">
        <f t="shared" si="1"/>
        <v>UPDATE Municipios SET municipio_id = 2 FROM Municipios WHERE muni_nombre = 'APANECA';</v>
      </c>
    </row>
    <row r="17" spans="1:7" x14ac:dyDescent="0.25">
      <c r="A17" t="s">
        <v>16</v>
      </c>
      <c r="B17" s="1" t="s">
        <v>47</v>
      </c>
      <c r="C17" t="str">
        <f t="shared" si="0"/>
        <v>('Chalatenango Sur', '04'),</v>
      </c>
      <c r="E17" t="s">
        <v>75</v>
      </c>
      <c r="F17">
        <v>36</v>
      </c>
      <c r="G17" t="str">
        <f t="shared" si="1"/>
        <v>UPDATE Municipios SET municipio_id = 36 FROM Municipios WHERE muni_nombre = 'COATEPEQUE';</v>
      </c>
    </row>
    <row r="18" spans="1:7" x14ac:dyDescent="0.25">
      <c r="A18" t="s">
        <v>17</v>
      </c>
      <c r="B18" s="1" t="s">
        <v>48</v>
      </c>
      <c r="C18" t="str">
        <f t="shared" si="0"/>
        <v>('Cuscatlán Norte', '07'),</v>
      </c>
      <c r="E18" t="s">
        <v>76</v>
      </c>
      <c r="F18">
        <v>32</v>
      </c>
      <c r="G18" t="str">
        <f t="shared" si="1"/>
        <v>UPDATE Municipios SET municipio_id = 32 FROM Municipios WHERE muni_nombre = 'ARMENIA';</v>
      </c>
    </row>
    <row r="19" spans="1:7" x14ac:dyDescent="0.25">
      <c r="A19" t="s">
        <v>18</v>
      </c>
      <c r="B19" s="1" t="s">
        <v>48</v>
      </c>
      <c r="C19" t="str">
        <f t="shared" si="0"/>
        <v>('Cuscatlán Sur', '07'),</v>
      </c>
      <c r="E19" t="s">
        <v>77</v>
      </c>
      <c r="F19">
        <v>17</v>
      </c>
      <c r="G19" t="str">
        <f t="shared" si="1"/>
        <v>UPDATE Municipios SET municipio_id = 17 FROM Municipios WHERE muni_nombre = 'ARCATAO';</v>
      </c>
    </row>
    <row r="20" spans="1:7" x14ac:dyDescent="0.25">
      <c r="A20" t="s">
        <v>19</v>
      </c>
      <c r="B20" s="1" t="s">
        <v>49</v>
      </c>
      <c r="C20" t="str">
        <f t="shared" si="0"/>
        <v>('Cabañas Este', '09'),</v>
      </c>
      <c r="E20" t="s">
        <v>78</v>
      </c>
      <c r="F20">
        <v>10</v>
      </c>
      <c r="G20" t="str">
        <f t="shared" si="1"/>
        <v>UPDATE Municipios SET municipio_id = 10 FROM Municipios WHERE muni_nombre = 'CIUDAD ARCE';</v>
      </c>
    </row>
    <row r="21" spans="1:7" x14ac:dyDescent="0.25">
      <c r="A21" t="s">
        <v>20</v>
      </c>
      <c r="B21" s="1" t="s">
        <v>49</v>
      </c>
      <c r="C21" t="str">
        <f t="shared" si="0"/>
        <v>('Cabañas Oeste', '09'),</v>
      </c>
      <c r="E21" t="s">
        <v>79</v>
      </c>
      <c r="F21">
        <v>5</v>
      </c>
      <c r="G21" t="str">
        <f t="shared" si="1"/>
        <v>UPDATE Municipios SET municipio_id = 5 FROM Municipios WHERE muni_nombre = 'APOPA';</v>
      </c>
    </row>
    <row r="22" spans="1:7" x14ac:dyDescent="0.25">
      <c r="A22" t="s">
        <v>21</v>
      </c>
      <c r="B22" s="1" t="s">
        <v>50</v>
      </c>
      <c r="C22" t="str">
        <f t="shared" si="0"/>
        <v>('La Paz Oeste', '08'),</v>
      </c>
      <c r="E22" t="s">
        <v>80</v>
      </c>
      <c r="F22">
        <v>19</v>
      </c>
      <c r="G22" t="str">
        <f t="shared" si="1"/>
        <v>UPDATE Municipios SET municipio_id = 19 FROM Municipios WHERE muni_nombre = 'COJUTEPEQUE';</v>
      </c>
    </row>
    <row r="23" spans="1:7" x14ac:dyDescent="0.25">
      <c r="A23" t="s">
        <v>22</v>
      </c>
      <c r="B23" s="1" t="s">
        <v>50</v>
      </c>
      <c r="C23" t="str">
        <f t="shared" si="0"/>
        <v>('La Paz Centro', '08'),</v>
      </c>
      <c r="E23" t="s">
        <v>81</v>
      </c>
      <c r="F23">
        <v>43</v>
      </c>
      <c r="G23" t="str">
        <f t="shared" si="1"/>
        <v>UPDATE Municipios SET municipio_id = 43 FROM Municipios WHERE muni_nombre = 'EL ROSARIO';</v>
      </c>
    </row>
    <row r="24" spans="1:7" x14ac:dyDescent="0.25">
      <c r="A24" t="s">
        <v>23</v>
      </c>
      <c r="B24" s="1" t="s">
        <v>50</v>
      </c>
      <c r="C24" t="str">
        <f t="shared" si="0"/>
        <v>('La Paz Este', '08'),</v>
      </c>
      <c r="E24" t="s">
        <v>82</v>
      </c>
      <c r="F24">
        <v>20</v>
      </c>
      <c r="G24" t="str">
        <f t="shared" si="1"/>
        <v>UPDATE Municipios SET municipio_id = 20 FROM Municipios WHERE muni_nombre = 'GUACOTECTI';</v>
      </c>
    </row>
    <row r="25" spans="1:7" x14ac:dyDescent="0.25">
      <c r="A25" t="s">
        <v>24</v>
      </c>
      <c r="B25" s="1" t="s">
        <v>51</v>
      </c>
      <c r="C25" t="str">
        <f t="shared" si="0"/>
        <v>('La Unión Norte', '14'),</v>
      </c>
      <c r="E25" t="s">
        <v>83</v>
      </c>
      <c r="F25">
        <v>39</v>
      </c>
      <c r="G25" t="str">
        <f t="shared" si="1"/>
        <v>UPDATE Municipios SET municipio_id = 39 FROM Municipios WHERE muni_nombre = 'GUADALUPE';</v>
      </c>
    </row>
    <row r="26" spans="1:7" x14ac:dyDescent="0.25">
      <c r="A26" t="s">
        <v>25</v>
      </c>
      <c r="B26" s="1" t="s">
        <v>51</v>
      </c>
      <c r="C26" t="str">
        <f t="shared" si="0"/>
        <v>('La Unión Sur', '14'),</v>
      </c>
      <c r="E26" t="s">
        <v>84</v>
      </c>
      <c r="F26">
        <v>27</v>
      </c>
      <c r="G26" t="str">
        <f t="shared" si="1"/>
        <v>UPDATE Municipios SET municipio_id = 27 FROM Municipios WHERE muni_nombre = 'BERLÍN';</v>
      </c>
    </row>
    <row r="27" spans="1:7" x14ac:dyDescent="0.25">
      <c r="A27" t="s">
        <v>26</v>
      </c>
      <c r="B27" s="1" t="s">
        <v>52</v>
      </c>
      <c r="C27" t="str">
        <f t="shared" si="0"/>
        <v>('Usulután Norte', '11'),</v>
      </c>
      <c r="E27" t="s">
        <v>85</v>
      </c>
      <c r="F27">
        <v>40</v>
      </c>
      <c r="G27" t="str">
        <f t="shared" si="1"/>
        <v>UPDATE Municipios SET municipio_id = 40 FROM Municipios WHERE muni_nombre = 'CIUDAD BARRIOS';</v>
      </c>
    </row>
    <row r="28" spans="1:7" x14ac:dyDescent="0.25">
      <c r="A28" t="s">
        <v>27</v>
      </c>
      <c r="B28" s="1" t="s">
        <v>52</v>
      </c>
      <c r="C28" t="str">
        <f t="shared" si="0"/>
        <v>('Usulután Este', '11'),</v>
      </c>
      <c r="E28" t="s">
        <v>86</v>
      </c>
      <c r="F28">
        <v>43</v>
      </c>
      <c r="G28" t="str">
        <f t="shared" si="1"/>
        <v>UPDATE Municipios SET municipio_id = 43 FROM Municipios WHERE muni_nombre = 'CACAOPERA';</v>
      </c>
    </row>
    <row r="29" spans="1:7" x14ac:dyDescent="0.25">
      <c r="A29" t="s">
        <v>28</v>
      </c>
      <c r="B29" s="1" t="s">
        <v>52</v>
      </c>
      <c r="C29" t="str">
        <f t="shared" si="0"/>
        <v>('Usulután Oeste', '11'),</v>
      </c>
      <c r="E29" t="s">
        <v>87</v>
      </c>
      <c r="F29">
        <v>25</v>
      </c>
      <c r="G29" t="str">
        <f t="shared" si="1"/>
        <v>UPDATE Municipios SET municipio_id = 25 FROM Municipios WHERE muni_nombre = 'BOLÍVAR';</v>
      </c>
    </row>
    <row r="30" spans="1:7" x14ac:dyDescent="0.25">
      <c r="A30" t="s">
        <v>29</v>
      </c>
      <c r="B30" s="1" t="s">
        <v>53</v>
      </c>
      <c r="C30" t="str">
        <f t="shared" si="0"/>
        <v>('Sonsonate Norte', '03'),</v>
      </c>
      <c r="E30" t="s">
        <v>88</v>
      </c>
      <c r="F30">
        <v>1</v>
      </c>
      <c r="G30" t="str">
        <f t="shared" si="1"/>
        <v>UPDATE Municipios SET municipio_id = 1 FROM Municipios WHERE muni_nombre = 'ATIQUIZAYA';</v>
      </c>
    </row>
    <row r="31" spans="1:7" x14ac:dyDescent="0.25">
      <c r="A31" t="s">
        <v>30</v>
      </c>
      <c r="B31" s="1" t="s">
        <v>53</v>
      </c>
      <c r="C31" t="str">
        <f t="shared" si="0"/>
        <v>('Sonsonate Centro', '03'),</v>
      </c>
      <c r="E31" t="s">
        <v>89</v>
      </c>
      <c r="F31">
        <v>37</v>
      </c>
      <c r="G31" t="str">
        <f t="shared" si="1"/>
        <v>UPDATE Municipios SET municipio_id = 37 FROM Municipios WHERE muni_nombre = 'CHALCHUAPA';</v>
      </c>
    </row>
    <row r="32" spans="1:7" x14ac:dyDescent="0.25">
      <c r="A32" t="s">
        <v>31</v>
      </c>
      <c r="B32" s="1" t="s">
        <v>53</v>
      </c>
      <c r="C32" t="str">
        <f t="shared" si="0"/>
        <v>('Sonsonate Este', '03'),</v>
      </c>
      <c r="E32" t="s">
        <v>90</v>
      </c>
      <c r="F32">
        <v>32</v>
      </c>
      <c r="G32" t="str">
        <f t="shared" si="1"/>
        <v>UPDATE Municipios SET municipio_id = 32 FROM Municipios WHERE muni_nombre = 'CALUCO';</v>
      </c>
    </row>
    <row r="33" spans="1:7" x14ac:dyDescent="0.25">
      <c r="A33" t="s">
        <v>32</v>
      </c>
      <c r="B33" s="1" t="s">
        <v>53</v>
      </c>
      <c r="C33" t="str">
        <f t="shared" si="0"/>
        <v>('Sonsonate Oeste', '03'),</v>
      </c>
      <c r="E33" t="s">
        <v>91</v>
      </c>
      <c r="F33">
        <v>17</v>
      </c>
      <c r="G33" t="str">
        <f t="shared" si="1"/>
        <v>UPDATE Municipios SET municipio_id = 17 FROM Municipios WHERE muni_nombre = 'AZACUALPA';</v>
      </c>
    </row>
    <row r="34" spans="1:7" x14ac:dyDescent="0.25">
      <c r="A34" t="s">
        <v>33</v>
      </c>
      <c r="B34" s="1" t="s">
        <v>54</v>
      </c>
      <c r="C34" t="str">
        <f t="shared" si="0"/>
        <v>('Santa Ana Norte', '02'),</v>
      </c>
      <c r="E34" t="s">
        <v>92</v>
      </c>
      <c r="F34">
        <v>11</v>
      </c>
      <c r="G34" t="str">
        <f t="shared" si="1"/>
        <v>UPDATE Municipios SET municipio_id = 11 FROM Municipios WHERE muni_nombre = 'COLON';</v>
      </c>
    </row>
    <row r="35" spans="1:7" x14ac:dyDescent="0.25">
      <c r="A35" t="s">
        <v>34</v>
      </c>
      <c r="B35" s="1" t="s">
        <v>54</v>
      </c>
      <c r="C35" t="str">
        <f t="shared" si="0"/>
        <v>('Santa Ana Centro', '02'),</v>
      </c>
      <c r="E35" t="s">
        <v>93</v>
      </c>
      <c r="F35">
        <v>7</v>
      </c>
      <c r="G35" t="str">
        <f t="shared" si="1"/>
        <v>UPDATE Municipios SET municipio_id = 7 FROM Municipios WHERE muni_nombre = 'AYUTUXTEPEQUE';</v>
      </c>
    </row>
    <row r="36" spans="1:7" x14ac:dyDescent="0.25">
      <c r="A36" t="s">
        <v>35</v>
      </c>
      <c r="B36" s="1" t="s">
        <v>54</v>
      </c>
      <c r="C36" t="str">
        <f t="shared" si="0"/>
        <v>('Santa Ana Este', '02'),</v>
      </c>
      <c r="E36" t="s">
        <v>94</v>
      </c>
      <c r="F36">
        <v>26</v>
      </c>
      <c r="G36" t="str">
        <f t="shared" si="1"/>
        <v>UPDATE Municipios SET municipio_id = 26 FROM Municipios WHERE muni_nombre = 'EL CARMEN';</v>
      </c>
    </row>
    <row r="37" spans="1:7" x14ac:dyDescent="0.25">
      <c r="A37" t="s">
        <v>36</v>
      </c>
      <c r="B37" s="1" t="s">
        <v>54</v>
      </c>
      <c r="C37" t="str">
        <f t="shared" si="0"/>
        <v>('Santa Ana Oeste', '02'),</v>
      </c>
      <c r="E37" t="s">
        <v>95</v>
      </c>
      <c r="F37">
        <v>23</v>
      </c>
      <c r="G37" t="str">
        <f t="shared" si="1"/>
        <v>UPDATE Municipios SET municipio_id = 23 FROM Municipios WHERE muni_nombre = 'JERUSALÉN';</v>
      </c>
    </row>
    <row r="38" spans="1:7" x14ac:dyDescent="0.25">
      <c r="A38" t="s">
        <v>37</v>
      </c>
      <c r="B38" s="1" t="s">
        <v>55</v>
      </c>
      <c r="C38" t="str">
        <f t="shared" si="0"/>
        <v>('San Vicente Norte', '10'),</v>
      </c>
      <c r="E38" t="s">
        <v>96</v>
      </c>
      <c r="F38">
        <v>21</v>
      </c>
      <c r="G38" t="str">
        <f t="shared" si="1"/>
        <v>UPDATE Municipios SET municipio_id = 21 FROM Municipios WHERE muni_nombre = 'ILOBASCO';</v>
      </c>
    </row>
    <row r="39" spans="1:7" x14ac:dyDescent="0.25">
      <c r="A39" t="s">
        <v>38</v>
      </c>
      <c r="B39" s="1" t="s">
        <v>55</v>
      </c>
      <c r="C39" t="str">
        <f t="shared" si="0"/>
        <v>('San Vicente Sur', '10'),</v>
      </c>
      <c r="E39" t="s">
        <v>97</v>
      </c>
      <c r="F39">
        <v>39</v>
      </c>
      <c r="G39" t="str">
        <f t="shared" si="1"/>
        <v>UPDATE Municipios SET municipio_id = 39 FROM Municipios WHERE muni_nombre = 'SAN CAY ISTEPEQ';</v>
      </c>
    </row>
    <row r="40" spans="1:7" x14ac:dyDescent="0.25">
      <c r="A40" t="s">
        <v>39</v>
      </c>
      <c r="B40" s="1" t="s">
        <v>56</v>
      </c>
      <c r="C40" t="str">
        <f t="shared" si="0"/>
        <v>('San Miguel Norte', '12'),</v>
      </c>
      <c r="E40" t="s">
        <v>98</v>
      </c>
      <c r="F40">
        <v>28</v>
      </c>
      <c r="G40" t="str">
        <f t="shared" si="1"/>
        <v>UPDATE Municipios SET municipio_id = 28 FROM Municipios WHERE muni_nombre = 'CALIFORNIA';</v>
      </c>
    </row>
    <row r="41" spans="1:7" x14ac:dyDescent="0.25">
      <c r="A41" t="s">
        <v>40</v>
      </c>
      <c r="B41" s="1" t="s">
        <v>56</v>
      </c>
      <c r="C41" t="str">
        <f t="shared" si="0"/>
        <v>('San Miguel Centro', '12'),</v>
      </c>
      <c r="E41" t="s">
        <v>99</v>
      </c>
      <c r="F41">
        <v>41</v>
      </c>
      <c r="G41" t="str">
        <f t="shared" si="1"/>
        <v>UPDATE Municipios SET municipio_id = 41 FROM Municipios WHERE muni_nombre = 'COMACARÁN';</v>
      </c>
    </row>
    <row r="42" spans="1:7" x14ac:dyDescent="0.25">
      <c r="A42" t="s">
        <v>41</v>
      </c>
      <c r="B42" s="1" t="s">
        <v>56</v>
      </c>
      <c r="C42" t="str">
        <f t="shared" si="0"/>
        <v>('San Miguel Oeste', '12'),</v>
      </c>
      <c r="E42" t="s">
        <v>100</v>
      </c>
      <c r="F42">
        <v>43</v>
      </c>
      <c r="G42" t="str">
        <f t="shared" si="1"/>
        <v>UPDATE Municipios SET municipio_id = 43 FROM Municipios WHERE muni_nombre = 'CORINTO';</v>
      </c>
    </row>
    <row r="43" spans="1:7" x14ac:dyDescent="0.25">
      <c r="A43" t="s">
        <v>42</v>
      </c>
      <c r="B43" s="1" t="s">
        <v>57</v>
      </c>
      <c r="C43" t="str">
        <f t="shared" si="0"/>
        <v>('Morazán Norte', '13'),</v>
      </c>
      <c r="E43" t="s">
        <v>101</v>
      </c>
      <c r="F43">
        <v>25</v>
      </c>
      <c r="G43" t="str">
        <f t="shared" si="1"/>
        <v>UPDATE Municipios SET municipio_id = 25 FROM Municipios WHERE muni_nombre = 'CONCEP DE OTE';</v>
      </c>
    </row>
    <row r="44" spans="1:7" x14ac:dyDescent="0.25">
      <c r="A44" t="s">
        <v>43</v>
      </c>
      <c r="B44" s="1" t="s">
        <v>57</v>
      </c>
      <c r="C44" t="str">
        <f t="shared" si="0"/>
        <v>('Morazán Sur', '13'),</v>
      </c>
      <c r="E44" t="s">
        <v>102</v>
      </c>
      <c r="F44">
        <v>2</v>
      </c>
      <c r="G44" t="str">
        <f t="shared" si="1"/>
        <v>UPDATE Municipios SET municipio_id = 2 FROM Municipios WHERE muni_nombre = 'CONCEPCIÓN DE ATACO';</v>
      </c>
    </row>
    <row r="45" spans="1:7" x14ac:dyDescent="0.25">
      <c r="E45" t="s">
        <v>103</v>
      </c>
      <c r="F45">
        <v>36</v>
      </c>
      <c r="G45" t="str">
        <f t="shared" si="1"/>
        <v>UPDATE Municipios SET municipio_id = 36 FROM Municipios WHERE muni_nombre = 'EL CONGO';</v>
      </c>
    </row>
    <row r="46" spans="1:7" x14ac:dyDescent="0.25">
      <c r="E46" t="s">
        <v>104</v>
      </c>
      <c r="F46">
        <v>32</v>
      </c>
      <c r="G46" t="str">
        <f t="shared" si="1"/>
        <v>UPDATE Municipios SET municipio_id = 32 FROM Municipios WHERE muni_nombre = 'CUISNAHUAT';</v>
      </c>
    </row>
    <row r="47" spans="1:7" x14ac:dyDescent="0.25">
      <c r="E47" t="s">
        <v>105</v>
      </c>
      <c r="F47">
        <v>15</v>
      </c>
      <c r="G47" t="str">
        <f t="shared" si="1"/>
        <v>UPDATE Municipios SET municipio_id = 15 FROM Municipios WHERE muni_nombre = 'CITALÁ';</v>
      </c>
    </row>
    <row r="48" spans="1:7" x14ac:dyDescent="0.25">
      <c r="E48" t="s">
        <v>106</v>
      </c>
      <c r="F48">
        <v>14</v>
      </c>
      <c r="G48" t="str">
        <f t="shared" si="1"/>
        <v>UPDATE Municipios SET municipio_id = 14 FROM Municipios WHERE muni_nombre = 'COMASAGUA';</v>
      </c>
    </row>
    <row r="49" spans="5:7" x14ac:dyDescent="0.25">
      <c r="E49" t="s">
        <v>107</v>
      </c>
      <c r="F49">
        <v>7</v>
      </c>
      <c r="G49" t="str">
        <f t="shared" si="1"/>
        <v>UPDATE Municipios SET municipio_id = 7 FROM Municipios WHERE muni_nombre = 'CUSCATANCINGO';</v>
      </c>
    </row>
    <row r="50" spans="5:7" x14ac:dyDescent="0.25">
      <c r="E50" t="s">
        <v>81</v>
      </c>
      <c r="F50">
        <v>43</v>
      </c>
      <c r="G50" t="str">
        <f t="shared" si="1"/>
        <v>UPDATE Municipios SET municipio_id = 43 FROM Municipios WHERE muni_nombre = 'EL ROSARIO';</v>
      </c>
    </row>
    <row r="51" spans="5:7" x14ac:dyDescent="0.25">
      <c r="E51" t="s">
        <v>108</v>
      </c>
      <c r="F51">
        <v>25</v>
      </c>
      <c r="G51" t="str">
        <f t="shared" si="1"/>
        <v>UPDATE Municipios SET municipio_id = 25 FROM Municipios WHERE muni_nombre = 'MERCED LA CEIBA';</v>
      </c>
    </row>
    <row r="52" spans="5:7" x14ac:dyDescent="0.25">
      <c r="E52" t="s">
        <v>109</v>
      </c>
      <c r="F52">
        <v>21</v>
      </c>
      <c r="G52" t="str">
        <f t="shared" si="1"/>
        <v>UPDATE Municipios SET municipio_id = 21 FROM Municipios WHERE muni_nombre = 'JUTIAPA';</v>
      </c>
    </row>
    <row r="53" spans="5:7" x14ac:dyDescent="0.25">
      <c r="E53" t="s">
        <v>110</v>
      </c>
      <c r="F53">
        <v>38</v>
      </c>
      <c r="G53" t="str">
        <f t="shared" si="1"/>
        <v>UPDATE Municipios SET municipio_id = 38 FROM Municipios WHERE muni_nombre = 'SANTA CLARA';</v>
      </c>
    </row>
    <row r="54" spans="5:7" x14ac:dyDescent="0.25">
      <c r="E54" t="s">
        <v>111</v>
      </c>
      <c r="F54">
        <v>28</v>
      </c>
      <c r="G54" t="str">
        <f t="shared" si="1"/>
        <v>UPDATE Municipios SET municipio_id = 28 FROM Municipios WHERE muni_nombre = 'CONCEP BATRES';</v>
      </c>
    </row>
    <row r="55" spans="5:7" x14ac:dyDescent="0.25">
      <c r="E55" t="s">
        <v>112</v>
      </c>
      <c r="F55">
        <v>40</v>
      </c>
      <c r="G55" t="str">
        <f t="shared" si="1"/>
        <v>UPDATE Municipios SET municipio_id = 40 FROM Municipios WHERE muni_nombre = 'CHAPELTIQUE';</v>
      </c>
    </row>
    <row r="56" spans="5:7" x14ac:dyDescent="0.25">
      <c r="E56" t="s">
        <v>113</v>
      </c>
      <c r="F56">
        <v>44</v>
      </c>
      <c r="G56" t="str">
        <f t="shared" si="1"/>
        <v>UPDATE Municipios SET municipio_id = 44 FROM Municipios WHERE muni_nombre = 'CHILANGA';</v>
      </c>
    </row>
    <row r="57" spans="5:7" x14ac:dyDescent="0.25">
      <c r="E57" t="s">
        <v>114</v>
      </c>
      <c r="F57">
        <v>26</v>
      </c>
      <c r="G57" t="str">
        <f t="shared" si="1"/>
        <v>UPDATE Municipios SET municipio_id = 26 FROM Municipios WHERE muni_nombre = 'CONCHAGUA';</v>
      </c>
    </row>
    <row r="58" spans="5:7" x14ac:dyDescent="0.25">
      <c r="E58" t="s">
        <v>115</v>
      </c>
      <c r="F58">
        <v>1</v>
      </c>
      <c r="G58" t="str">
        <f t="shared" si="1"/>
        <v>UPDATE Municipios SET municipio_id = 1 FROM Municipios WHERE muni_nombre = 'EL REFUGIO';</v>
      </c>
    </row>
    <row r="59" spans="5:7" x14ac:dyDescent="0.25">
      <c r="E59" t="s">
        <v>116</v>
      </c>
      <c r="F59">
        <v>37</v>
      </c>
      <c r="G59" t="str">
        <f t="shared" si="1"/>
        <v>UPDATE Municipios SET municipio_id = 37 FROM Municipios WHERE muni_nombre = 'EL PORVENIR';</v>
      </c>
    </row>
    <row r="60" spans="5:7" x14ac:dyDescent="0.25">
      <c r="E60" t="s">
        <v>117</v>
      </c>
      <c r="F60">
        <v>32</v>
      </c>
      <c r="G60" t="str">
        <f t="shared" si="1"/>
        <v>UPDATE Municipios SET municipio_id = 32 FROM Municipios WHERE muni_nombre = 'STA I ISHUATAN';</v>
      </c>
    </row>
    <row r="61" spans="5:7" x14ac:dyDescent="0.25">
      <c r="E61" t="s">
        <v>118</v>
      </c>
      <c r="F61">
        <v>17</v>
      </c>
      <c r="G61" t="str">
        <f t="shared" si="1"/>
        <v>UPDATE Municipios SET municipio_id = 17 FROM Municipios WHERE muni_nombre = 'COMALAPA';</v>
      </c>
    </row>
    <row r="62" spans="5:7" x14ac:dyDescent="0.25">
      <c r="E62" t="s">
        <v>119</v>
      </c>
      <c r="F62">
        <v>13</v>
      </c>
      <c r="G62" t="str">
        <f t="shared" si="1"/>
        <v>UPDATE Municipios SET municipio_id = 13 FROM Municipios WHERE muni_nombre = 'CHILTIUPAN';</v>
      </c>
    </row>
    <row r="63" spans="5:7" x14ac:dyDescent="0.25">
      <c r="E63" t="s">
        <v>120</v>
      </c>
      <c r="F63">
        <v>4</v>
      </c>
      <c r="G63" t="str">
        <f t="shared" si="1"/>
        <v>UPDATE Municipios SET municipio_id = 4 FROM Municipios WHERE muni_nombre = 'EL PAISNAL';</v>
      </c>
    </row>
    <row r="64" spans="5:7" x14ac:dyDescent="0.25">
      <c r="E64" t="s">
        <v>121</v>
      </c>
      <c r="F64">
        <v>19</v>
      </c>
      <c r="G64" t="str">
        <f t="shared" si="1"/>
        <v>UPDATE Municipios SET municipio_id = 19 FROM Municipios WHERE muni_nombre = 'MONTE SAN JUAN';</v>
      </c>
    </row>
    <row r="65" spans="5:7" x14ac:dyDescent="0.25">
      <c r="E65" t="s">
        <v>122</v>
      </c>
      <c r="F65">
        <v>22</v>
      </c>
      <c r="G65" t="str">
        <f t="shared" si="1"/>
        <v>UPDATE Municipios SET municipio_id = 22 FROM Municipios WHERE muni_nombre = 'OLOCUILTA';</v>
      </c>
    </row>
    <row r="66" spans="5:7" x14ac:dyDescent="0.25">
      <c r="E66" t="s">
        <v>123</v>
      </c>
      <c r="F66">
        <v>43</v>
      </c>
      <c r="G66" t="str">
        <f t="shared" si="1"/>
        <v>UPDATE Municipios SET municipio_id = 43 FROM Municipios WHERE muni_nombre = 'SAN ISIDRO';</v>
      </c>
    </row>
    <row r="67" spans="5:7" x14ac:dyDescent="0.25">
      <c r="E67" t="s">
        <v>124</v>
      </c>
      <c r="F67">
        <v>38</v>
      </c>
      <c r="G67" t="str">
        <f t="shared" ref="G67:G130" si="2">CONCATENATE("UPDATE Municipios SET municipio_id = ",  F67, " FROM Municipios WHERE muni_nombre = '",E67, "';")</f>
        <v>UPDATE Municipios SET municipio_id = 38 FROM Municipios WHERE muni_nombre = 'SANTO DOMINGO';</v>
      </c>
    </row>
    <row r="68" spans="5:7" x14ac:dyDescent="0.25">
      <c r="E68" t="s">
        <v>125</v>
      </c>
      <c r="F68">
        <v>27</v>
      </c>
      <c r="G68" t="str">
        <f t="shared" si="2"/>
        <v>UPDATE Municipios SET municipio_id = 27 FROM Municipios WHERE muni_nombre = 'EL TRIUNFO';</v>
      </c>
    </row>
    <row r="69" spans="5:7" x14ac:dyDescent="0.25">
      <c r="E69" t="s">
        <v>126</v>
      </c>
      <c r="F69">
        <v>42</v>
      </c>
      <c r="G69" t="str">
        <f t="shared" si="2"/>
        <v>UPDATE Municipios SET municipio_id = 42 FROM Municipios WHERE muni_nombre = 'CHINAMECA';</v>
      </c>
    </row>
    <row r="70" spans="5:7" x14ac:dyDescent="0.25">
      <c r="E70" t="s">
        <v>127</v>
      </c>
      <c r="F70">
        <v>44</v>
      </c>
      <c r="G70" t="str">
        <f t="shared" si="2"/>
        <v>UPDATE Municipios SET municipio_id = 44 FROM Municipios WHERE muni_nombre = 'DELIC DE CONCEP';</v>
      </c>
    </row>
    <row r="71" spans="5:7" x14ac:dyDescent="0.25">
      <c r="E71" t="s">
        <v>94</v>
      </c>
      <c r="F71">
        <v>26</v>
      </c>
      <c r="G71" t="str">
        <f t="shared" si="2"/>
        <v>UPDATE Municipios SET municipio_id = 26 FROM Municipios WHERE muni_nombre = 'EL CARMEN';</v>
      </c>
    </row>
    <row r="72" spans="5:7" x14ac:dyDescent="0.25">
      <c r="E72" t="s">
        <v>128</v>
      </c>
      <c r="F72">
        <v>3</v>
      </c>
      <c r="G72" t="str">
        <f t="shared" si="2"/>
        <v>UPDATE Municipios SET municipio_id = 3 FROM Municipios WHERE muni_nombre = 'GUAYMANGO';</v>
      </c>
    </row>
    <row r="73" spans="5:7" x14ac:dyDescent="0.25">
      <c r="E73" t="s">
        <v>129</v>
      </c>
      <c r="F73">
        <v>34</v>
      </c>
      <c r="G73" t="str">
        <f t="shared" si="2"/>
        <v>UPDATE Municipios SET municipio_id = 34 FROM Municipios WHERE muni_nombre = 'MASAHUAT';</v>
      </c>
    </row>
    <row r="74" spans="5:7" x14ac:dyDescent="0.25">
      <c r="E74" t="s">
        <v>130</v>
      </c>
      <c r="F74">
        <v>32</v>
      </c>
      <c r="G74" t="str">
        <f t="shared" si="2"/>
        <v>UPDATE Municipios SET municipio_id = 32 FROM Municipios WHERE muni_nombre = 'IZALCO';</v>
      </c>
    </row>
    <row r="75" spans="5:7" x14ac:dyDescent="0.25">
      <c r="E75" t="s">
        <v>131</v>
      </c>
      <c r="F75">
        <v>17</v>
      </c>
      <c r="G75" t="str">
        <f t="shared" si="2"/>
        <v>UPDATE Municipios SET municipio_id = 17 FROM Municipios WHERE muni_nombre = 'CONCEPCIÓN QUEZALTEPEQUE';</v>
      </c>
    </row>
    <row r="76" spans="5:7" x14ac:dyDescent="0.25">
      <c r="E76" t="s">
        <v>132</v>
      </c>
      <c r="F76">
        <v>12</v>
      </c>
      <c r="G76" t="str">
        <f t="shared" si="2"/>
        <v>UPDATE Municipios SET municipio_id = 12 FROM Municipios WHERE muni_nombre = 'HUIZÚCAR';</v>
      </c>
    </row>
    <row r="77" spans="5:7" x14ac:dyDescent="0.25">
      <c r="E77" t="s">
        <v>133</v>
      </c>
      <c r="F77">
        <v>4</v>
      </c>
      <c r="G77" t="str">
        <f t="shared" si="2"/>
        <v>UPDATE Municipios SET municipio_id = 4 FROM Municipios WHERE muni_nombre = 'GUAZAPA';</v>
      </c>
    </row>
    <row r="78" spans="5:7" x14ac:dyDescent="0.25">
      <c r="E78" t="s">
        <v>134</v>
      </c>
      <c r="F78">
        <v>18</v>
      </c>
      <c r="G78" t="str">
        <f t="shared" si="2"/>
        <v>UPDATE Municipios SET municipio_id = 18 FROM Municipios WHERE muni_nombre = 'ORAT CONCEPCIÓN';</v>
      </c>
    </row>
    <row r="79" spans="5:7" x14ac:dyDescent="0.25">
      <c r="E79" t="s">
        <v>135</v>
      </c>
      <c r="F79">
        <v>23</v>
      </c>
      <c r="G79" t="str">
        <f t="shared" si="2"/>
        <v>UPDATE Municipios SET municipio_id = 23 FROM Municipios WHERE muni_nombre = 'PARAÍSO OSORIO';</v>
      </c>
    </row>
    <row r="80" spans="5:7" x14ac:dyDescent="0.25">
      <c r="E80" t="s">
        <v>136</v>
      </c>
      <c r="F80">
        <v>20</v>
      </c>
      <c r="G80" t="str">
        <f t="shared" si="2"/>
        <v>UPDATE Municipios SET municipio_id = 20 FROM Municipios WHERE muni_nombre = 'SENSUNTEPEQUE';</v>
      </c>
    </row>
    <row r="81" spans="5:7" x14ac:dyDescent="0.25">
      <c r="E81" t="s">
        <v>137</v>
      </c>
      <c r="F81">
        <v>38</v>
      </c>
      <c r="G81" t="str">
        <f t="shared" si="2"/>
        <v>UPDATE Municipios SET municipio_id = 38 FROM Municipios WHERE muni_nombre = 'SN EST CATARINA';</v>
      </c>
    </row>
    <row r="82" spans="5:7" x14ac:dyDescent="0.25">
      <c r="E82" t="s">
        <v>138</v>
      </c>
      <c r="F82">
        <v>28</v>
      </c>
      <c r="G82" t="str">
        <f t="shared" si="2"/>
        <v>UPDATE Municipios SET municipio_id = 28 FROM Municipios WHERE muni_nombre = 'EREGUAYQUÍN';</v>
      </c>
    </row>
    <row r="83" spans="5:7" x14ac:dyDescent="0.25">
      <c r="E83" t="s">
        <v>139</v>
      </c>
      <c r="F83">
        <v>41</v>
      </c>
      <c r="G83" t="str">
        <f t="shared" si="2"/>
        <v>UPDATE Municipios SET municipio_id = 41 FROM Municipios WHERE muni_nombre = 'CHIRILAGUA';</v>
      </c>
    </row>
    <row r="84" spans="5:7" x14ac:dyDescent="0.25">
      <c r="E84" t="s">
        <v>140</v>
      </c>
      <c r="F84">
        <v>44</v>
      </c>
      <c r="G84" t="str">
        <f t="shared" si="2"/>
        <v>UPDATE Municipios SET municipio_id = 44 FROM Municipios WHERE muni_nombre = 'EL DIVISADERO';</v>
      </c>
    </row>
    <row r="85" spans="5:7" x14ac:dyDescent="0.25">
      <c r="E85" t="s">
        <v>141</v>
      </c>
      <c r="F85">
        <v>25</v>
      </c>
      <c r="G85" t="str">
        <f t="shared" si="2"/>
        <v>UPDATE Municipios SET municipio_id = 25 FROM Municipios WHERE muni_nombre = 'EL SAUCE';</v>
      </c>
    </row>
    <row r="86" spans="5:7" x14ac:dyDescent="0.25">
      <c r="E86" t="s">
        <v>142</v>
      </c>
      <c r="F86">
        <v>3</v>
      </c>
      <c r="G86" t="str">
        <f t="shared" si="2"/>
        <v>UPDATE Municipios SET municipio_id = 3 FROM Municipios WHERE muni_nombre = 'JUJUTLA';</v>
      </c>
    </row>
    <row r="87" spans="5:7" x14ac:dyDescent="0.25">
      <c r="E87" t="s">
        <v>143</v>
      </c>
      <c r="F87">
        <v>34</v>
      </c>
      <c r="G87" t="str">
        <f t="shared" si="2"/>
        <v>UPDATE Municipios SET municipio_id = 34 FROM Municipios WHERE muni_nombre = 'METAPÁN';</v>
      </c>
    </row>
    <row r="88" spans="5:7" x14ac:dyDescent="0.25">
      <c r="E88" t="s">
        <v>144</v>
      </c>
      <c r="F88">
        <v>30</v>
      </c>
      <c r="G88" t="str">
        <f t="shared" si="2"/>
        <v>UPDATE Municipios SET municipio_id = 30 FROM Municipios WHERE muni_nombre = 'JUAYÚA';</v>
      </c>
    </row>
    <row r="89" spans="5:7" x14ac:dyDescent="0.25">
      <c r="E89" t="s">
        <v>145</v>
      </c>
      <c r="F89">
        <v>17</v>
      </c>
      <c r="G89" t="str">
        <f t="shared" si="2"/>
        <v>UPDATE Municipios SET municipio_id = 17 FROM Municipios WHERE muni_nombre = 'CHALATENANGO';</v>
      </c>
    </row>
    <row r="90" spans="5:7" x14ac:dyDescent="0.25">
      <c r="E90" t="s">
        <v>146</v>
      </c>
      <c r="F90">
        <v>11</v>
      </c>
      <c r="G90" t="str">
        <f t="shared" si="2"/>
        <v>UPDATE Municipios SET municipio_id = 11 FROM Municipios WHERE muni_nombre = 'JAYAQUE';</v>
      </c>
    </row>
    <row r="91" spans="5:7" x14ac:dyDescent="0.25">
      <c r="E91" t="s">
        <v>147</v>
      </c>
      <c r="F91">
        <v>6</v>
      </c>
      <c r="G91" t="str">
        <f t="shared" si="2"/>
        <v>UPDATE Municipios SET municipio_id = 6 FROM Municipios WHERE muni_nombre = 'ILOPANGO';</v>
      </c>
    </row>
    <row r="92" spans="5:7" x14ac:dyDescent="0.25">
      <c r="E92" t="s">
        <v>148</v>
      </c>
      <c r="F92">
        <v>18</v>
      </c>
      <c r="G92" t="str">
        <f t="shared" si="2"/>
        <v>UPDATE Municipios SET municipio_id = 18 FROM Municipios WHERE muni_nombre = 'SAN B PERULAPIA';</v>
      </c>
    </row>
    <row r="93" spans="5:7" x14ac:dyDescent="0.25">
      <c r="E93" t="s">
        <v>149</v>
      </c>
      <c r="F93">
        <v>23</v>
      </c>
      <c r="G93" t="str">
        <f t="shared" si="2"/>
        <v>UPDATE Municipios SET municipio_id = 23 FROM Municipios WHERE muni_nombre = 'SN ANT MASAHUAT';</v>
      </c>
    </row>
    <row r="94" spans="5:7" x14ac:dyDescent="0.25">
      <c r="E94" t="s">
        <v>150</v>
      </c>
      <c r="F94">
        <v>21</v>
      </c>
      <c r="G94" t="str">
        <f t="shared" si="2"/>
        <v>UPDATE Municipios SET municipio_id = 21 FROM Municipios WHERE muni_nombre = 'TEJUTEPEQUE';</v>
      </c>
    </row>
    <row r="95" spans="5:7" x14ac:dyDescent="0.25">
      <c r="E95" t="s">
        <v>151</v>
      </c>
      <c r="F95">
        <v>38</v>
      </c>
      <c r="G95" t="str">
        <f t="shared" si="2"/>
        <v>UPDATE Municipios SET municipio_id = 38 FROM Municipios WHERE muni_nombre = 'SAN ILDEFONSO';</v>
      </c>
    </row>
    <row r="96" spans="5:7" x14ac:dyDescent="0.25">
      <c r="E96" t="s">
        <v>152</v>
      </c>
      <c r="F96">
        <v>27</v>
      </c>
      <c r="G96" t="str">
        <f t="shared" si="2"/>
        <v>UPDATE Municipios SET municipio_id = 27 FROM Municipios WHERE muni_nombre = 'ESTANZUELAS';</v>
      </c>
    </row>
    <row r="97" spans="5:7" x14ac:dyDescent="0.25">
      <c r="E97" t="s">
        <v>153</v>
      </c>
      <c r="F97">
        <v>42</v>
      </c>
      <c r="G97" t="str">
        <f t="shared" si="2"/>
        <v>UPDATE Municipios SET municipio_id = 42 FROM Municipios WHERE muni_nombre = 'EL TRANSITO';</v>
      </c>
    </row>
    <row r="98" spans="5:7" x14ac:dyDescent="0.25">
      <c r="E98" t="s">
        <v>81</v>
      </c>
      <c r="F98">
        <v>43</v>
      </c>
      <c r="G98" t="str">
        <f t="shared" si="2"/>
        <v>UPDATE Municipios SET municipio_id = 43 FROM Municipios WHERE muni_nombre = 'EL ROSARIO';</v>
      </c>
    </row>
    <row r="99" spans="5:7" x14ac:dyDescent="0.25">
      <c r="E99" t="s">
        <v>154</v>
      </c>
      <c r="F99">
        <v>26</v>
      </c>
      <c r="G99" t="str">
        <f t="shared" si="2"/>
        <v>UPDATE Municipios SET municipio_id = 26 FROM Municipios WHERE muni_nombre = 'INTIPUCÁ';</v>
      </c>
    </row>
    <row r="100" spans="5:7" x14ac:dyDescent="0.25">
      <c r="E100" t="s">
        <v>155</v>
      </c>
      <c r="F100">
        <v>3</v>
      </c>
      <c r="G100" t="str">
        <f t="shared" si="2"/>
        <v>UPDATE Municipios SET municipio_id = 3 FROM Municipios WHERE muni_nombre = 'SAN FRANCISCO MENÉNDEZ';</v>
      </c>
    </row>
    <row r="101" spans="5:7" x14ac:dyDescent="0.25">
      <c r="E101" t="s">
        <v>156</v>
      </c>
      <c r="F101">
        <v>37</v>
      </c>
      <c r="G101" t="str">
        <f t="shared" si="2"/>
        <v>UPDATE Municipios SET municipio_id = 37 FROM Municipios WHERE muni_nombre = 'SAN ANTONIO PAJONAL';</v>
      </c>
    </row>
    <row r="102" spans="5:7" x14ac:dyDescent="0.25">
      <c r="E102" t="s">
        <v>157</v>
      </c>
      <c r="F102">
        <v>30</v>
      </c>
      <c r="G102" t="str">
        <f t="shared" si="2"/>
        <v>UPDATE Municipios SET municipio_id = 30 FROM Municipios WHERE muni_nombre = 'NAHUIZALCO';</v>
      </c>
    </row>
    <row r="103" spans="5:7" x14ac:dyDescent="0.25">
      <c r="E103" t="s">
        <v>158</v>
      </c>
      <c r="F103">
        <v>16</v>
      </c>
      <c r="G103" t="str">
        <f t="shared" si="2"/>
        <v>UPDATE Municipios SET municipio_id = 16 FROM Municipios WHERE muni_nombre = 'DULCE NOM MARÍA';</v>
      </c>
    </row>
    <row r="104" spans="5:7" x14ac:dyDescent="0.25">
      <c r="E104" t="s">
        <v>159</v>
      </c>
      <c r="F104">
        <v>13</v>
      </c>
      <c r="G104" t="str">
        <f t="shared" si="2"/>
        <v>UPDATE Municipios SET municipio_id = 13 FROM Municipios WHERE muni_nombre = 'JICALAPA';</v>
      </c>
    </row>
    <row r="105" spans="5:7" x14ac:dyDescent="0.25">
      <c r="E105" t="s">
        <v>160</v>
      </c>
      <c r="F105">
        <v>7</v>
      </c>
      <c r="G105" t="str">
        <f t="shared" si="2"/>
        <v>UPDATE Municipios SET municipio_id = 7 FROM Municipios WHERE muni_nombre = 'MO100223';</v>
      </c>
    </row>
    <row r="106" spans="5:7" x14ac:dyDescent="0.25">
      <c r="E106" t="s">
        <v>161</v>
      </c>
      <c r="F106">
        <v>19</v>
      </c>
      <c r="G106" t="str">
        <f t="shared" si="2"/>
        <v>UPDATE Municipios SET municipio_id = 19 FROM Municipios WHERE muni_nombre = 'SAN CRISTÓBAL';</v>
      </c>
    </row>
    <row r="107" spans="5:7" x14ac:dyDescent="0.25">
      <c r="E107" t="s">
        <v>162</v>
      </c>
      <c r="F107">
        <v>23</v>
      </c>
      <c r="G107" t="str">
        <f t="shared" si="2"/>
        <v>UPDATE Municipios SET municipio_id = 23 FROM Municipios WHERE muni_nombre = 'SAN EMIGDIO';</v>
      </c>
    </row>
    <row r="108" spans="5:7" x14ac:dyDescent="0.25">
      <c r="E108" t="s">
        <v>163</v>
      </c>
      <c r="F108">
        <v>20</v>
      </c>
      <c r="G108" t="str">
        <f t="shared" si="2"/>
        <v>UPDATE Municipios SET municipio_id = 20 FROM Municipios WHERE muni_nombre = 'VICTORIA';</v>
      </c>
    </row>
    <row r="109" spans="5:7" x14ac:dyDescent="0.25">
      <c r="E109" t="s">
        <v>164</v>
      </c>
      <c r="F109">
        <v>38</v>
      </c>
      <c r="G109" t="str">
        <f t="shared" si="2"/>
        <v>UPDATE Municipios SET municipio_id = 38 FROM Municipios WHERE muni_nombre = 'SAN LORENZO';</v>
      </c>
    </row>
    <row r="110" spans="5:7" x14ac:dyDescent="0.25">
      <c r="E110" t="s">
        <v>165</v>
      </c>
      <c r="F110">
        <v>29</v>
      </c>
      <c r="G110" t="str">
        <f t="shared" si="2"/>
        <v>UPDATE Municipios SET municipio_id = 29 FROM Municipios WHERE muni_nombre = 'JIQUILISCO';</v>
      </c>
    </row>
    <row r="111" spans="5:7" x14ac:dyDescent="0.25">
      <c r="E111" t="s">
        <v>166</v>
      </c>
      <c r="F111">
        <v>42</v>
      </c>
      <c r="G111" t="str">
        <f t="shared" si="2"/>
        <v>UPDATE Municipios SET municipio_id = 42 FROM Municipios WHERE muni_nombre = 'LOLOTIQUE';</v>
      </c>
    </row>
    <row r="112" spans="5:7" x14ac:dyDescent="0.25">
      <c r="E112" t="s">
        <v>167</v>
      </c>
      <c r="F112">
        <v>44</v>
      </c>
      <c r="G112" t="str">
        <f t="shared" si="2"/>
        <v>UPDATE Municipios SET municipio_id = 44 FROM Municipios WHERE muni_nombre = 'GUALOCOCTI';</v>
      </c>
    </row>
    <row r="113" spans="5:7" x14ac:dyDescent="0.25">
      <c r="E113" t="s">
        <v>168</v>
      </c>
      <c r="F113">
        <v>26</v>
      </c>
      <c r="G113" t="str">
        <f t="shared" si="2"/>
        <v>UPDATE Municipios SET municipio_id = 26 FROM Municipios WHERE muni_nombre = 'LA UNIÓN';</v>
      </c>
    </row>
    <row r="114" spans="5:7" x14ac:dyDescent="0.25">
      <c r="E114" t="s">
        <v>164</v>
      </c>
      <c r="F114">
        <v>38</v>
      </c>
      <c r="G114" t="str">
        <f t="shared" si="2"/>
        <v>UPDATE Municipios SET municipio_id = 38 FROM Municipios WHERE muni_nombre = 'SAN LORENZO';</v>
      </c>
    </row>
    <row r="115" spans="5:7" x14ac:dyDescent="0.25">
      <c r="E115" t="s">
        <v>169</v>
      </c>
      <c r="F115">
        <v>37</v>
      </c>
      <c r="G115" t="str">
        <f t="shared" si="2"/>
        <v>UPDATE Municipios SET municipio_id = 37 FROM Municipios WHERE muni_nombre = 'SAN SEBASTIÁN SALITRILLO';</v>
      </c>
    </row>
    <row r="116" spans="5:7" x14ac:dyDescent="0.25">
      <c r="E116" t="s">
        <v>170</v>
      </c>
      <c r="F116">
        <v>31</v>
      </c>
      <c r="G116" t="str">
        <f t="shared" si="2"/>
        <v>UPDATE Municipios SET municipio_id = 31 FROM Municipios WHERE muni_nombre = 'NAHULINGO';</v>
      </c>
    </row>
    <row r="117" spans="5:7" x14ac:dyDescent="0.25">
      <c r="E117" t="s">
        <v>171</v>
      </c>
      <c r="F117">
        <v>17</v>
      </c>
      <c r="G117" t="str">
        <f t="shared" si="2"/>
        <v>UPDATE Municipios SET municipio_id = 17 FROM Municipios WHERE muni_nombre = 'EL CARRIZAL';</v>
      </c>
    </row>
    <row r="118" spans="5:7" x14ac:dyDescent="0.25">
      <c r="E118" t="s">
        <v>172</v>
      </c>
      <c r="F118">
        <v>13</v>
      </c>
      <c r="G118" t="str">
        <f t="shared" si="2"/>
        <v>UPDATE Municipios SET municipio_id = 13 FROM Municipios WHERE muni_nombre = 'LA LIBERTAD';</v>
      </c>
    </row>
    <row r="119" spans="5:7" x14ac:dyDescent="0.25">
      <c r="E119" t="s">
        <v>173</v>
      </c>
      <c r="F119">
        <v>5</v>
      </c>
      <c r="G119" t="str">
        <f t="shared" si="2"/>
        <v>UPDATE Municipios SET municipio_id = 5 FROM Municipios WHERE muni_nombre = 'NEJAPA';</v>
      </c>
    </row>
    <row r="120" spans="5:7" x14ac:dyDescent="0.25">
      <c r="E120" t="s">
        <v>174</v>
      </c>
      <c r="F120">
        <v>18</v>
      </c>
      <c r="G120" t="str">
        <f t="shared" si="2"/>
        <v>UPDATE Municipios SET municipio_id = 18 FROM Municipios WHERE muni_nombre = 'SAN J GUAYABAL';</v>
      </c>
    </row>
    <row r="121" spans="5:7" x14ac:dyDescent="0.25">
      <c r="E121" t="s">
        <v>175</v>
      </c>
      <c r="F121">
        <v>22</v>
      </c>
      <c r="G121" t="str">
        <f t="shared" si="2"/>
        <v>UPDATE Municipios SET municipio_id = 22 FROM Municipios WHERE muni_nombre = 'SN FCO CHINAMEC';</v>
      </c>
    </row>
    <row r="122" spans="5:7" x14ac:dyDescent="0.25">
      <c r="E122" t="s">
        <v>176</v>
      </c>
      <c r="F122">
        <v>20</v>
      </c>
      <c r="G122" t="str">
        <f t="shared" si="2"/>
        <v>UPDATE Municipios SET municipio_id = 20 FROM Municipios WHERE muni_nombre = 'DOLORES';</v>
      </c>
    </row>
    <row r="123" spans="5:7" x14ac:dyDescent="0.25">
      <c r="E123" t="s">
        <v>177</v>
      </c>
      <c r="F123">
        <v>38</v>
      </c>
      <c r="G123" t="str">
        <f t="shared" si="2"/>
        <v>UPDATE Municipios SET municipio_id = 38 FROM Municipios WHERE muni_nombre = 'SAN SEBASTIÁN';</v>
      </c>
    </row>
    <row r="124" spans="5:7" x14ac:dyDescent="0.25">
      <c r="E124" t="s">
        <v>178</v>
      </c>
      <c r="F124">
        <v>27</v>
      </c>
      <c r="G124" t="str">
        <f t="shared" si="2"/>
        <v>UPDATE Municipios SET municipio_id = 27 FROM Municipios WHERE muni_nombre = 'JUCUAPA';</v>
      </c>
    </row>
    <row r="125" spans="5:7" x14ac:dyDescent="0.25">
      <c r="E125" t="s">
        <v>179</v>
      </c>
      <c r="F125">
        <v>41</v>
      </c>
      <c r="G125" t="str">
        <f t="shared" si="2"/>
        <v>UPDATE Municipios SET municipio_id = 41 FROM Municipios WHERE muni_nombre = 'MONCAGUA';</v>
      </c>
    </row>
    <row r="126" spans="5:7" x14ac:dyDescent="0.25">
      <c r="E126" t="s">
        <v>180</v>
      </c>
      <c r="F126">
        <v>44</v>
      </c>
      <c r="G126" t="str">
        <f t="shared" si="2"/>
        <v>UPDATE Municipios SET municipio_id = 44 FROM Municipios WHERE muni_nombre = 'GUATAJIAGUA';</v>
      </c>
    </row>
    <row r="127" spans="5:7" x14ac:dyDescent="0.25">
      <c r="E127" t="s">
        <v>181</v>
      </c>
      <c r="F127">
        <v>25</v>
      </c>
      <c r="G127" t="str">
        <f t="shared" si="2"/>
        <v>UPDATE Municipios SET municipio_id = 25 FROM Municipios WHERE muni_nombre = 'LISLIQUE';</v>
      </c>
    </row>
    <row r="128" spans="5:7" x14ac:dyDescent="0.25">
      <c r="E128" t="s">
        <v>182</v>
      </c>
      <c r="F128">
        <v>3</v>
      </c>
      <c r="G128" t="str">
        <f t="shared" si="2"/>
        <v>UPDATE Municipios SET municipio_id = 3 FROM Municipios WHERE muni_nombre = 'SAN PEDRO PUXTLA';</v>
      </c>
    </row>
    <row r="129" spans="5:7" x14ac:dyDescent="0.25">
      <c r="E129" t="s">
        <v>183</v>
      </c>
      <c r="F129">
        <v>35</v>
      </c>
      <c r="G129" t="str">
        <f t="shared" si="2"/>
        <v>UPDATE Municipios SET municipio_id = 35 FROM Municipios WHERE muni_nombre = 'SANTA ANA';</v>
      </c>
    </row>
    <row r="130" spans="5:7" x14ac:dyDescent="0.25">
      <c r="E130" t="s">
        <v>184</v>
      </c>
      <c r="F130">
        <v>30</v>
      </c>
      <c r="G130" t="str">
        <f t="shared" si="2"/>
        <v>UPDATE Municipios SET municipio_id = 30 FROM Municipios WHERE muni_nombre = 'SALCOATITÁN';</v>
      </c>
    </row>
    <row r="131" spans="5:7" x14ac:dyDescent="0.25">
      <c r="E131" t="s">
        <v>185</v>
      </c>
      <c r="F131">
        <v>16</v>
      </c>
      <c r="G131" t="str">
        <f t="shared" ref="G131:G194" si="3">CONCATENATE("UPDATE Municipios SET municipio_id = ",  F131, " FROM Municipios WHERE muni_nombre = '",E131, "';")</f>
        <v>UPDATE Municipios SET municipio_id = 16 FROM Municipios WHERE muni_nombre = 'EL PARAÍSO';</v>
      </c>
    </row>
    <row r="132" spans="5:7" x14ac:dyDescent="0.25">
      <c r="E132" t="s">
        <v>186</v>
      </c>
      <c r="F132">
        <v>12</v>
      </c>
      <c r="G132" t="str">
        <f t="shared" si="3"/>
        <v>UPDATE Municipios SET municipio_id = 12 FROM Municipios WHERE muni_nombre = 'NUEVO CUSCATLÁN';</v>
      </c>
    </row>
    <row r="133" spans="5:7" x14ac:dyDescent="0.25">
      <c r="E133" t="s">
        <v>187</v>
      </c>
      <c r="F133">
        <v>8</v>
      </c>
      <c r="G133" t="str">
        <f t="shared" si="3"/>
        <v>UPDATE Municipios SET municipio_id = 8 FROM Municipios WHERE muni_nombre = 'PANCHIMALCO';</v>
      </c>
    </row>
    <row r="134" spans="5:7" x14ac:dyDescent="0.25">
      <c r="E134" t="s">
        <v>188</v>
      </c>
      <c r="F134">
        <v>18</v>
      </c>
      <c r="G134" t="str">
        <f t="shared" si="3"/>
        <v>UPDATE Municipios SET municipio_id = 18 FROM Municipios WHERE muni_nombre = 'SAN P PERULAPÁN';</v>
      </c>
    </row>
    <row r="135" spans="5:7" x14ac:dyDescent="0.25">
      <c r="E135" t="s">
        <v>189</v>
      </c>
      <c r="F135">
        <v>24</v>
      </c>
      <c r="G135" t="str">
        <f t="shared" si="3"/>
        <v>UPDATE Municipios SET municipio_id = 24 FROM Municipios WHERE muni_nombre = 'SAN J NONUALCO';</v>
      </c>
    </row>
    <row r="136" spans="5:7" x14ac:dyDescent="0.25">
      <c r="E136" t="s">
        <v>190</v>
      </c>
      <c r="F136">
        <v>39</v>
      </c>
      <c r="G136" t="str">
        <f t="shared" si="3"/>
        <v>UPDATE Municipios SET municipio_id = 39 FROM Municipios WHERE muni_nombre = 'SAN VICENTE';</v>
      </c>
    </row>
    <row r="137" spans="5:7" x14ac:dyDescent="0.25">
      <c r="E137" t="s">
        <v>191</v>
      </c>
      <c r="F137">
        <v>28</v>
      </c>
      <c r="G137" t="str">
        <f t="shared" si="3"/>
        <v>UPDATE Municipios SET municipio_id = 28 FROM Municipios WHERE muni_nombre = 'JUCUARÁN';</v>
      </c>
    </row>
    <row r="138" spans="5:7" x14ac:dyDescent="0.25">
      <c r="E138" t="s">
        <v>192</v>
      </c>
      <c r="F138">
        <v>42</v>
      </c>
      <c r="G138" t="str">
        <f t="shared" si="3"/>
        <v>UPDATE Municipios SET municipio_id = 42 FROM Municipios WHERE muni_nombre = 'NUEVA GUADALUPE';</v>
      </c>
    </row>
    <row r="139" spans="5:7" x14ac:dyDescent="0.25">
      <c r="E139" t="s">
        <v>193</v>
      </c>
      <c r="F139">
        <v>43</v>
      </c>
      <c r="G139" t="str">
        <f t="shared" si="3"/>
        <v>UPDATE Municipios SET municipio_id = 43 FROM Municipios WHERE muni_nombre = 'JOATECA';</v>
      </c>
    </row>
    <row r="140" spans="5:7" x14ac:dyDescent="0.25">
      <c r="E140" t="s">
        <v>194</v>
      </c>
      <c r="F140">
        <v>26</v>
      </c>
      <c r="G140" t="str">
        <f t="shared" si="3"/>
        <v>UPDATE Municipios SET municipio_id = 26 FROM Municipios WHERE muni_nombre = 'MEANG DEL GOLFO';</v>
      </c>
    </row>
    <row r="141" spans="5:7" x14ac:dyDescent="0.25">
      <c r="E141" t="s">
        <v>195</v>
      </c>
      <c r="F141">
        <v>2</v>
      </c>
      <c r="G141" t="str">
        <f t="shared" si="3"/>
        <v>UPDATE Municipios SET municipio_id = 2 FROM Municipios WHERE muni_nombre = 'TACUBA';</v>
      </c>
    </row>
    <row r="142" spans="5:7" x14ac:dyDescent="0.25">
      <c r="E142" t="s">
        <v>196</v>
      </c>
      <c r="F142">
        <v>34</v>
      </c>
      <c r="G142" t="str">
        <f t="shared" si="3"/>
        <v>UPDATE Municipios SET municipio_id = 34 FROM Municipios WHERE muni_nombre = 'STA ROSA GUACHI';</v>
      </c>
    </row>
    <row r="143" spans="5:7" x14ac:dyDescent="0.25">
      <c r="E143" t="s">
        <v>197</v>
      </c>
      <c r="F143">
        <v>31</v>
      </c>
      <c r="G143" t="str">
        <f t="shared" si="3"/>
        <v>UPDATE Municipios SET municipio_id = 31 FROM Municipios WHERE muni_nombre = 'SAN ANTONIO DEL MONTE';</v>
      </c>
    </row>
    <row r="144" spans="5:7" x14ac:dyDescent="0.25">
      <c r="E144" t="s">
        <v>198</v>
      </c>
      <c r="F144">
        <v>17</v>
      </c>
      <c r="G144" t="str">
        <f t="shared" si="3"/>
        <v>UPDATE Municipios SET municipio_id = 17 FROM Municipios WHERE muni_nombre = 'LA LAGUNA';</v>
      </c>
    </row>
    <row r="145" spans="5:7" x14ac:dyDescent="0.25">
      <c r="E145" t="s">
        <v>199</v>
      </c>
      <c r="F145">
        <v>14</v>
      </c>
      <c r="G145" t="str">
        <f t="shared" si="3"/>
        <v>UPDATE Municipios SET municipio_id = 14 FROM Municipios WHERE muni_nombre = 'SANTA TECLA';</v>
      </c>
    </row>
    <row r="146" spans="5:7" x14ac:dyDescent="0.25">
      <c r="E146" t="s">
        <v>200</v>
      </c>
      <c r="F146">
        <v>8</v>
      </c>
      <c r="G146" t="str">
        <f t="shared" si="3"/>
        <v>UPDATE Municipios SET municipio_id = 8 FROM Municipios WHERE muni_nombre = 'ROSARIO DE MORA';</v>
      </c>
    </row>
    <row r="147" spans="5:7" x14ac:dyDescent="0.25">
      <c r="E147" t="s">
        <v>201</v>
      </c>
      <c r="F147">
        <v>19</v>
      </c>
      <c r="G147" t="str">
        <f t="shared" si="3"/>
        <v>UPDATE Municipios SET municipio_id = 19 FROM Municipios WHERE muni_nombre = 'SAN RAF CEDROS';</v>
      </c>
    </row>
    <row r="148" spans="5:7" x14ac:dyDescent="0.25">
      <c r="E148" t="s">
        <v>202</v>
      </c>
      <c r="F148">
        <v>22</v>
      </c>
      <c r="G148" t="str">
        <f t="shared" si="3"/>
        <v>UPDATE Municipios SET municipio_id = 22 FROM Municipios WHERE muni_nombre = 'SAN JUAN TALPA';</v>
      </c>
    </row>
    <row r="149" spans="5:7" x14ac:dyDescent="0.25">
      <c r="E149" t="s">
        <v>203</v>
      </c>
      <c r="F149">
        <v>39</v>
      </c>
      <c r="G149" t="str">
        <f t="shared" si="3"/>
        <v>UPDATE Municipios SET municipio_id = 39 FROM Municipios WHERE muni_nombre = 'TECOLUCA';</v>
      </c>
    </row>
    <row r="150" spans="5:7" x14ac:dyDescent="0.25">
      <c r="E150" t="s">
        <v>204</v>
      </c>
      <c r="F150">
        <v>27</v>
      </c>
      <c r="G150" t="str">
        <f t="shared" si="3"/>
        <v>UPDATE Municipios SET municipio_id = 27 FROM Municipios WHERE muni_nombre = 'MERCEDES UMAÑA';</v>
      </c>
    </row>
    <row r="151" spans="5:7" x14ac:dyDescent="0.25">
      <c r="E151" t="s">
        <v>205</v>
      </c>
      <c r="F151">
        <v>40</v>
      </c>
      <c r="G151" t="str">
        <f t="shared" si="3"/>
        <v>UPDATE Municipios SET municipio_id = 40 FROM Municipios WHERE muni_nombre = 'NVO EDÉN S JUAN';</v>
      </c>
    </row>
    <row r="152" spans="5:7" x14ac:dyDescent="0.25">
      <c r="E152" t="s">
        <v>206</v>
      </c>
      <c r="F152">
        <v>43</v>
      </c>
      <c r="G152" t="str">
        <f t="shared" si="3"/>
        <v>UPDATE Municipios SET municipio_id = 43 FROM Municipios WHERE muni_nombre = 'JOCOAITIQUE';</v>
      </c>
    </row>
    <row r="153" spans="5:7" x14ac:dyDescent="0.25">
      <c r="E153" t="s">
        <v>207</v>
      </c>
      <c r="F153">
        <v>25</v>
      </c>
      <c r="G153" t="str">
        <f t="shared" si="3"/>
        <v>UPDATE Municipios SET municipio_id = 25 FROM Municipios WHERE muni_nombre = 'NUEVA ESPARTA';</v>
      </c>
    </row>
    <row r="154" spans="5:7" x14ac:dyDescent="0.25">
      <c r="E154" t="s">
        <v>208</v>
      </c>
      <c r="F154">
        <v>1</v>
      </c>
      <c r="G154" t="str">
        <f t="shared" si="3"/>
        <v>UPDATE Municipios SET municipio_id = 1 FROM Municipios WHERE muni_nombre = 'TURÍN';</v>
      </c>
    </row>
    <row r="155" spans="5:7" x14ac:dyDescent="0.25">
      <c r="E155" t="s">
        <v>209</v>
      </c>
      <c r="F155">
        <v>37</v>
      </c>
      <c r="G155" t="str">
        <f t="shared" si="3"/>
        <v>UPDATE Municipios SET municipio_id = 37 FROM Municipios WHERE muni_nombre = 'STGO D LA FRONT';</v>
      </c>
    </row>
    <row r="156" spans="5:7" x14ac:dyDescent="0.25">
      <c r="E156" t="s">
        <v>210</v>
      </c>
      <c r="F156">
        <v>32</v>
      </c>
      <c r="G156" t="str">
        <f t="shared" si="3"/>
        <v>UPDATE Municipios SET municipio_id = 32 FROM Municipios WHERE muni_nombre = 'SAN JULIÁN';</v>
      </c>
    </row>
    <row r="157" spans="5:7" x14ac:dyDescent="0.25">
      <c r="E157" t="s">
        <v>211</v>
      </c>
      <c r="F157">
        <v>15</v>
      </c>
      <c r="G157" t="str">
        <f t="shared" si="3"/>
        <v>UPDATE Municipios SET municipio_id = 15 FROM Municipios WHERE muni_nombre = 'LA PALMA';</v>
      </c>
    </row>
    <row r="158" spans="5:7" x14ac:dyDescent="0.25">
      <c r="E158" t="s">
        <v>212</v>
      </c>
      <c r="F158">
        <v>9</v>
      </c>
      <c r="G158" t="str">
        <f t="shared" si="3"/>
        <v>UPDATE Municipios SET municipio_id = 9 FROM Municipios WHERE muni_nombre = 'QUEZALTEPEQUE';</v>
      </c>
    </row>
    <row r="159" spans="5:7" x14ac:dyDescent="0.25">
      <c r="E159" t="s">
        <v>213</v>
      </c>
      <c r="F159">
        <v>8</v>
      </c>
      <c r="G159" t="str">
        <f t="shared" si="3"/>
        <v>UPDATE Municipios SET municipio_id = 8 FROM Municipios WHERE muni_nombre = 'SAN MARCOS';</v>
      </c>
    </row>
    <row r="160" spans="5:7" x14ac:dyDescent="0.25">
      <c r="E160" t="s">
        <v>214</v>
      </c>
      <c r="F160">
        <v>19</v>
      </c>
      <c r="G160" t="str">
        <f t="shared" si="3"/>
        <v>UPDATE Municipios SET municipio_id = 19 FROM Municipios WHERE muni_nombre = 'SAN RAMON';</v>
      </c>
    </row>
    <row r="161" spans="5:7" x14ac:dyDescent="0.25">
      <c r="E161" t="s">
        <v>215</v>
      </c>
      <c r="F161">
        <v>23</v>
      </c>
      <c r="G161" t="str">
        <f t="shared" si="3"/>
        <v>UPDATE Municipios SET municipio_id = 23 FROM Municipios WHERE muni_nombre = 'SAN JUAN TEPEZONTES';</v>
      </c>
    </row>
    <row r="162" spans="5:7" x14ac:dyDescent="0.25">
      <c r="E162" t="s">
        <v>216</v>
      </c>
      <c r="F162">
        <v>39</v>
      </c>
      <c r="G162" t="str">
        <f t="shared" si="3"/>
        <v>UPDATE Municipios SET municipio_id = 39 FROM Municipios WHERE muni_nombre = 'TEPETITÁN';</v>
      </c>
    </row>
    <row r="163" spans="5:7" x14ac:dyDescent="0.25">
      <c r="E163" t="s">
        <v>217</v>
      </c>
      <c r="F163">
        <v>27</v>
      </c>
      <c r="G163" t="str">
        <f t="shared" si="3"/>
        <v>UPDATE Municipios SET municipio_id = 27 FROM Municipios WHERE muni_nombre = 'NUEVA GRANADA';</v>
      </c>
    </row>
    <row r="164" spans="5:7" x14ac:dyDescent="0.25">
      <c r="E164" t="s">
        <v>218</v>
      </c>
      <c r="F164">
        <v>41</v>
      </c>
      <c r="G164" t="str">
        <f t="shared" si="3"/>
        <v>UPDATE Municipios SET municipio_id = 41 FROM Municipios WHERE muni_nombre = 'QUELEPA';</v>
      </c>
    </row>
    <row r="165" spans="5:7" x14ac:dyDescent="0.25">
      <c r="E165" t="s">
        <v>219</v>
      </c>
      <c r="F165">
        <v>44</v>
      </c>
      <c r="G165" t="str">
        <f t="shared" si="3"/>
        <v>UPDATE Municipios SET municipio_id = 44 FROM Municipios WHERE muni_nombre = 'JOCORO';</v>
      </c>
    </row>
    <row r="166" spans="5:7" x14ac:dyDescent="0.25">
      <c r="E166" t="s">
        <v>220</v>
      </c>
      <c r="F166">
        <v>25</v>
      </c>
      <c r="G166" t="str">
        <f t="shared" si="3"/>
        <v>UPDATE Municipios SET municipio_id = 25 FROM Municipios WHERE muni_nombre = 'PASAQUINA';</v>
      </c>
    </row>
    <row r="167" spans="5:7" x14ac:dyDescent="0.25">
      <c r="E167" t="s">
        <v>221</v>
      </c>
      <c r="F167">
        <v>34</v>
      </c>
      <c r="G167" t="str">
        <f t="shared" si="3"/>
        <v>UPDATE Municipios SET municipio_id = 34 FROM Municipios WHERE muni_nombre = 'TEXISTEPEQUE';</v>
      </c>
    </row>
    <row r="168" spans="5:7" x14ac:dyDescent="0.25">
      <c r="E168" t="s">
        <v>222</v>
      </c>
      <c r="F168">
        <v>30</v>
      </c>
      <c r="G168" t="str">
        <f t="shared" si="3"/>
        <v>UPDATE Municipios SET municipio_id = 30 FROM Municipios WHERE muni_nombre = 'STA C MASAHUAT';</v>
      </c>
    </row>
    <row r="169" spans="5:7" x14ac:dyDescent="0.25">
      <c r="E169" t="s">
        <v>223</v>
      </c>
      <c r="F169">
        <v>16</v>
      </c>
      <c r="G169" t="str">
        <f t="shared" si="3"/>
        <v>UPDATE Municipios SET municipio_id = 16 FROM Municipios WHERE muni_nombre = 'LA REINA';</v>
      </c>
    </row>
    <row r="170" spans="5:7" x14ac:dyDescent="0.25">
      <c r="E170" t="s">
        <v>224</v>
      </c>
      <c r="F170">
        <v>11</v>
      </c>
      <c r="G170" t="str">
        <f t="shared" si="3"/>
        <v>UPDATE Municipios SET municipio_id = 11 FROM Municipios WHERE muni_nombre = 'SACACOYO';</v>
      </c>
    </row>
    <row r="171" spans="5:7" x14ac:dyDescent="0.25">
      <c r="E171" t="s">
        <v>225</v>
      </c>
      <c r="F171">
        <v>6</v>
      </c>
      <c r="G171" t="str">
        <f t="shared" si="3"/>
        <v>UPDATE Municipios SET municipio_id = 6 FROM Municipios WHERE muni_nombre = 'SAN MARTIN';</v>
      </c>
    </row>
    <row r="172" spans="5:7" x14ac:dyDescent="0.25">
      <c r="E172" t="s">
        <v>226</v>
      </c>
      <c r="F172">
        <v>19</v>
      </c>
      <c r="G172" t="str">
        <f t="shared" si="3"/>
        <v>UPDATE Municipios SET municipio_id = 19 FROM Municipios WHERE muni_nombre = 'STA C ANALQUITO';</v>
      </c>
    </row>
    <row r="173" spans="5:7" x14ac:dyDescent="0.25">
      <c r="E173" t="s">
        <v>227</v>
      </c>
      <c r="F173">
        <v>22</v>
      </c>
      <c r="G173" t="str">
        <f t="shared" si="3"/>
        <v>UPDATE Municipios SET municipio_id = 22 FROM Municipios WHERE muni_nombre = 'SAN LUIS TALPA';</v>
      </c>
    </row>
    <row r="174" spans="5:7" x14ac:dyDescent="0.25">
      <c r="E174" t="s">
        <v>228</v>
      </c>
      <c r="F174">
        <v>39</v>
      </c>
      <c r="G174" t="str">
        <f t="shared" si="3"/>
        <v>UPDATE Municipios SET municipio_id = 39 FROM Municipios WHERE muni_nombre = 'VERAPAZ';</v>
      </c>
    </row>
    <row r="175" spans="5:7" x14ac:dyDescent="0.25">
      <c r="E175" t="s">
        <v>229</v>
      </c>
      <c r="F175">
        <v>28</v>
      </c>
      <c r="G175" t="str">
        <f t="shared" si="3"/>
        <v>UPDATE Municipios SET municipio_id = 28 FROM Municipios WHERE muni_nombre = 'OZATLÁN';</v>
      </c>
    </row>
    <row r="176" spans="5:7" x14ac:dyDescent="0.25">
      <c r="E176" t="s">
        <v>230</v>
      </c>
      <c r="F176">
        <v>40</v>
      </c>
      <c r="G176" t="str">
        <f t="shared" si="3"/>
        <v>UPDATE Municipios SET municipio_id = 40 FROM Municipios WHERE muni_nombre = 'SAN ANT D MOSCO';</v>
      </c>
    </row>
    <row r="177" spans="5:7" x14ac:dyDescent="0.25">
      <c r="E177" t="s">
        <v>231</v>
      </c>
      <c r="F177">
        <v>44</v>
      </c>
      <c r="G177" t="str">
        <f t="shared" si="3"/>
        <v>UPDATE Municipios SET municipio_id = 44 FROM Municipios WHERE muni_nombre = 'LOLOTIQUILLO';</v>
      </c>
    </row>
    <row r="178" spans="5:7" x14ac:dyDescent="0.25">
      <c r="E178" t="s">
        <v>232</v>
      </c>
      <c r="F178">
        <v>25</v>
      </c>
      <c r="G178" t="str">
        <f t="shared" si="3"/>
        <v>UPDATE Municipios SET municipio_id = 25 FROM Municipios WHERE muni_nombre = 'POLORÓS';</v>
      </c>
    </row>
    <row r="179" spans="5:7" x14ac:dyDescent="0.25">
      <c r="E179" t="s">
        <v>233</v>
      </c>
      <c r="F179">
        <v>31</v>
      </c>
      <c r="G179" t="str">
        <f t="shared" si="3"/>
        <v>UPDATE Municipios SET municipio_id = 31 FROM Municipios WHERE muni_nombre = 'SANTO DOMINGO GUZMÁN';</v>
      </c>
    </row>
    <row r="180" spans="5:7" x14ac:dyDescent="0.25">
      <c r="E180" t="s">
        <v>234</v>
      </c>
      <c r="F180">
        <v>17</v>
      </c>
      <c r="G180" t="str">
        <f t="shared" si="3"/>
        <v>UPDATE Municipios SET municipio_id = 17 FROM Municipios WHERE muni_nombre = 'LAS VUELTAS';</v>
      </c>
    </row>
    <row r="181" spans="5:7" x14ac:dyDescent="0.25">
      <c r="E181" t="s">
        <v>235</v>
      </c>
      <c r="F181">
        <v>12</v>
      </c>
      <c r="G181" t="str">
        <f t="shared" si="3"/>
        <v>UPDATE Municipios SET municipio_id = 12 FROM Municipios WHERE muni_nombre = 'SN J VILLANUEVA';</v>
      </c>
    </row>
    <row r="182" spans="5:7" x14ac:dyDescent="0.25">
      <c r="E182" t="s">
        <v>236</v>
      </c>
      <c r="F182">
        <v>7</v>
      </c>
      <c r="G182" t="str">
        <f t="shared" si="3"/>
        <v>UPDATE Municipios SET municipio_id = 7 FROM Municipios WHERE muni_nombre = 'SAN SALVADOR';</v>
      </c>
    </row>
    <row r="183" spans="5:7" x14ac:dyDescent="0.25">
      <c r="E183" t="s">
        <v>237</v>
      </c>
      <c r="F183">
        <v>19</v>
      </c>
      <c r="G183" t="str">
        <f t="shared" si="3"/>
        <v>UPDATE Municipios SET municipio_id = 19 FROM Municipios WHERE muni_nombre = 'STA C MICHAPA';</v>
      </c>
    </row>
    <row r="184" spans="5:7" x14ac:dyDescent="0.25">
      <c r="E184" t="s">
        <v>238</v>
      </c>
      <c r="F184">
        <v>23</v>
      </c>
      <c r="G184" t="str">
        <f t="shared" si="3"/>
        <v>UPDATE Municipios SET municipio_id = 23 FROM Municipios WHERE muni_nombre = 'SAN MIGUEL TEPEZONTES';</v>
      </c>
    </row>
    <row r="185" spans="5:7" x14ac:dyDescent="0.25">
      <c r="E185" t="s">
        <v>239</v>
      </c>
      <c r="F185">
        <v>29</v>
      </c>
      <c r="G185" t="str">
        <f t="shared" si="3"/>
        <v>UPDATE Municipios SET municipio_id = 29 FROM Municipios WHERE muni_nombre = 'PTO EL TRIUNFO';</v>
      </c>
    </row>
    <row r="186" spans="5:7" x14ac:dyDescent="0.25">
      <c r="E186" t="s">
        <v>240</v>
      </c>
      <c r="F186">
        <v>40</v>
      </c>
      <c r="G186" t="str">
        <f t="shared" si="3"/>
        <v>UPDATE Municipios SET municipio_id = 40 FROM Municipios WHERE muni_nombre = 'SAN GERARDO';</v>
      </c>
    </row>
    <row r="187" spans="5:7" x14ac:dyDescent="0.25">
      <c r="E187" t="s">
        <v>241</v>
      </c>
      <c r="F187">
        <v>43</v>
      </c>
      <c r="G187" t="str">
        <f t="shared" si="3"/>
        <v>UPDATE Municipios SET municipio_id = 43 FROM Municipios WHERE muni_nombre = 'MEANGUERA';</v>
      </c>
    </row>
    <row r="188" spans="5:7" x14ac:dyDescent="0.25">
      <c r="E188" t="s">
        <v>242</v>
      </c>
      <c r="F188">
        <v>26</v>
      </c>
      <c r="G188" t="str">
        <f t="shared" si="3"/>
        <v>UPDATE Municipios SET municipio_id = 26 FROM Municipios WHERE muni_nombre = 'SAN ALEJO';</v>
      </c>
    </row>
    <row r="189" spans="5:7" x14ac:dyDescent="0.25">
      <c r="E189" t="s">
        <v>243</v>
      </c>
      <c r="F189">
        <v>31</v>
      </c>
      <c r="G189" t="str">
        <f t="shared" si="3"/>
        <v>UPDATE Municipios SET municipio_id = 31 FROM Municipios WHERE muni_nombre = 'SONSONATE';</v>
      </c>
    </row>
    <row r="190" spans="5:7" x14ac:dyDescent="0.25">
      <c r="E190" t="s">
        <v>244</v>
      </c>
      <c r="F190">
        <v>17</v>
      </c>
      <c r="G190" t="str">
        <f t="shared" si="3"/>
        <v>UPDATE Municipios SET municipio_id = 17 FROM Municipios WHERE muni_nombre = 'NOMBRE DE JESUS';</v>
      </c>
    </row>
    <row r="191" spans="5:7" x14ac:dyDescent="0.25">
      <c r="E191" t="s">
        <v>245</v>
      </c>
      <c r="F191">
        <v>10</v>
      </c>
      <c r="G191" t="str">
        <f t="shared" si="3"/>
        <v>UPDATE Municipios SET municipio_id = 10 FROM Municipios WHERE muni_nombre = 'SAN JUAN OPICO';</v>
      </c>
    </row>
    <row r="192" spans="5:7" x14ac:dyDescent="0.25">
      <c r="E192" t="s">
        <v>246</v>
      </c>
      <c r="F192">
        <v>8</v>
      </c>
      <c r="G192" t="str">
        <f t="shared" si="3"/>
        <v>UPDATE Municipios SET municipio_id = 8 FROM Municipios WHERE muni_nombre = 'STG TEXACUANGOS';</v>
      </c>
    </row>
    <row r="193" spans="5:7" x14ac:dyDescent="0.25">
      <c r="E193" t="s">
        <v>247</v>
      </c>
      <c r="F193">
        <v>18</v>
      </c>
      <c r="G193" t="str">
        <f t="shared" si="3"/>
        <v>UPDATE Municipios SET municipio_id = 18 FROM Municipios WHERE muni_nombre = 'SUCHITOTO';</v>
      </c>
    </row>
    <row r="194" spans="5:7" x14ac:dyDescent="0.25">
      <c r="E194" t="s">
        <v>248</v>
      </c>
      <c r="F194">
        <v>22</v>
      </c>
      <c r="G194" t="str">
        <f t="shared" si="3"/>
        <v>UPDATE Municipios SET municipio_id = 22 FROM Municipios WHERE muni_nombre = 'SAN PEDRO MASAHUAT';</v>
      </c>
    </row>
    <row r="195" spans="5:7" x14ac:dyDescent="0.25">
      <c r="E195" t="s">
        <v>249</v>
      </c>
      <c r="F195">
        <v>29</v>
      </c>
      <c r="G195" t="str">
        <f t="shared" ref="G195:G258" si="4">CONCATENATE("UPDATE Municipios SET municipio_id = ",  F195, " FROM Municipios WHERE muni_nombre = '",E195, "';")</f>
        <v>UPDATE Municipios SET municipio_id = 29 FROM Municipios WHERE muni_nombre = 'SAN AGUSTÍN';</v>
      </c>
    </row>
    <row r="196" spans="5:7" x14ac:dyDescent="0.25">
      <c r="E196" t="s">
        <v>250</v>
      </c>
      <c r="F196">
        <v>42</v>
      </c>
      <c r="G196" t="str">
        <f t="shared" si="4"/>
        <v>UPDATE Municipios SET municipio_id = 42 FROM Municipios WHERE muni_nombre = 'SAN JORGE';</v>
      </c>
    </row>
    <row r="197" spans="5:7" x14ac:dyDescent="0.25">
      <c r="E197" t="s">
        <v>251</v>
      </c>
      <c r="F197">
        <v>44</v>
      </c>
      <c r="G197" t="str">
        <f t="shared" si="4"/>
        <v>UPDATE Municipios SET municipio_id = 44 FROM Municipios WHERE muni_nombre = 'OSICALA';</v>
      </c>
    </row>
    <row r="198" spans="5:7" x14ac:dyDescent="0.25">
      <c r="E198" t="s">
        <v>252</v>
      </c>
      <c r="F198">
        <v>8</v>
      </c>
      <c r="G198" t="str">
        <f t="shared" si="4"/>
        <v>UPDATE Municipios SET municipio_id = 8 FROM Municipios WHERE muni_nombre = 'SAN JOSE';</v>
      </c>
    </row>
    <row r="199" spans="5:7" x14ac:dyDescent="0.25">
      <c r="E199" t="s">
        <v>253</v>
      </c>
      <c r="F199">
        <v>31</v>
      </c>
      <c r="G199" t="str">
        <f t="shared" si="4"/>
        <v>UPDATE Municipios SET municipio_id = 31 FROM Municipios WHERE muni_nombre = 'SONZACATE';</v>
      </c>
    </row>
    <row r="200" spans="5:7" x14ac:dyDescent="0.25">
      <c r="E200" t="s">
        <v>254</v>
      </c>
      <c r="F200">
        <v>16</v>
      </c>
      <c r="G200" t="str">
        <f t="shared" si="4"/>
        <v>UPDATE Municipios SET municipio_id = 16 FROM Municipios WHERE muni_nombre = 'NVA CONCEPCIÓN';</v>
      </c>
    </row>
    <row r="201" spans="5:7" x14ac:dyDescent="0.25">
      <c r="E201" t="s">
        <v>255</v>
      </c>
      <c r="F201">
        <v>9</v>
      </c>
      <c r="G201" t="str">
        <f t="shared" si="4"/>
        <v>UPDATE Municipios SET municipio_id = 9 FROM Municipios WHERE muni_nombre = 'SAN MATÍAS';</v>
      </c>
    </row>
    <row r="202" spans="5:7" x14ac:dyDescent="0.25">
      <c r="E202" t="s">
        <v>256</v>
      </c>
      <c r="F202">
        <v>8</v>
      </c>
      <c r="G202" t="str">
        <f t="shared" si="4"/>
        <v>UPDATE Municipios SET municipio_id = 8 FROM Municipios WHERE muni_nombre = 'SANTO TOMAS';</v>
      </c>
    </row>
    <row r="203" spans="5:7" x14ac:dyDescent="0.25">
      <c r="E203" t="s">
        <v>257</v>
      </c>
      <c r="F203">
        <v>19</v>
      </c>
      <c r="G203" t="str">
        <f t="shared" si="4"/>
        <v>UPDATE Municipios SET municipio_id = 19 FROM Municipios WHERE muni_nombre = 'TENANCINGO';</v>
      </c>
    </row>
    <row r="204" spans="5:7" x14ac:dyDescent="0.25">
      <c r="E204" t="s">
        <v>258</v>
      </c>
      <c r="F204">
        <v>23</v>
      </c>
      <c r="G204" t="str">
        <f t="shared" si="4"/>
        <v>UPDATE Municipios SET municipio_id = 23 FROM Municipios WHERE muni_nombre = 'SAN PEDRO NONUALCO';</v>
      </c>
    </row>
    <row r="205" spans="5:7" x14ac:dyDescent="0.25">
      <c r="E205" t="s">
        <v>259</v>
      </c>
      <c r="F205">
        <v>27</v>
      </c>
      <c r="G205" t="str">
        <f t="shared" si="4"/>
        <v>UPDATE Municipios SET municipio_id = 27 FROM Municipios WHERE muni_nombre = 'SN BUENAVENTURA';</v>
      </c>
    </row>
    <row r="206" spans="5:7" x14ac:dyDescent="0.25">
      <c r="E206" t="s">
        <v>260</v>
      </c>
      <c r="F206">
        <v>40</v>
      </c>
      <c r="G206" t="str">
        <f t="shared" si="4"/>
        <v>UPDATE Municipios SET municipio_id = 40 FROM Municipios WHERE muni_nombre = 'SAN LUIS REINA';</v>
      </c>
    </row>
    <row r="207" spans="5:7" x14ac:dyDescent="0.25">
      <c r="E207" t="s">
        <v>261</v>
      </c>
      <c r="F207">
        <v>43</v>
      </c>
      <c r="G207" t="str">
        <f t="shared" si="4"/>
        <v>UPDATE Municipios SET municipio_id = 43 FROM Municipios WHERE muni_nombre = 'PERQUÍN';</v>
      </c>
    </row>
    <row r="208" spans="5:7" x14ac:dyDescent="0.25">
      <c r="E208" t="s">
        <v>262</v>
      </c>
      <c r="F208">
        <v>25</v>
      </c>
      <c r="G208" t="str">
        <f t="shared" si="4"/>
        <v>UPDATE Municipios SET municipio_id = 25 FROM Municipios WHERE muni_nombre = 'SANTA ROSA LIMA';</v>
      </c>
    </row>
    <row r="209" spans="5:7" x14ac:dyDescent="0.25">
      <c r="E209" t="s">
        <v>263</v>
      </c>
      <c r="F209">
        <v>17</v>
      </c>
      <c r="G209" t="str">
        <f t="shared" si="4"/>
        <v>UPDATE Municipios SET municipio_id = 17 FROM Municipios WHERE muni_nombre = 'NUEVA TRINIDAD';</v>
      </c>
    </row>
    <row r="210" spans="5:7" x14ac:dyDescent="0.25">
      <c r="E210" t="s">
        <v>264</v>
      </c>
      <c r="F210">
        <v>9</v>
      </c>
      <c r="G210" t="str">
        <f t="shared" si="4"/>
        <v>UPDATE Municipios SET municipio_id = 9 FROM Municipios WHERE muni_nombre = 'SAN P TACACHICO';</v>
      </c>
    </row>
    <row r="211" spans="5:7" x14ac:dyDescent="0.25">
      <c r="E211" t="s">
        <v>265</v>
      </c>
      <c r="F211">
        <v>6</v>
      </c>
      <c r="G211" t="str">
        <f t="shared" si="4"/>
        <v>UPDATE Municipios SET municipio_id = 6 FROM Municipios WHERE muni_nombre = 'SOYAPANGO';</v>
      </c>
    </row>
    <row r="212" spans="5:7" x14ac:dyDescent="0.25">
      <c r="E212" t="s">
        <v>266</v>
      </c>
      <c r="F212">
        <v>24</v>
      </c>
      <c r="G212" t="str">
        <f t="shared" si="4"/>
        <v>UPDATE Municipios SET municipio_id = 24 FROM Municipios WHERE muni_nombre = 'SAN R OBRAJUELO';</v>
      </c>
    </row>
    <row r="213" spans="5:7" x14ac:dyDescent="0.25">
      <c r="E213" t="s">
        <v>267</v>
      </c>
      <c r="F213">
        <v>28</v>
      </c>
      <c r="G213" t="str">
        <f t="shared" si="4"/>
        <v>UPDATE Municipios SET municipio_id = 28 FROM Municipios WHERE muni_nombre = 'SAN DIONISIO';</v>
      </c>
    </row>
    <row r="214" spans="5:7" x14ac:dyDescent="0.25">
      <c r="E214" t="s">
        <v>268</v>
      </c>
      <c r="F214">
        <v>41</v>
      </c>
      <c r="G214" t="str">
        <f t="shared" si="4"/>
        <v>UPDATE Municipios SET municipio_id = 41 FROM Municipios WHERE muni_nombre = 'SAN MIGUEL';</v>
      </c>
    </row>
    <row r="215" spans="5:7" x14ac:dyDescent="0.25">
      <c r="E215" t="s">
        <v>269</v>
      </c>
      <c r="F215">
        <v>44</v>
      </c>
      <c r="G215" t="str">
        <f t="shared" si="4"/>
        <v>UPDATE Municipios SET municipio_id = 44 FROM Municipios WHERE muni_nombre = 'SAN CARLOS';</v>
      </c>
    </row>
    <row r="216" spans="5:7" x14ac:dyDescent="0.25">
      <c r="E216" t="s">
        <v>270</v>
      </c>
      <c r="F216">
        <v>26</v>
      </c>
      <c r="G216" t="str">
        <f t="shared" si="4"/>
        <v>UPDATE Municipios SET municipio_id = 26 FROM Municipios WHERE muni_nombre = 'YAYANTIQUE';</v>
      </c>
    </row>
    <row r="217" spans="5:7" x14ac:dyDescent="0.25">
      <c r="E217" t="s">
        <v>271</v>
      </c>
      <c r="F217">
        <v>17</v>
      </c>
      <c r="G217" t="str">
        <f t="shared" si="4"/>
        <v>UPDATE Municipios SET municipio_id = 17 FROM Municipios WHERE muni_nombre = 'OJOS DE AGUA';</v>
      </c>
    </row>
    <row r="218" spans="5:7" x14ac:dyDescent="0.25">
      <c r="E218" t="s">
        <v>272</v>
      </c>
      <c r="F218">
        <v>13</v>
      </c>
      <c r="G218" t="str">
        <f t="shared" si="4"/>
        <v>UPDATE Municipios SET municipio_id = 13 FROM Municipios WHERE muni_nombre = 'TAMANIQUE';</v>
      </c>
    </row>
    <row r="219" spans="5:7" x14ac:dyDescent="0.25">
      <c r="E219" t="s">
        <v>273</v>
      </c>
      <c r="F219">
        <v>6</v>
      </c>
      <c r="G219" t="str">
        <f t="shared" si="4"/>
        <v>UPDATE Municipios SET municipio_id = 6 FROM Municipios WHERE muni_nombre = 'TONACATEPEQUE';</v>
      </c>
    </row>
    <row r="220" spans="5:7" x14ac:dyDescent="0.25">
      <c r="E220" t="s">
        <v>274</v>
      </c>
      <c r="F220">
        <v>23</v>
      </c>
      <c r="G220" t="str">
        <f t="shared" si="4"/>
        <v>UPDATE Municipios SET municipio_id = 23 FROM Municipios WHERE muni_nombre = 'STA MA OSTUMA';</v>
      </c>
    </row>
    <row r="221" spans="5:7" x14ac:dyDescent="0.25">
      <c r="E221" t="s">
        <v>275</v>
      </c>
      <c r="F221">
        <v>28</v>
      </c>
      <c r="G221" t="str">
        <f t="shared" si="4"/>
        <v>UPDATE Municipios SET municipio_id = 28 FROM Municipios WHERE muni_nombre = 'SANTA ELENA';</v>
      </c>
    </row>
    <row r="222" spans="5:7" x14ac:dyDescent="0.25">
      <c r="E222" t="s">
        <v>276</v>
      </c>
      <c r="F222">
        <v>42</v>
      </c>
      <c r="G222" t="str">
        <f t="shared" si="4"/>
        <v>UPDATE Municipios SET municipio_id = 42 FROM Municipios WHERE muni_nombre = 'SAN RAF ORIENTE';</v>
      </c>
    </row>
    <row r="223" spans="5:7" x14ac:dyDescent="0.25">
      <c r="E223" t="s">
        <v>277</v>
      </c>
      <c r="F223">
        <v>43</v>
      </c>
      <c r="G223" t="str">
        <f t="shared" si="4"/>
        <v>UPDATE Municipios SET municipio_id = 43 FROM Municipios WHERE muni_nombre = '|SAN FERNANDO';</v>
      </c>
    </row>
    <row r="224" spans="5:7" x14ac:dyDescent="0.25">
      <c r="E224" t="s">
        <v>278</v>
      </c>
      <c r="F224">
        <v>26</v>
      </c>
      <c r="G224" t="str">
        <f t="shared" si="4"/>
        <v>UPDATE Municipios SET municipio_id = 26 FROM Municipios WHERE muni_nombre = 'YUCUAIQUÍN';</v>
      </c>
    </row>
    <row r="225" spans="5:7" x14ac:dyDescent="0.25">
      <c r="E225" t="s">
        <v>279</v>
      </c>
      <c r="F225">
        <v>17</v>
      </c>
      <c r="G225" t="str">
        <f t="shared" si="4"/>
        <v>UPDATE Municipios SET municipio_id = 17 FROM Municipios WHERE muni_nombre = 'POTONICO';</v>
      </c>
    </row>
    <row r="226" spans="5:7" x14ac:dyDescent="0.25">
      <c r="E226" t="s">
        <v>280</v>
      </c>
      <c r="F226">
        <v>11</v>
      </c>
      <c r="G226" t="str">
        <f t="shared" si="4"/>
        <v>UPDATE Municipios SET municipio_id = 11 FROM Municipios WHERE muni_nombre = 'TALNIQUE';</v>
      </c>
    </row>
    <row r="227" spans="5:7" x14ac:dyDescent="0.25">
      <c r="E227" t="s">
        <v>281</v>
      </c>
      <c r="F227">
        <v>7</v>
      </c>
      <c r="G227" t="str">
        <f t="shared" si="4"/>
        <v>UPDATE Municipios SET municipio_id = 7 FROM Municipios WHERE muni_nombre = 'CIUDAD DELGADO';</v>
      </c>
    </row>
    <row r="228" spans="5:7" x14ac:dyDescent="0.25">
      <c r="E228" t="s">
        <v>282</v>
      </c>
      <c r="F228">
        <v>23</v>
      </c>
      <c r="G228" t="str">
        <f t="shared" si="4"/>
        <v>UPDATE Municipios SET municipio_id = 23 FROM Municipios WHERE muni_nombre = 'STGO NONUALCO';</v>
      </c>
    </row>
    <row r="229" spans="5:7" x14ac:dyDescent="0.25">
      <c r="E229" t="s">
        <v>283</v>
      </c>
      <c r="F229">
        <v>29</v>
      </c>
      <c r="G229" t="str">
        <f t="shared" si="4"/>
        <v>UPDATE Municipios SET municipio_id = 29 FROM Municipios WHERE muni_nombre = 'SAN FCO JAVIER';</v>
      </c>
    </row>
    <row r="230" spans="5:7" x14ac:dyDescent="0.25">
      <c r="E230" t="s">
        <v>284</v>
      </c>
      <c r="F230">
        <v>40</v>
      </c>
      <c r="G230" t="str">
        <f t="shared" si="4"/>
        <v>UPDATE Municipios SET municipio_id = 40 FROM Municipios WHERE muni_nombre = 'SESORI';</v>
      </c>
    </row>
    <row r="231" spans="5:7" x14ac:dyDescent="0.25">
      <c r="E231" t="s">
        <v>285</v>
      </c>
      <c r="F231">
        <v>44</v>
      </c>
      <c r="G231" t="str">
        <f t="shared" si="4"/>
        <v>UPDATE Municipios SET municipio_id = 44 FROM Municipios WHERE muni_nombre = 'SAN FCO GOTERA';</v>
      </c>
    </row>
    <row r="232" spans="5:7" x14ac:dyDescent="0.25">
      <c r="E232" t="s">
        <v>286</v>
      </c>
      <c r="F232">
        <v>17</v>
      </c>
      <c r="G232" t="str">
        <f t="shared" si="4"/>
        <v>UPDATE Municipios SET municipio_id = 17 FROM Municipios WHERE muni_nombre = 'SAN ANT LA CRUZ';</v>
      </c>
    </row>
    <row r="233" spans="5:7" x14ac:dyDescent="0.25">
      <c r="E233" t="s">
        <v>287</v>
      </c>
      <c r="F233">
        <v>13</v>
      </c>
      <c r="G233" t="str">
        <f t="shared" si="4"/>
        <v>UPDATE Municipios SET municipio_id = 13 FROM Municipios WHERE muni_nombre = 'TEOTEPEQUE';</v>
      </c>
    </row>
    <row r="234" spans="5:7" x14ac:dyDescent="0.25">
      <c r="E234" t="s">
        <v>288</v>
      </c>
      <c r="F234">
        <v>22</v>
      </c>
      <c r="G234" t="str">
        <f t="shared" si="4"/>
        <v>UPDATE Municipios SET municipio_id = 22 FROM Municipios WHERE muni_nombre = 'TAPALHUACA';</v>
      </c>
    </row>
    <row r="235" spans="5:7" x14ac:dyDescent="0.25">
      <c r="E235" t="s">
        <v>289</v>
      </c>
      <c r="F235">
        <v>28</v>
      </c>
      <c r="G235" t="str">
        <f t="shared" si="4"/>
        <v>UPDATE Municipios SET municipio_id = 28 FROM Municipios WHERE muni_nombre = 'SANTA MARÍA';</v>
      </c>
    </row>
    <row r="236" spans="5:7" x14ac:dyDescent="0.25">
      <c r="E236" t="s">
        <v>290</v>
      </c>
      <c r="F236">
        <v>41</v>
      </c>
      <c r="G236" t="str">
        <f t="shared" si="4"/>
        <v>UPDATE Municipios SET municipio_id = 41 FROM Municipios WHERE muni_nombre = 'ULUAZAPA';</v>
      </c>
    </row>
    <row r="237" spans="5:7" x14ac:dyDescent="0.25">
      <c r="E237" t="s">
        <v>123</v>
      </c>
      <c r="F237">
        <v>43</v>
      </c>
      <c r="G237" t="str">
        <f t="shared" si="4"/>
        <v>UPDATE Municipios SET municipio_id = 43 FROM Municipios WHERE muni_nombre = 'SAN ISIDRO';</v>
      </c>
    </row>
    <row r="238" spans="5:7" x14ac:dyDescent="0.25">
      <c r="E238" t="s">
        <v>291</v>
      </c>
      <c r="F238">
        <v>17</v>
      </c>
      <c r="G238" t="str">
        <f t="shared" si="4"/>
        <v>UPDATE Municipios SET municipio_id = 17 FROM Municipios WHERE muni_nombre = 'SAN ANT RANCHOS';</v>
      </c>
    </row>
    <row r="239" spans="5:7" x14ac:dyDescent="0.25">
      <c r="E239" t="s">
        <v>292</v>
      </c>
      <c r="F239">
        <v>11</v>
      </c>
      <c r="G239" t="str">
        <f t="shared" si="4"/>
        <v>UPDATE Municipios SET municipio_id = 11 FROM Municipios WHERE muni_nombre = 'TEPECOYO';</v>
      </c>
    </row>
    <row r="240" spans="5:7" x14ac:dyDescent="0.25">
      <c r="E240" t="s">
        <v>293</v>
      </c>
      <c r="F240">
        <v>24</v>
      </c>
      <c r="G240" t="str">
        <f t="shared" si="4"/>
        <v>UPDATE Municipios SET municipio_id = 24 FROM Municipios WHERE muni_nombre = 'ZACATECOLUCA';</v>
      </c>
    </row>
    <row r="241" spans="5:7" x14ac:dyDescent="0.25">
      <c r="E241" t="s">
        <v>294</v>
      </c>
      <c r="F241">
        <v>27</v>
      </c>
      <c r="G241" t="str">
        <f t="shared" si="4"/>
        <v>UPDATE Municipios SET municipio_id = 27 FROM Municipios WHERE muni_nombre = 'STGO DE MARÍA';</v>
      </c>
    </row>
    <row r="242" spans="5:7" x14ac:dyDescent="0.25">
      <c r="E242" t="s">
        <v>295</v>
      </c>
      <c r="F242">
        <v>44</v>
      </c>
      <c r="G242" t="str">
        <f t="shared" si="4"/>
        <v>UPDATE Municipios SET municipio_id = 44 FROM Municipios WHERE muni_nombre = 'SAN SIMÓN';</v>
      </c>
    </row>
    <row r="243" spans="5:7" x14ac:dyDescent="0.25">
      <c r="E243" t="s">
        <v>296</v>
      </c>
      <c r="F243">
        <v>43</v>
      </c>
      <c r="G243" t="str">
        <f t="shared" si="4"/>
        <v>UPDATE Municipios SET municipio_id = 43 FROM Municipios WHERE muni_nombre = 'SAN FERNANDO';</v>
      </c>
    </row>
    <row r="244" spans="5:7" x14ac:dyDescent="0.25">
      <c r="E244" t="s">
        <v>297</v>
      </c>
      <c r="F244">
        <v>12</v>
      </c>
      <c r="G244" t="str">
        <f t="shared" si="4"/>
        <v>UPDATE Municipios SET municipio_id = 12 FROM Municipios WHERE muni_nombre = 'ZARAGOZA';</v>
      </c>
    </row>
    <row r="245" spans="5:7" x14ac:dyDescent="0.25">
      <c r="E245" t="s">
        <v>298</v>
      </c>
      <c r="F245">
        <v>40</v>
      </c>
      <c r="G245" t="str">
        <f t="shared" si="4"/>
        <v>UPDATE Municipios SET municipio_id = 40 FROM Municipios WHERE muni_nombre = 'SN LUIS LA HERR';</v>
      </c>
    </row>
    <row r="246" spans="5:7" x14ac:dyDescent="0.25">
      <c r="E246" t="s">
        <v>299</v>
      </c>
      <c r="F246">
        <v>28</v>
      </c>
      <c r="G246" t="str">
        <f t="shared" si="4"/>
        <v>UPDATE Municipios SET municipio_id = 28 FROM Municipios WHERE muni_nombre = 'TECAPÁN';</v>
      </c>
    </row>
    <row r="247" spans="5:7" x14ac:dyDescent="0.25">
      <c r="E247" t="s">
        <v>300</v>
      </c>
      <c r="F247">
        <v>44</v>
      </c>
      <c r="G247" t="str">
        <f t="shared" si="4"/>
        <v>UPDATE Municipios SET municipio_id = 44 FROM Municipios WHERE muni_nombre = 'SENSEMBRA';</v>
      </c>
    </row>
    <row r="248" spans="5:7" x14ac:dyDescent="0.25">
      <c r="E248" t="s">
        <v>301</v>
      </c>
      <c r="F248">
        <v>17</v>
      </c>
      <c r="G248" t="str">
        <f t="shared" si="4"/>
        <v>UPDATE Municipios SET municipio_id = 17 FROM Municipios WHERE muni_nombre = 'SAN FRANCISCO LEMPA';</v>
      </c>
    </row>
    <row r="249" spans="5:7" x14ac:dyDescent="0.25">
      <c r="E249" t="s">
        <v>302</v>
      </c>
      <c r="F249">
        <v>28</v>
      </c>
      <c r="G249" t="str">
        <f t="shared" si="4"/>
        <v>UPDATE Municipios SET municipio_id = 28 FROM Municipios WHERE muni_nombre = 'USULUTÁN';</v>
      </c>
    </row>
    <row r="250" spans="5:7" x14ac:dyDescent="0.25">
      <c r="E250" t="s">
        <v>303</v>
      </c>
      <c r="F250">
        <v>44</v>
      </c>
      <c r="G250" t="str">
        <f t="shared" si="4"/>
        <v>UPDATE Municipios SET municipio_id = 44 FROM Municipios WHERE muni_nombre = 'SOCIEDAD';</v>
      </c>
    </row>
    <row r="251" spans="5:7" x14ac:dyDescent="0.25">
      <c r="E251" t="s">
        <v>304</v>
      </c>
      <c r="F251">
        <v>16</v>
      </c>
      <c r="G251" t="str">
        <f t="shared" si="4"/>
        <v>UPDATE Municipios SET municipio_id = 16 FROM Municipios WHERE muni_nombre = 'SAN FRANCISCO MORAZÁN';</v>
      </c>
    </row>
    <row r="252" spans="5:7" x14ac:dyDescent="0.25">
      <c r="E252" t="s">
        <v>305</v>
      </c>
      <c r="F252">
        <v>43</v>
      </c>
      <c r="G252" t="str">
        <f t="shared" si="4"/>
        <v>UPDATE Municipios SET municipio_id = 43 FROM Municipios WHERE muni_nombre = 'TOROLA';</v>
      </c>
    </row>
    <row r="253" spans="5:7" x14ac:dyDescent="0.25">
      <c r="E253" t="s">
        <v>306</v>
      </c>
      <c r="F253">
        <v>15</v>
      </c>
      <c r="G253" t="str">
        <f t="shared" si="4"/>
        <v>UPDATE Municipios SET municipio_id = 15 FROM Municipios WHERE muni_nombre = 'SAN IGNACIO';</v>
      </c>
    </row>
    <row r="254" spans="5:7" x14ac:dyDescent="0.25">
      <c r="E254" t="s">
        <v>307</v>
      </c>
      <c r="F254">
        <v>44</v>
      </c>
      <c r="G254" t="str">
        <f t="shared" si="4"/>
        <v>UPDATE Municipios SET municipio_id = 44 FROM Municipios WHERE muni_nombre = 'YAMABAL';</v>
      </c>
    </row>
    <row r="255" spans="5:7" x14ac:dyDescent="0.25">
      <c r="E255" t="s">
        <v>308</v>
      </c>
      <c r="F255">
        <v>17</v>
      </c>
      <c r="G255" t="str">
        <f t="shared" si="4"/>
        <v>UPDATE Municipios SET municipio_id = 17 FROM Municipios WHERE muni_nombre = 'SAN I LABRADOR';</v>
      </c>
    </row>
    <row r="256" spans="5:7" x14ac:dyDescent="0.25">
      <c r="E256" t="s">
        <v>309</v>
      </c>
      <c r="F256">
        <v>44</v>
      </c>
      <c r="G256" t="str">
        <f t="shared" si="4"/>
        <v>UPDATE Municipios SET municipio_id = 44 FROM Municipios WHERE muni_nombre = 'YOLOAIQUÍN';</v>
      </c>
    </row>
    <row r="257" spans="5:7" x14ac:dyDescent="0.25">
      <c r="E257" t="s">
        <v>310</v>
      </c>
      <c r="F257">
        <v>17</v>
      </c>
      <c r="G257" t="str">
        <f t="shared" si="4"/>
        <v>UPDATE Municipios SET municipio_id = 17 FROM Municipios WHERE muni_nombre = 'SAN J CANCASQUE';</v>
      </c>
    </row>
    <row r="258" spans="5:7" x14ac:dyDescent="0.25">
      <c r="E258" t="s">
        <v>311</v>
      </c>
      <c r="F258">
        <v>17</v>
      </c>
      <c r="G258" t="str">
        <f t="shared" si="4"/>
        <v>UPDATE Municipios SET municipio_id = 17 FROM Municipios WHERE muni_nombre = 'SAN JOSE FLORES';</v>
      </c>
    </row>
    <row r="259" spans="5:7" x14ac:dyDescent="0.25">
      <c r="E259" t="s">
        <v>312</v>
      </c>
      <c r="F259">
        <v>17</v>
      </c>
      <c r="G259" t="str">
        <f t="shared" ref="G259:G263" si="5">CONCATENATE("UPDATE Municipios SET municipio_id = ",  F259, " FROM Municipios WHERE muni_nombre = '",E259, "';")</f>
        <v>UPDATE Municipios SET municipio_id = 17 FROM Municipios WHERE muni_nombre = 'SAN LUIS CARMEN';</v>
      </c>
    </row>
    <row r="260" spans="5:7" x14ac:dyDescent="0.25">
      <c r="E260" t="s">
        <v>313</v>
      </c>
      <c r="F260">
        <v>17</v>
      </c>
      <c r="G260" t="str">
        <f t="shared" si="5"/>
        <v>UPDATE Municipios SET municipio_id = 17 FROM Municipios WHERE muni_nombre = 'SN MIG MERCEDES';</v>
      </c>
    </row>
    <row r="261" spans="5:7" x14ac:dyDescent="0.25">
      <c r="E261" t="s">
        <v>314</v>
      </c>
      <c r="F261">
        <v>16</v>
      </c>
      <c r="G261" t="str">
        <f t="shared" si="5"/>
        <v>UPDATE Municipios SET municipio_id = 16 FROM Municipios WHERE muni_nombre = 'SAN RAFAEL';</v>
      </c>
    </row>
    <row r="262" spans="5:7" x14ac:dyDescent="0.25">
      <c r="E262" t="s">
        <v>315</v>
      </c>
      <c r="F262">
        <v>16</v>
      </c>
      <c r="G262" t="str">
        <f t="shared" si="5"/>
        <v>UPDATE Municipios SET municipio_id = 16 FROM Municipios WHERE muni_nombre = 'SANTA RITA';</v>
      </c>
    </row>
    <row r="263" spans="5:7" x14ac:dyDescent="0.25">
      <c r="E263" t="s">
        <v>316</v>
      </c>
      <c r="F263">
        <v>16</v>
      </c>
      <c r="G263" t="str">
        <f t="shared" si="5"/>
        <v>UPDATE Municipios SET municipio_id = 16 FROM Municipios WHERE muni_nombre = 'TEJUTLA';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Daniel Martinez Orellana</dc:creator>
  <cp:lastModifiedBy>Mauricio Daniel Martinez Orellana</cp:lastModifiedBy>
  <dcterms:created xsi:type="dcterms:W3CDTF">2024-03-18T07:08:29Z</dcterms:created>
  <dcterms:modified xsi:type="dcterms:W3CDTF">2024-03-18T08:44:46Z</dcterms:modified>
</cp:coreProperties>
</file>