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erna\Downloads\"/>
    </mc:Choice>
  </mc:AlternateContent>
  <xr:revisionPtr revIDLastSave="0" documentId="13_ncr:1_{E568610E-EBAB-464C-B7D3-4956E998B9F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a" sheetId="4" state="hidden" r:id="rId1"/>
    <sheet name="Capabilities" sheetId="2" r:id="rId2"/>
    <sheet name="CheckList" sheetId="3" r:id="rId3"/>
    <sheet name="TC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p0VN9b36/FBewD5eLkemdVbNNHg==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</calcChain>
</file>

<file path=xl/sharedStrings.xml><?xml version="1.0" encoding="utf-8"?>
<sst xmlns="http://schemas.openxmlformats.org/spreadsheetml/2006/main" count="106" uniqueCount="75">
  <si>
    <t>ID</t>
  </si>
  <si>
    <t xml:space="preserve">Nombre </t>
  </si>
  <si>
    <t>Precondiciones</t>
  </si>
  <si>
    <t>Dar like a primera cancion</t>
  </si>
  <si>
    <t>pagina de prueba no esta caida.</t>
  </si>
  <si>
    <t>Step No</t>
  </si>
  <si>
    <t>Descripcion</t>
  </si>
  <si>
    <t>Expected Result</t>
  </si>
  <si>
    <t>Datos</t>
  </si>
  <si>
    <t>Observaciones</t>
  </si>
  <si>
    <t>Navegar a la pagina de prueba</t>
  </si>
  <si>
    <t>Los elementos de la pagina se cargan correctamente</t>
  </si>
  <si>
    <r>
      <rPr>
        <u/>
        <sz val="11"/>
        <color rgb="FF000000"/>
        <rFont val="Calibri"/>
      </rPr>
      <t xml:space="preserve">url: </t>
    </r>
    <r>
      <rPr>
        <u/>
        <sz val="11"/>
        <color rgb="FF0563C1"/>
        <rFont val="Calibri"/>
      </rPr>
      <t>https://sinatra-internet-songbase.herokuapp.com/</t>
    </r>
  </si>
  <si>
    <t>navegar al listado de canciones</t>
  </si>
  <si>
    <t>El header de la pagina dice 'Songs'
Hay una lista de canciones precargadas</t>
  </si>
  <si>
    <t>Navegar a la primera cancion</t>
  </si>
  <si>
    <t>Validar que todos los datos estan presentes en dicha cancion
Capturar el numero de likes actuales.</t>
  </si>
  <si>
    <t>num_likes: x</t>
  </si>
  <si>
    <t>Dar like a la cancion</t>
  </si>
  <si>
    <t>el numero de likes aumenta en uno</t>
  </si>
  <si>
    <t>num_likes: x + 1</t>
  </si>
  <si>
    <t>Capability ID</t>
  </si>
  <si>
    <t>Name</t>
  </si>
  <si>
    <t>Status</t>
  </si>
  <si>
    <t>Login</t>
  </si>
  <si>
    <t>Logout</t>
  </si>
  <si>
    <t>Create Song</t>
  </si>
  <si>
    <t>Edit Song</t>
  </si>
  <si>
    <t>Data</t>
  </si>
  <si>
    <t>Login Happy path</t>
  </si>
  <si>
    <t>Status Capability</t>
  </si>
  <si>
    <t>Status TestCase</t>
  </si>
  <si>
    <t>New</t>
  </si>
  <si>
    <t>In Progress</t>
  </si>
  <si>
    <t>Ready for Automation</t>
  </si>
  <si>
    <t>Automated</t>
  </si>
  <si>
    <t>No Coverage</t>
  </si>
  <si>
    <t>Low Coverage</t>
  </si>
  <si>
    <t>Good Coverage</t>
  </si>
  <si>
    <t>Capability</t>
  </si>
  <si>
    <t>TC ID</t>
  </si>
  <si>
    <t>Login Wrong user</t>
  </si>
  <si>
    <t>Login Wrong Password</t>
  </si>
  <si>
    <t>Login Empty fields</t>
  </si>
  <si>
    <t>Like Song</t>
  </si>
  <si>
    <t>Delete Song</t>
  </si>
  <si>
    <t>Send Message</t>
  </si>
  <si>
    <t># TC</t>
  </si>
  <si>
    <t>Coverage</t>
  </si>
  <si>
    <t>Prioridad Historia</t>
  </si>
  <si>
    <t>Baja</t>
  </si>
  <si>
    <t>Mediana</t>
  </si>
  <si>
    <t>Alta</t>
  </si>
  <si>
    <t>Priority</t>
  </si>
  <si>
    <t xml:space="preserve">Register </t>
  </si>
  <si>
    <t>Create Song cancion_Pais</t>
  </si>
  <si>
    <t>Create Song validar el titulo</t>
  </si>
  <si>
    <t xml:space="preserve">Create Song letra campos vacios </t>
  </si>
  <si>
    <t xml:space="preserve">Create Song cancion campos vacios </t>
  </si>
  <si>
    <t xml:space="preserve">Create Song crear cancion  </t>
  </si>
  <si>
    <t xml:space="preserve">Create Song capturar caracteres especiales </t>
  </si>
  <si>
    <t>Create Song capturar informacion incorrecta</t>
  </si>
  <si>
    <t>Create Song seleccionar pais</t>
  </si>
  <si>
    <t>Create Song capturar pais</t>
  </si>
  <si>
    <t>Create Song Eliminar (no funcional)</t>
  </si>
  <si>
    <t xml:space="preserve">Create Song editar poner campos vacios </t>
  </si>
  <si>
    <t xml:space="preserve">Create Song validacion de editar </t>
  </si>
  <si>
    <t>Create Song Seleccion de tiempo</t>
  </si>
  <si>
    <t>Send Message capturar caracteres especiales email</t>
  </si>
  <si>
    <t>Send Message capturar nombre</t>
  </si>
  <si>
    <t>Send Message capturar caracteres especiales</t>
  </si>
  <si>
    <t xml:space="preserve">Send Message validar informacion </t>
  </si>
  <si>
    <t>Register caracteres especiales contraseña</t>
  </si>
  <si>
    <t xml:space="preserve">Register caracteres especiales usuario </t>
  </si>
  <si>
    <t>Register usuario con caracteres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</si>
</sst>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Ubuntu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8">
    <dxf>
      <numFmt numFmtId="0" formatCode="General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F235D-4304-47C7-BBE0-5B1B9E758C32}" name="Tabla3" displayName="Tabla3" ref="A1:E37" totalsRowShown="0">
  <autoFilter ref="A1:E37" xr:uid="{8F025307-28AA-4702-900E-B7C4A63266A7}"/>
  <tableColumns count="5">
    <tableColumn id="1" xr3:uid="{4AE3C218-9DD3-44AD-ACFC-1371680E41F1}" name="Capability ID"/>
    <tableColumn id="2" xr3:uid="{09178A9A-FEDF-43F0-8959-4B7214FBE91C}" name="Name"/>
    <tableColumn id="3" xr3:uid="{7C7D1047-5125-4A9C-9B03-AA3CEB0F36BB}" name="Coverage"/>
    <tableColumn id="4" xr3:uid="{2F736A0D-4846-46F6-AD27-F45122E3F4AC}" name="# TC" dataDxfId="0">
      <calculatedColumnFormula>IF(B2 &lt;&gt; "", COUNTIF(CheckList!A$2:A$1005, B2), "")</calculatedColumnFormula>
    </tableColumn>
    <tableColumn id="9" xr3:uid="{13121ACF-47D1-4502-9617-479A38A41506}" name="Prior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79B22D-3108-443D-8A72-5871E9185C40}" name="Tabla4" displayName="Tabla4" ref="A1:E63" totalsRowShown="0">
  <autoFilter ref="A1:E63" xr:uid="{988DF1E5-8266-40BE-9347-AF03AC2B9924}"/>
  <tableColumns count="5">
    <tableColumn id="1" xr3:uid="{72BF8369-CABB-4E89-A695-80E5DCAC0773}" name="Capability"/>
    <tableColumn id="2" xr3:uid="{6082AB3C-9B3B-4E26-B94D-F037ED9EA688}" name="TC ID"/>
    <tableColumn id="3" xr3:uid="{6D74F46B-7769-48B1-A9D8-87F1222BCFAC}" name="Name"/>
    <tableColumn id="4" xr3:uid="{24477FD1-C884-4B10-8CA1-98FA1365C598}" name="Data"/>
    <tableColumn id="5" xr3:uid="{6475F84B-39D4-46D0-BDFE-2FC409A2130D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natra-internet-songbas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C771-AAB4-4AE7-B942-B86D4DB083A7}">
  <dimension ref="A1:C5"/>
  <sheetViews>
    <sheetView workbookViewId="0">
      <selection activeCell="C5" sqref="C5"/>
    </sheetView>
  </sheetViews>
  <sheetFormatPr baseColWidth="10" defaultRowHeight="15" x14ac:dyDescent="0.25"/>
  <cols>
    <col min="2" max="2" width="20.5703125" bestFit="1" customWidth="1"/>
  </cols>
  <sheetData>
    <row r="1" spans="1:3" x14ac:dyDescent="0.25">
      <c r="A1" t="s">
        <v>30</v>
      </c>
      <c r="B1" t="s">
        <v>31</v>
      </c>
      <c r="C1" t="s">
        <v>49</v>
      </c>
    </row>
    <row r="2" spans="1:3" x14ac:dyDescent="0.25">
      <c r="A2" s="7" t="s">
        <v>36</v>
      </c>
      <c r="B2" t="s">
        <v>32</v>
      </c>
      <c r="C2" t="s">
        <v>50</v>
      </c>
    </row>
    <row r="3" spans="1:3" x14ac:dyDescent="0.25">
      <c r="A3" s="8" t="s">
        <v>37</v>
      </c>
      <c r="B3" t="s">
        <v>33</v>
      </c>
      <c r="C3" t="s">
        <v>51</v>
      </c>
    </row>
    <row r="4" spans="1:3" x14ac:dyDescent="0.25">
      <c r="A4" s="9" t="s">
        <v>38</v>
      </c>
      <c r="B4" t="s">
        <v>34</v>
      </c>
      <c r="C4" t="s">
        <v>52</v>
      </c>
    </row>
    <row r="5" spans="1:3" x14ac:dyDescent="0.25">
      <c r="B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8491-6B69-453F-A761-8C4EA4B3022D}">
  <dimension ref="A1:E37"/>
  <sheetViews>
    <sheetView tabSelected="1" workbookViewId="0">
      <selection activeCell="E12" sqref="E12"/>
    </sheetView>
  </sheetViews>
  <sheetFormatPr baseColWidth="10" defaultRowHeight="15" x14ac:dyDescent="0.25"/>
  <cols>
    <col min="1" max="1" width="14.28515625" customWidth="1"/>
    <col min="4" max="4" width="11.85546875" hidden="1" customWidth="1"/>
  </cols>
  <sheetData>
    <row r="1" spans="1:5" x14ac:dyDescent="0.25">
      <c r="A1" t="s">
        <v>21</v>
      </c>
      <c r="B1" t="s">
        <v>22</v>
      </c>
      <c r="C1" t="s">
        <v>48</v>
      </c>
      <c r="D1" s="11" t="s">
        <v>47</v>
      </c>
      <c r="E1" t="s">
        <v>53</v>
      </c>
    </row>
    <row r="2" spans="1:5" x14ac:dyDescent="0.25">
      <c r="A2">
        <v>1</v>
      </c>
      <c r="B2" t="s">
        <v>24</v>
      </c>
      <c r="C2" s="11"/>
      <c r="D2">
        <f>IF(B2 &lt;&gt; "", COUNTIF(CheckList!A$2:A$1005, B2), "")</f>
        <v>4</v>
      </c>
    </row>
    <row r="3" spans="1:5" x14ac:dyDescent="0.25">
      <c r="A3">
        <v>2</v>
      </c>
      <c r="B3" t="s">
        <v>25</v>
      </c>
      <c r="D3">
        <f>IF(B3 &lt;&gt; "", COUNTIF(CheckList!A$2:A$1005, B3), "")</f>
        <v>1</v>
      </c>
    </row>
    <row r="4" spans="1:5" x14ac:dyDescent="0.25">
      <c r="A4">
        <v>3</v>
      </c>
      <c r="B4" t="s">
        <v>26</v>
      </c>
      <c r="D4">
        <f>IF(B4 &lt;&gt; "", COUNTIF(CheckList!A$2:A$1005, B4), "")</f>
        <v>13</v>
      </c>
    </row>
    <row r="5" spans="1:5" x14ac:dyDescent="0.25">
      <c r="A5">
        <v>4</v>
      </c>
      <c r="B5" t="s">
        <v>27</v>
      </c>
      <c r="D5">
        <f>IF(B5 &lt;&gt; "", COUNTIF(CheckList!A$2:A$1005, B5), "")</f>
        <v>0</v>
      </c>
    </row>
    <row r="6" spans="1:5" x14ac:dyDescent="0.25">
      <c r="A6">
        <v>5</v>
      </c>
      <c r="B6" s="11" t="s">
        <v>44</v>
      </c>
      <c r="D6">
        <f>IF(B6 &lt;&gt; "", COUNTIF(CheckList!A$2:A$1005, B6), "")</f>
        <v>0</v>
      </c>
    </row>
    <row r="7" spans="1:5" x14ac:dyDescent="0.25">
      <c r="A7">
        <v>6</v>
      </c>
      <c r="B7" s="11" t="s">
        <v>45</v>
      </c>
      <c r="D7">
        <f>IF(B7 &lt;&gt; "", COUNTIF(CheckList!A$2:A$1005, B7), "")</f>
        <v>0</v>
      </c>
    </row>
    <row r="8" spans="1:5" x14ac:dyDescent="0.25">
      <c r="A8">
        <v>7</v>
      </c>
      <c r="B8" s="11" t="s">
        <v>46</v>
      </c>
      <c r="D8">
        <f>IF(B8 &lt;&gt; "", COUNTIF(CheckList!A$2:A$1005, B8), "")</f>
        <v>4</v>
      </c>
    </row>
    <row r="9" spans="1:5" x14ac:dyDescent="0.25">
      <c r="A9">
        <v>8</v>
      </c>
      <c r="B9" s="10" t="s">
        <v>54</v>
      </c>
      <c r="D9">
        <f>IF(B9 &lt;&gt; "", COUNTIF(CheckList!A$2:A$1005, B9), "")</f>
        <v>3</v>
      </c>
    </row>
    <row r="10" spans="1:5" x14ac:dyDescent="0.25">
      <c r="D10" t="str">
        <f>IF(B10 &lt;&gt; "", COUNTIF(CheckList!A$2:A$1005, B10), "")</f>
        <v/>
      </c>
    </row>
    <row r="11" spans="1:5" x14ac:dyDescent="0.25">
      <c r="D11" t="str">
        <f>IF(B11 &lt;&gt; "", COUNTIF(CheckList!A$2:A$1005, B11), "")</f>
        <v/>
      </c>
    </row>
    <row r="12" spans="1:5" x14ac:dyDescent="0.25">
      <c r="D12" t="str">
        <f>IF(B12 &lt;&gt; "", COUNTIF(CheckList!A$2:A$1005, B12), "")</f>
        <v/>
      </c>
    </row>
    <row r="13" spans="1:5" x14ac:dyDescent="0.25">
      <c r="D13" t="str">
        <f>IF(B13 &lt;&gt; "", COUNTIF(CheckList!A$2:A$1005, B13), "")</f>
        <v/>
      </c>
    </row>
    <row r="14" spans="1:5" x14ac:dyDescent="0.25">
      <c r="D14" t="str">
        <f>IF(B14 &lt;&gt; "", COUNTIF(CheckList!A$2:A$1005, B14), "")</f>
        <v/>
      </c>
    </row>
    <row r="15" spans="1:5" x14ac:dyDescent="0.25">
      <c r="D15" t="str">
        <f>IF(B15 &lt;&gt; "", COUNTIF(CheckList!A$2:A$1005, B15), "")</f>
        <v/>
      </c>
    </row>
    <row r="16" spans="1:5" x14ac:dyDescent="0.25">
      <c r="D16" t="str">
        <f>IF(B16 &lt;&gt; "", COUNTIF(CheckList!A$2:A$1005, B16), "")</f>
        <v/>
      </c>
    </row>
    <row r="17" spans="4:4" x14ac:dyDescent="0.25">
      <c r="D17" t="str">
        <f>IF(B17 &lt;&gt; "", COUNTIF(CheckList!A$2:A$1005, B17), "")</f>
        <v/>
      </c>
    </row>
    <row r="18" spans="4:4" x14ac:dyDescent="0.25">
      <c r="D18" t="str">
        <f>IF(B18 &lt;&gt; "", COUNTIF(CheckList!A$2:A$1005, B18), "")</f>
        <v/>
      </c>
    </row>
    <row r="19" spans="4:4" x14ac:dyDescent="0.25">
      <c r="D19" t="str">
        <f>IF(B19 &lt;&gt; "", COUNTIF(CheckList!A$2:A$1005, B19), "")</f>
        <v/>
      </c>
    </row>
    <row r="20" spans="4:4" x14ac:dyDescent="0.25">
      <c r="D20" t="str">
        <f>IF(B20 &lt;&gt; "", COUNTIF(CheckList!A$2:A$1005, B20), "")</f>
        <v/>
      </c>
    </row>
    <row r="21" spans="4:4" x14ac:dyDescent="0.25">
      <c r="D21" t="str">
        <f>IF(B21 &lt;&gt; "", COUNTIF(CheckList!A$2:A$1005, B21), "")</f>
        <v/>
      </c>
    </row>
    <row r="22" spans="4:4" x14ac:dyDescent="0.25">
      <c r="D22" t="str">
        <f>IF(B22 &lt;&gt; "", COUNTIF(CheckList!A$2:A$1005, B22), "")</f>
        <v/>
      </c>
    </row>
    <row r="23" spans="4:4" x14ac:dyDescent="0.25">
      <c r="D23" t="str">
        <f>IF(B23 &lt;&gt; "", COUNTIF(CheckList!A$2:A$1005, B23), "")</f>
        <v/>
      </c>
    </row>
    <row r="24" spans="4:4" x14ac:dyDescent="0.25">
      <c r="D24" t="str">
        <f>IF(B24 &lt;&gt; "", COUNTIF(CheckList!A$2:A$1005, B24), "")</f>
        <v/>
      </c>
    </row>
    <row r="25" spans="4:4" x14ac:dyDescent="0.25">
      <c r="D25" t="str">
        <f>IF(B25 &lt;&gt; "", COUNTIF(CheckList!A$2:A$1005, B25), "")</f>
        <v/>
      </c>
    </row>
    <row r="26" spans="4:4" x14ac:dyDescent="0.25">
      <c r="D26" t="str">
        <f>IF(B26 &lt;&gt; "", COUNTIF(CheckList!A$2:A$1005, B26), "")</f>
        <v/>
      </c>
    </row>
    <row r="27" spans="4:4" x14ac:dyDescent="0.25">
      <c r="D27" t="str">
        <f>IF(B27 &lt;&gt; "", COUNTIF(CheckList!A$2:A$1005, B27), "")</f>
        <v/>
      </c>
    </row>
    <row r="28" spans="4:4" x14ac:dyDescent="0.25">
      <c r="D28" t="str">
        <f>IF(B28 &lt;&gt; "", COUNTIF(CheckList!A$2:A$1005, B28), "")</f>
        <v/>
      </c>
    </row>
    <row r="29" spans="4:4" x14ac:dyDescent="0.25">
      <c r="D29" t="str">
        <f>IF(B29 &lt;&gt; "", COUNTIF(CheckList!A$2:A$1005, B29), "")</f>
        <v/>
      </c>
    </row>
    <row r="30" spans="4:4" x14ac:dyDescent="0.25">
      <c r="D30" t="str">
        <f>IF(B30 &lt;&gt; "", COUNTIF(CheckList!A$2:A$1005, B30), "")</f>
        <v/>
      </c>
    </row>
    <row r="31" spans="4:4" x14ac:dyDescent="0.25">
      <c r="D31" t="str">
        <f>IF(B31 &lt;&gt; "", COUNTIF(CheckList!A$2:A$1005, B31), "")</f>
        <v/>
      </c>
    </row>
    <row r="32" spans="4:4" x14ac:dyDescent="0.25">
      <c r="D32" t="str">
        <f>IF(B32 &lt;&gt; "", COUNTIF(CheckList!A$2:A$1005, B32), "")</f>
        <v/>
      </c>
    </row>
    <row r="33" spans="4:4" x14ac:dyDescent="0.25">
      <c r="D33" t="str">
        <f>IF(B33 &lt;&gt; "", COUNTIF(CheckList!A$2:A$1005, B33), "")</f>
        <v/>
      </c>
    </row>
    <row r="34" spans="4:4" x14ac:dyDescent="0.25">
      <c r="D34" t="str">
        <f>IF(B34 &lt;&gt; "", COUNTIF(CheckList!A$2:A$1005, B34), "")</f>
        <v/>
      </c>
    </row>
    <row r="35" spans="4:4" x14ac:dyDescent="0.25">
      <c r="D35" t="str">
        <f>IF(B35 &lt;&gt; "", COUNTIF(CheckList!A$2:A$1005, B35), "")</f>
        <v/>
      </c>
    </row>
    <row r="36" spans="4:4" x14ac:dyDescent="0.25">
      <c r="D36" t="str">
        <f>IF(B36 &lt;&gt; "", COUNTIF(CheckList!A$2:A$1005, B36), "")</f>
        <v/>
      </c>
    </row>
    <row r="37" spans="4:4" x14ac:dyDescent="0.25">
      <c r="D37" t="str">
        <f>IF(B37 &lt;&gt; "", COUNTIF(CheckList!A$2:A$1005, B37), "")</f>
        <v/>
      </c>
    </row>
  </sheetData>
  <phoneticPr fontId="7" type="noConversion"/>
  <conditionalFormatting sqref="C2:C37">
    <cfRule type="expression" dxfId="7" priority="1">
      <formula xml:space="preserve"> _xludf.ODD(_xludf.ROW())=_xludf.ROW()</formula>
    </cfRule>
    <cfRule type="expression" dxfId="6" priority="2">
      <formula>_xludf.EVEN(_xludf.ROW())=_xludf.ROW()</formula>
    </cfRule>
    <cfRule type="expression" dxfId="5" priority="7">
      <formula>D2=""</formula>
    </cfRule>
    <cfRule type="expression" priority="8">
      <formula>D2=""</formula>
    </cfRule>
    <cfRule type="expression" dxfId="4" priority="10">
      <formula>D2=0</formula>
    </cfRule>
    <cfRule type="expression" dxfId="3" priority="11">
      <formula>D2&lt;4</formula>
    </cfRule>
    <cfRule type="expression" dxfId="2" priority="12">
      <formula>D2&gt;=4</formula>
    </cfRule>
    <cfRule type="expression" dxfId="1" priority="13">
      <formula>D4&gt;=4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75C459-8EBD-48C9-91E8-96D58EE2DE98}">
          <x14:formula1>
            <xm:f>Data!$A$2:$A$4</xm:f>
          </x14:formula1>
          <xm:sqref>C2:C37</xm:sqref>
        </x14:dataValidation>
        <x14:dataValidation type="list" allowBlank="1" showInputMessage="1" showErrorMessage="1" xr:uid="{66420C83-673B-4598-91C3-9D016D18CA50}">
          <x14:formula1>
            <xm:f>Data!$C$2:$C$4</xm:f>
          </x14:formula1>
          <xm:sqref>E2:E37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062-3A24-4CB5-8A19-8E615D82D5D4}">
  <dimension ref="A1:E26"/>
  <sheetViews>
    <sheetView topLeftCell="A5" workbookViewId="0">
      <selection activeCell="B42" sqref="B42"/>
    </sheetView>
  </sheetViews>
  <sheetFormatPr baseColWidth="10" defaultRowHeight="15" x14ac:dyDescent="0.25"/>
  <cols>
    <col min="1" max="1" width="14.42578125" customWidth="1"/>
    <col min="3" max="3" width="43.7109375" bestFit="1" customWidth="1"/>
  </cols>
  <sheetData>
    <row r="1" spans="1:5" x14ac:dyDescent="0.25">
      <c r="A1" t="s">
        <v>39</v>
      </c>
      <c r="B1" t="s">
        <v>40</v>
      </c>
      <c r="C1" t="s">
        <v>22</v>
      </c>
      <c r="D1" t="s">
        <v>28</v>
      </c>
      <c r="E1" t="s">
        <v>23</v>
      </c>
    </row>
    <row r="2" spans="1:5" x14ac:dyDescent="0.25">
      <c r="A2" t="s">
        <v>24</v>
      </c>
      <c r="B2">
        <v>1</v>
      </c>
      <c r="C2" t="s">
        <v>29</v>
      </c>
      <c r="E2" t="s">
        <v>32</v>
      </c>
    </row>
    <row r="3" spans="1:5" x14ac:dyDescent="0.25">
      <c r="A3" t="s">
        <v>24</v>
      </c>
      <c r="B3">
        <v>2</v>
      </c>
      <c r="C3" t="s">
        <v>41</v>
      </c>
      <c r="E3" t="s">
        <v>32</v>
      </c>
    </row>
    <row r="4" spans="1:5" x14ac:dyDescent="0.25">
      <c r="A4" t="s">
        <v>24</v>
      </c>
      <c r="B4">
        <v>3</v>
      </c>
      <c r="C4" t="s">
        <v>42</v>
      </c>
      <c r="E4" t="s">
        <v>32</v>
      </c>
    </row>
    <row r="5" spans="1:5" x14ac:dyDescent="0.25">
      <c r="A5" t="s">
        <v>24</v>
      </c>
      <c r="B5">
        <v>4</v>
      </c>
      <c r="C5" t="s">
        <v>43</v>
      </c>
      <c r="E5" t="s">
        <v>32</v>
      </c>
    </row>
    <row r="6" spans="1:5" x14ac:dyDescent="0.25">
      <c r="A6" s="11" t="s">
        <v>25</v>
      </c>
      <c r="B6">
        <v>5</v>
      </c>
      <c r="C6" t="s">
        <v>25</v>
      </c>
      <c r="E6" s="10"/>
    </row>
    <row r="7" spans="1:5" x14ac:dyDescent="0.25">
      <c r="A7" s="11" t="s">
        <v>26</v>
      </c>
      <c r="B7">
        <v>6</v>
      </c>
      <c r="C7" t="s">
        <v>55</v>
      </c>
    </row>
    <row r="8" spans="1:5" ht="15.75" customHeight="1" x14ac:dyDescent="0.25">
      <c r="A8" t="s">
        <v>26</v>
      </c>
      <c r="B8">
        <v>7</v>
      </c>
      <c r="C8" t="s">
        <v>56</v>
      </c>
    </row>
    <row r="9" spans="1:5" x14ac:dyDescent="0.25">
      <c r="A9" s="11" t="s">
        <v>26</v>
      </c>
      <c r="B9">
        <v>8</v>
      </c>
      <c r="C9" t="s">
        <v>58</v>
      </c>
    </row>
    <row r="10" spans="1:5" x14ac:dyDescent="0.25">
      <c r="A10" s="11" t="s">
        <v>26</v>
      </c>
      <c r="B10">
        <v>9</v>
      </c>
      <c r="C10" t="s">
        <v>57</v>
      </c>
    </row>
    <row r="11" spans="1:5" x14ac:dyDescent="0.25">
      <c r="A11" t="s">
        <v>26</v>
      </c>
      <c r="B11">
        <v>10</v>
      </c>
      <c r="C11" t="s">
        <v>59</v>
      </c>
    </row>
    <row r="12" spans="1:5" x14ac:dyDescent="0.25">
      <c r="A12" t="s">
        <v>26</v>
      </c>
      <c r="B12">
        <v>11</v>
      </c>
      <c r="C12" t="s">
        <v>60</v>
      </c>
    </row>
    <row r="13" spans="1:5" x14ac:dyDescent="0.25">
      <c r="A13" t="s">
        <v>26</v>
      </c>
      <c r="B13">
        <v>12</v>
      </c>
      <c r="C13" t="s">
        <v>61</v>
      </c>
    </row>
    <row r="14" spans="1:5" x14ac:dyDescent="0.25">
      <c r="A14" t="s">
        <v>26</v>
      </c>
      <c r="B14">
        <v>13</v>
      </c>
      <c r="C14" t="s">
        <v>62</v>
      </c>
    </row>
    <row r="15" spans="1:5" x14ac:dyDescent="0.25">
      <c r="A15" t="s">
        <v>26</v>
      </c>
      <c r="B15">
        <v>14</v>
      </c>
      <c r="C15" t="s">
        <v>63</v>
      </c>
    </row>
    <row r="16" spans="1:5" x14ac:dyDescent="0.25">
      <c r="A16" t="s">
        <v>26</v>
      </c>
      <c r="B16">
        <v>15</v>
      </c>
      <c r="C16" t="s">
        <v>64</v>
      </c>
    </row>
    <row r="17" spans="1:3" x14ac:dyDescent="0.25">
      <c r="A17" t="s">
        <v>26</v>
      </c>
      <c r="B17">
        <v>16</v>
      </c>
      <c r="C17" t="s">
        <v>65</v>
      </c>
    </row>
    <row r="18" spans="1:3" x14ac:dyDescent="0.25">
      <c r="A18" t="s">
        <v>26</v>
      </c>
      <c r="B18">
        <v>17</v>
      </c>
      <c r="C18" t="s">
        <v>66</v>
      </c>
    </row>
    <row r="19" spans="1:3" x14ac:dyDescent="0.25">
      <c r="A19" t="s">
        <v>26</v>
      </c>
      <c r="B19">
        <v>18</v>
      </c>
      <c r="C19" t="s">
        <v>67</v>
      </c>
    </row>
    <row r="20" spans="1:3" x14ac:dyDescent="0.25">
      <c r="A20" t="s">
        <v>46</v>
      </c>
      <c r="B20">
        <v>19</v>
      </c>
      <c r="C20" t="s">
        <v>68</v>
      </c>
    </row>
    <row r="21" spans="1:3" x14ac:dyDescent="0.25">
      <c r="A21" t="s">
        <v>46</v>
      </c>
      <c r="B21">
        <v>20</v>
      </c>
      <c r="C21" t="s">
        <v>69</v>
      </c>
    </row>
    <row r="22" spans="1:3" x14ac:dyDescent="0.25">
      <c r="A22" t="s">
        <v>46</v>
      </c>
      <c r="B22">
        <v>21</v>
      </c>
      <c r="C22" t="s">
        <v>70</v>
      </c>
    </row>
    <row r="23" spans="1:3" x14ac:dyDescent="0.25">
      <c r="A23" t="s">
        <v>46</v>
      </c>
      <c r="B23">
        <v>22</v>
      </c>
      <c r="C23" t="s">
        <v>71</v>
      </c>
    </row>
    <row r="24" spans="1:3" x14ac:dyDescent="0.25">
      <c r="A24" t="s">
        <v>54</v>
      </c>
      <c r="B24">
        <v>23</v>
      </c>
      <c r="C24" t="s">
        <v>72</v>
      </c>
    </row>
    <row r="25" spans="1:3" x14ac:dyDescent="0.25">
      <c r="A25" t="s">
        <v>54</v>
      </c>
      <c r="B25">
        <v>24</v>
      </c>
      <c r="C25" t="s">
        <v>73</v>
      </c>
    </row>
    <row r="26" spans="1:3" x14ac:dyDescent="0.25">
      <c r="A26" t="s">
        <v>54</v>
      </c>
      <c r="B26">
        <v>25</v>
      </c>
      <c r="C26" t="s">
        <v>74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B5CD2A-0B59-4475-8FAD-CB7F969A8BD5}">
          <x14:formula1>
            <xm:f>Capabilities!$B$2:$B$122</xm:f>
          </x14:formula1>
          <xm:sqref>A2:A63</xm:sqref>
        </x14:dataValidation>
        <x14:dataValidation type="list" allowBlank="1" showInputMessage="1" showErrorMessage="1" xr:uid="{E9393378-132E-4A71-A567-25A7F90ABAE6}">
          <x14:formula1>
            <xm:f>Data!$B$2:$B$5</xm:f>
          </x14:formula1>
          <xm:sqref>E2:E63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D10" sqref="D10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19.28515625" customWidth="1"/>
    <col min="6" max="6" width="21.140625" customWidth="1"/>
    <col min="7" max="26" width="17.285156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ht="45" customHeight="1" x14ac:dyDescent="0.25">
      <c r="A2" s="2">
        <v>1</v>
      </c>
      <c r="B2" s="3" t="s">
        <v>3</v>
      </c>
      <c r="C2" s="3" t="s">
        <v>4</v>
      </c>
    </row>
    <row r="6" spans="1:5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</row>
    <row r="7" spans="1:5" ht="45" customHeight="1" x14ac:dyDescent="0.25">
      <c r="A7" s="2">
        <v>1</v>
      </c>
      <c r="B7" s="4" t="s">
        <v>10</v>
      </c>
      <c r="C7" s="5" t="s">
        <v>11</v>
      </c>
      <c r="D7" s="6" t="s">
        <v>12</v>
      </c>
    </row>
    <row r="8" spans="1:5" ht="75" customHeight="1" x14ac:dyDescent="0.25">
      <c r="A8" s="2">
        <v>2</v>
      </c>
      <c r="B8" s="4" t="s">
        <v>13</v>
      </c>
      <c r="C8" s="4" t="s">
        <v>14</v>
      </c>
      <c r="D8" s="5"/>
    </row>
    <row r="9" spans="1:5" ht="30" customHeight="1" x14ac:dyDescent="0.25">
      <c r="A9" s="2">
        <v>3</v>
      </c>
      <c r="B9" s="3" t="s">
        <v>15</v>
      </c>
      <c r="C9" s="4" t="s">
        <v>16</v>
      </c>
      <c r="D9" s="5" t="s">
        <v>17</v>
      </c>
    </row>
    <row r="10" spans="1:5" ht="30" customHeight="1" x14ac:dyDescent="0.25">
      <c r="A10" s="2">
        <v>4</v>
      </c>
      <c r="B10" s="3" t="s">
        <v>18</v>
      </c>
      <c r="C10" s="5" t="s">
        <v>19</v>
      </c>
      <c r="D10" s="5" t="s">
        <v>20</v>
      </c>
    </row>
    <row r="11" spans="1:5" ht="15.75" x14ac:dyDescent="0.25">
      <c r="A11" s="5"/>
      <c r="B11" s="5"/>
      <c r="C11" s="5"/>
      <c r="D11" s="5"/>
    </row>
    <row r="12" spans="1:5" ht="15.75" x14ac:dyDescent="0.25">
      <c r="A12" s="5"/>
      <c r="B12" s="5"/>
      <c r="C12" s="5"/>
    </row>
    <row r="13" spans="1:5" ht="15.75" x14ac:dyDescent="0.25">
      <c r="A13" s="5"/>
      <c r="B13" s="5"/>
      <c r="C13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D7" r:id="rId1" xr:uid="{00000000-0004-0000-00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Capabilities</vt:lpstr>
      <vt:lpstr>CheckList</vt:lpstr>
      <vt:lpstr>TC1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OmarPapa</dc:creator>
  <cp:lastModifiedBy>Hernan Patricio Gonzalez Lozano</cp:lastModifiedBy>
  <dcterms:created xsi:type="dcterms:W3CDTF">2019-03-22T23:12:44Z</dcterms:created>
  <dcterms:modified xsi:type="dcterms:W3CDTF">2022-04-05T00:20:36Z</dcterms:modified>
</cp:coreProperties>
</file>