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0115" windowHeight="7485" firstSheet="1" activeTab="4"/>
  </bookViews>
  <sheets>
    <sheet name="SOschap naar stedelijkheid" sheetId="1" r:id="rId1"/>
    <sheet name="SOschap per politiedistrict" sheetId="2" r:id="rId2"/>
    <sheet name="Beleving naar stedelijkheid" sheetId="3" r:id="rId3"/>
    <sheet name="Beleving per politiedistrict" sheetId="4" r:id="rId4"/>
    <sheet name="Blad5" sheetId="5" r:id="rId5"/>
  </sheets>
  <externalReferences>
    <externalReference r:id="rId6"/>
  </externalReferences>
  <calcPr calcId="145621"/>
</workbook>
</file>

<file path=xl/calcChain.xml><?xml version="1.0" encoding="utf-8"?>
<calcChain xmlns="http://schemas.openxmlformats.org/spreadsheetml/2006/main">
  <c r="X28" i="5" l="1"/>
  <c r="X15" i="5"/>
  <c r="X23" i="5"/>
  <c r="X25" i="5"/>
  <c r="X27" i="5"/>
  <c r="X9" i="5"/>
  <c r="X11" i="5"/>
  <c r="X22" i="5"/>
  <c r="X8" i="5"/>
  <c r="X16" i="5"/>
  <c r="X14" i="5"/>
  <c r="X17" i="5"/>
  <c r="X10" i="5"/>
  <c r="X13" i="5"/>
  <c r="X31" i="5"/>
  <c r="X19" i="5"/>
  <c r="X21" i="5"/>
  <c r="X29" i="5"/>
  <c r="X26" i="5"/>
  <c r="X20" i="5"/>
  <c r="X30" i="5"/>
  <c r="X7" i="5"/>
  <c r="X18" i="5"/>
  <c r="X24" i="5"/>
  <c r="X12" i="5"/>
</calcChain>
</file>

<file path=xl/sharedStrings.xml><?xml version="1.0" encoding="utf-8"?>
<sst xmlns="http://schemas.openxmlformats.org/spreadsheetml/2006/main" count="269" uniqueCount="135">
  <si>
    <t>Statistieken CFC</t>
  </si>
  <si>
    <t xml:space="preserve">Bron: </t>
  </si>
  <si>
    <t>https://www.cbs.nl/nl-nl/nieuws/2016/42/minder-geregistreerde-misdrijven-en-verdachten-in-2015</t>
  </si>
  <si>
    <t>Tabel 3.14</t>
  </si>
  <si>
    <r>
      <t>Slachtofferschap onder burgers naar delictgroep en stedelijkheid woongemeente, 2015</t>
    </r>
    <r>
      <rPr>
        <vertAlign val="superscript"/>
        <sz val="10"/>
        <rFont val="Arial"/>
        <family val="2"/>
      </rPr>
      <t>a</t>
    </r>
  </si>
  <si>
    <t>Zeer sterk stedelijk</t>
  </si>
  <si>
    <t>Sterk stedelijk</t>
  </si>
  <si>
    <t>Matig stedelijk</t>
  </si>
  <si>
    <t>Weinig stedelijk</t>
  </si>
  <si>
    <t>Niet stedelijk</t>
  </si>
  <si>
    <t>(% één of meer keer slachtoffer)</t>
  </si>
  <si>
    <t>Totaal</t>
  </si>
  <si>
    <t>w.o.</t>
  </si>
  <si>
    <t>geweldsdelicten</t>
  </si>
  <si>
    <t>vermogensdelicten</t>
  </si>
  <si>
    <t>vandalismedelicten</t>
  </si>
  <si>
    <t>a</t>
  </si>
  <si>
    <t>Per afzonderlijk soort delict of per groep van delicten is het aandeel van de bevolking van 15 jaar en ouder weergegeven dat binnen een periode van 12 maanden eenmaal of vaker slachtoffer is geweest. De som van de afzonderlijke slachtofferpercentages van meerdere afzonderlijke delictsoorten kan daardoor hoger zijn dan het percentage voor de groep van deze delicten als geheel.</t>
  </si>
  <si>
    <t xml:space="preserve">Bron: Veiligheidsmonitor </t>
  </si>
  <si>
    <t xml:space="preserve">Tabel 3.15 </t>
  </si>
  <si>
    <r>
      <t>Slachtofferschap onder burgers naar politiedistrict</t>
    </r>
    <r>
      <rPr>
        <vertAlign val="superscript"/>
        <sz val="10"/>
        <rFont val="Arial"/>
        <family val="2"/>
      </rPr>
      <t>a</t>
    </r>
    <r>
      <rPr>
        <sz val="10"/>
        <rFont val="Arial"/>
        <family val="2"/>
      </rPr>
      <t>,</t>
    </r>
    <r>
      <rPr>
        <vertAlign val="superscript"/>
        <sz val="10"/>
        <rFont val="Arial"/>
        <family val="2"/>
      </rPr>
      <t xml:space="preserve"> </t>
    </r>
    <r>
      <rPr>
        <sz val="10"/>
        <rFont val="Arial"/>
        <family val="2"/>
      </rPr>
      <t>volgens de VM</t>
    </r>
    <r>
      <rPr>
        <vertAlign val="superscript"/>
        <sz val="10"/>
        <rFont val="Arial"/>
        <family val="2"/>
      </rPr>
      <t>b</t>
    </r>
    <r>
      <rPr>
        <sz val="10"/>
        <rFont val="Arial"/>
        <family val="2"/>
      </rPr>
      <t>, 2015</t>
    </r>
    <r>
      <rPr>
        <vertAlign val="superscript"/>
        <sz val="10"/>
        <rFont val="Arial"/>
        <family val="2"/>
      </rPr>
      <t>c</t>
    </r>
  </si>
  <si>
    <t/>
  </si>
  <si>
    <t xml:space="preserve">Fryslân </t>
  </si>
  <si>
    <t xml:space="preserve">Groningen </t>
  </si>
  <si>
    <t xml:space="preserve">Drenthe </t>
  </si>
  <si>
    <t xml:space="preserve">IJsselland </t>
  </si>
  <si>
    <t>Twente</t>
  </si>
  <si>
    <t xml:space="preserve">Noord en Oost Gelderland </t>
  </si>
  <si>
    <t xml:space="preserve">Gelderland Midden </t>
  </si>
  <si>
    <t xml:space="preserve">Gelderland Zuid </t>
  </si>
  <si>
    <t xml:space="preserve">Gooi en Vechtstreek </t>
  </si>
  <si>
    <t xml:space="preserve">Flevoland </t>
  </si>
  <si>
    <t>Oost Utrecht</t>
  </si>
  <si>
    <t xml:space="preserve">Utrecht Stad </t>
  </si>
  <si>
    <t xml:space="preserve">West Utrecht </t>
  </si>
  <si>
    <t xml:space="preserve">Noord Holland Noord </t>
  </si>
  <si>
    <t>Zaanstreek Waterland</t>
  </si>
  <si>
    <t xml:space="preserve">Kennemerland </t>
  </si>
  <si>
    <t xml:space="preserve">Amsterdam Noord </t>
  </si>
  <si>
    <t xml:space="preserve">Amsterdam Oost </t>
  </si>
  <si>
    <t>Amsterdam Zuid</t>
  </si>
  <si>
    <t xml:space="preserve">Amsterdam West </t>
  </si>
  <si>
    <t xml:space="preserve">Den Haag Centrum </t>
  </si>
  <si>
    <t xml:space="preserve">Den Haag West </t>
  </si>
  <si>
    <t>Den Haag Zuid</t>
  </si>
  <si>
    <t xml:space="preserve">Zoetermeer - Leidschendam/Voorburg </t>
  </si>
  <si>
    <t xml:space="preserve">Westland - Delft </t>
  </si>
  <si>
    <t xml:space="preserve">Leiden - Bollenstreek </t>
  </si>
  <si>
    <t xml:space="preserve">Alphen aan den Rijn - Gouda </t>
  </si>
  <si>
    <t xml:space="preserve">Rijnmond Noord </t>
  </si>
  <si>
    <t xml:space="preserve">Rotterdam Stad </t>
  </si>
  <si>
    <t>Rijnmond Oost</t>
  </si>
  <si>
    <t xml:space="preserve">Rotterdam Zuid </t>
  </si>
  <si>
    <t>Rijnmond Zuid-West</t>
  </si>
  <si>
    <t xml:space="preserve">Zuid-Holland-Zuid </t>
  </si>
  <si>
    <t xml:space="preserve">Zeeland </t>
  </si>
  <si>
    <t xml:space="preserve">De Markiezaten </t>
  </si>
  <si>
    <t xml:space="preserve">De Baronie </t>
  </si>
  <si>
    <t xml:space="preserve">Hart van Brabant </t>
  </si>
  <si>
    <t xml:space="preserve">s-Hertogenbosch </t>
  </si>
  <si>
    <t xml:space="preserve">Eindhoven </t>
  </si>
  <si>
    <t xml:space="preserve">Helmond </t>
  </si>
  <si>
    <t xml:space="preserve">Noord en Midden Limburg </t>
  </si>
  <si>
    <t xml:space="preserve">Parkstad-Limburg </t>
  </si>
  <si>
    <t xml:space="preserve">Zuid-West-Limburg </t>
  </si>
  <si>
    <t>(abs.)</t>
  </si>
  <si>
    <t>Aantal respondenten</t>
  </si>
  <si>
    <t>De indeling in politiedistricten is ingevoerd per 1 januari 2013 en berust op de Politiewet 2012. Nederland telt 43 politiedistricten. Zie bijlage 2 voor regio-indeling politiedistricten.</t>
  </si>
  <si>
    <t>b</t>
  </si>
  <si>
    <t>Met de VM start een nieuwe reeks; de uitkomsten van de VM zijn dan ook niet zonder meer vergelijkbaar met die van de IVM en VMR (zie ook bijlage 3).</t>
  </si>
  <si>
    <t>c</t>
  </si>
  <si>
    <t>Waarnemingsperiode augustus t/m november.</t>
  </si>
  <si>
    <t>Bron: Veiligheidsmonitor</t>
  </si>
  <si>
    <t>rangnummer</t>
  </si>
  <si>
    <t>Tabel 3.35</t>
  </si>
  <si>
    <t>Onveiligheidsgevoelens naar stedelijkheid woongemeente, 2015</t>
  </si>
  <si>
    <t xml:space="preserve"> </t>
  </si>
  <si>
    <t>Voelt zich wel eens onveilig</t>
  </si>
  <si>
    <t>Voelt zich vaak onveilig</t>
  </si>
  <si>
    <t>(%)</t>
  </si>
  <si>
    <t>zeer sterk stedelijk</t>
  </si>
  <si>
    <t>sterk stedelijk</t>
  </si>
  <si>
    <t>matig stedelijk</t>
  </si>
  <si>
    <t>weinig stedelijk</t>
  </si>
  <si>
    <t>niet stedelijk</t>
  </si>
  <si>
    <t xml:space="preserve">Tabel 3.36 </t>
  </si>
  <si>
    <r>
      <t>Onveiligheidsgevoelens naar politiedistrict</t>
    </r>
    <r>
      <rPr>
        <vertAlign val="superscript"/>
        <sz val="10"/>
        <rFont val="Arial"/>
        <family val="2"/>
      </rPr>
      <t>a</t>
    </r>
    <r>
      <rPr>
        <sz val="10"/>
        <rFont val="Arial"/>
        <family val="2"/>
      </rPr>
      <t>,</t>
    </r>
    <r>
      <rPr>
        <vertAlign val="superscript"/>
        <sz val="10"/>
        <rFont val="Arial"/>
        <family val="2"/>
      </rPr>
      <t xml:space="preserve"> </t>
    </r>
    <r>
      <rPr>
        <sz val="10"/>
        <rFont val="Arial"/>
        <family val="2"/>
      </rPr>
      <t>volgens de VM</t>
    </r>
    <r>
      <rPr>
        <vertAlign val="superscript"/>
        <sz val="10"/>
        <rFont val="Arial"/>
        <family val="2"/>
      </rPr>
      <t>b</t>
    </r>
    <r>
      <rPr>
        <sz val="10"/>
        <rFont val="Arial"/>
        <family val="2"/>
      </rPr>
      <t>, 2015</t>
    </r>
    <r>
      <rPr>
        <vertAlign val="superscript"/>
        <sz val="10"/>
        <rFont val="Arial"/>
        <family val="2"/>
      </rPr>
      <t>c</t>
    </r>
  </si>
  <si>
    <t>(% voelt zich wel eens onveilig)</t>
  </si>
  <si>
    <t>rangnummer beleving</t>
  </si>
  <si>
    <t>rangnummer soschap</t>
  </si>
  <si>
    <t>rangnr so schap</t>
  </si>
  <si>
    <t xml:space="preserve">rood </t>
  </si>
  <si>
    <t>mensen voelen zich veiliger dan de kans op Soschap rechtvaardigt</t>
  </si>
  <si>
    <t xml:space="preserve">blauw </t>
  </si>
  <si>
    <t>mensen voelen zich zich onveiliger dan nodig gezien de kans op SO schap</t>
  </si>
  <si>
    <r>
      <t>Geregistreerde misdrijven</t>
    </r>
    <r>
      <rPr>
        <vertAlign val="superscript"/>
        <sz val="10"/>
        <rFont val="Arial"/>
        <family val="2"/>
      </rPr>
      <t>a</t>
    </r>
    <r>
      <rPr>
        <sz val="10"/>
        <rFont val="Arial"/>
        <family val="2"/>
      </rPr>
      <t xml:space="preserve"> naar gemeente van plegen</t>
    </r>
    <r>
      <rPr>
        <vertAlign val="superscript"/>
        <sz val="10"/>
        <rFont val="Arial"/>
        <family val="2"/>
      </rPr>
      <t>b</t>
    </r>
  </si>
  <si>
    <r>
      <t>2014</t>
    </r>
    <r>
      <rPr>
        <vertAlign val="superscript"/>
        <sz val="10"/>
        <rFont val="Arial"/>
        <family val="2"/>
      </rPr>
      <t>c</t>
    </r>
  </si>
  <si>
    <r>
      <t>2015</t>
    </r>
    <r>
      <rPr>
        <vertAlign val="superscript"/>
        <sz val="10"/>
        <rFont val="Arial"/>
        <family val="2"/>
      </rPr>
      <t>c</t>
    </r>
  </si>
  <si>
    <r>
      <t>(per 1.000 inwoners)</t>
    </r>
    <r>
      <rPr>
        <vertAlign val="superscript"/>
        <sz val="10"/>
        <rFont val="Arial"/>
        <family val="2"/>
      </rPr>
      <t>d</t>
    </r>
  </si>
  <si>
    <t>Nederland</t>
  </si>
  <si>
    <t>Almere</t>
  </si>
  <si>
    <t>Amersfoort</t>
  </si>
  <si>
    <t>Amsterdam</t>
  </si>
  <si>
    <t>Apeldoorn</t>
  </si>
  <si>
    <t>Arnhem</t>
  </si>
  <si>
    <t>Breda</t>
  </si>
  <si>
    <t>Dordrecht</t>
  </si>
  <si>
    <t>Ede</t>
  </si>
  <si>
    <t>Eindhoven</t>
  </si>
  <si>
    <t>Emmen</t>
  </si>
  <si>
    <t>Enschede</t>
  </si>
  <si>
    <t xml:space="preserve"> 's-Gravenhage</t>
  </si>
  <si>
    <t>Groningen</t>
  </si>
  <si>
    <t>Haarlem</t>
  </si>
  <si>
    <t>Haarlemmermeer</t>
  </si>
  <si>
    <t xml:space="preserve"> 's-Hertogenbosch</t>
  </si>
  <si>
    <t>Leiden</t>
  </si>
  <si>
    <t>Maastricht</t>
  </si>
  <si>
    <t>Nijmegen</t>
  </si>
  <si>
    <t>Rotterdam</t>
  </si>
  <si>
    <t>Tilburg</t>
  </si>
  <si>
    <t>Utrecht</t>
  </si>
  <si>
    <t>Zaanstad</t>
  </si>
  <si>
    <t>Zoetermeer</t>
  </si>
  <si>
    <t>Zwolle</t>
  </si>
  <si>
    <t>Overige gemeenten</t>
  </si>
  <si>
    <t>Gemeente onbekend</t>
  </si>
  <si>
    <t>Zie noot a en d in tabel 4.1.</t>
  </si>
  <si>
    <t>De 25 gemeenten met het hoogste inwoneraantal in 2015.</t>
  </si>
  <si>
    <t>Voorlopige cijfers.</t>
  </si>
  <si>
    <t>d</t>
  </si>
  <si>
    <t>Uit de betreffende gemeente.</t>
  </si>
  <si>
    <t>Bron: CBS</t>
  </si>
  <si>
    <t>afname</t>
  </si>
  <si>
    <t xml:space="preserve">Rangorde 25 grootste steden naar veiligheid 2015 gebaseerd op totaal aantal misdrijven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</si>
</sst>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sz val="11"/>
      <color rgb="FFFF0000"/>
      <name val="Calibri"/>
      <family val="2"/>
      <scheme val="minor"/>
    </font>
    <font>
      <sz val="10"/>
      <name val="Arial"/>
      <family val="2"/>
    </font>
    <font>
      <vertAlign val="superscript"/>
      <sz val="10"/>
      <name val="Arial"/>
      <family val="2"/>
    </font>
    <font>
      <sz val="9"/>
      <name val="Arial"/>
      <family val="2"/>
    </font>
    <font>
      <sz val="11"/>
      <color indexed="8"/>
      <name val="Calibri"/>
      <family val="2"/>
      <scheme val="minor"/>
    </font>
    <font>
      <sz val="10"/>
      <color rgb="FFFF0000"/>
      <name val="Arial"/>
      <family val="2"/>
    </font>
    <font>
      <sz val="11"/>
      <color theme="3"/>
      <name val="Calibri"/>
      <family val="2"/>
      <scheme val="minor"/>
    </font>
    <font>
      <sz val="10"/>
      <color theme="3"/>
      <name val="Arial"/>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0" fontId="4" fillId="0" borderId="0"/>
    <xf numFmtId="0" fontId="5" fillId="0" borderId="0"/>
    <xf numFmtId="0" fontId="2" fillId="0" borderId="0"/>
  </cellStyleXfs>
  <cellXfs count="125">
    <xf numFmtId="0" fontId="0" fillId="0" borderId="0" xfId="0"/>
    <xf numFmtId="0" fontId="2" fillId="0" borderId="0" xfId="0" applyFont="1" applyFill="1"/>
    <xf numFmtId="0" fontId="2" fillId="0" borderId="0" xfId="0" applyFont="1" applyFill="1" applyAlignment="1"/>
    <xf numFmtId="0" fontId="2" fillId="0" borderId="0" xfId="0" applyFont="1" applyFill="1" applyBorder="1" applyAlignment="1"/>
    <xf numFmtId="0" fontId="2" fillId="0" borderId="1" xfId="0" applyFont="1" applyFill="1" applyBorder="1" applyAlignment="1"/>
    <xf numFmtId="0" fontId="2" fillId="0" borderId="0" xfId="0" applyFont="1" applyFill="1" applyBorder="1" applyAlignment="1">
      <alignment vertical="top"/>
    </xf>
    <xf numFmtId="0" fontId="2" fillId="0" borderId="2" xfId="0" applyFont="1" applyFill="1" applyBorder="1" applyAlignment="1">
      <alignment horizontal="center" vertical="top" wrapText="1" shrinkToFit="1"/>
    </xf>
    <xf numFmtId="0" fontId="2" fillId="0" borderId="3" xfId="0" applyFont="1" applyFill="1" applyBorder="1" applyAlignment="1">
      <alignment horizontal="center" vertical="top"/>
    </xf>
    <xf numFmtId="0" fontId="2" fillId="0" borderId="4" xfId="0" applyFont="1" applyFill="1" applyBorder="1" applyAlignment="1">
      <alignment horizontal="center" vertical="top"/>
    </xf>
    <xf numFmtId="0" fontId="2" fillId="0" borderId="0" xfId="0" applyFont="1" applyFill="1" applyAlignment="1">
      <alignment vertical="top"/>
    </xf>
    <xf numFmtId="0" fontId="2" fillId="0" borderId="2" xfId="0" applyFont="1" applyFill="1" applyBorder="1" applyAlignment="1">
      <alignment horizontal="left"/>
    </xf>
    <xf numFmtId="0" fontId="2" fillId="0" borderId="3" xfId="0" applyFont="1" applyFill="1" applyBorder="1" applyAlignment="1">
      <alignment horizontal="left"/>
    </xf>
    <xf numFmtId="0" fontId="2" fillId="0" borderId="4" xfId="0" applyFont="1" applyFill="1" applyBorder="1" applyAlignment="1">
      <alignment horizontal="left"/>
    </xf>
    <xf numFmtId="164" fontId="2" fillId="0" borderId="2" xfId="0" applyNumberFormat="1" applyFont="1" applyFill="1" applyBorder="1"/>
    <xf numFmtId="164" fontId="2" fillId="0" borderId="3" xfId="0" applyNumberFormat="1" applyFont="1" applyFill="1" applyBorder="1"/>
    <xf numFmtId="164" fontId="2" fillId="0" borderId="4" xfId="0" applyNumberFormat="1" applyFont="1" applyFill="1" applyBorder="1"/>
    <xf numFmtId="0" fontId="2" fillId="0" borderId="5" xfId="0" applyFont="1" applyFill="1" applyBorder="1"/>
    <xf numFmtId="0" fontId="2" fillId="0" borderId="0" xfId="0" applyFont="1" applyFill="1" applyBorder="1"/>
    <xf numFmtId="0" fontId="2" fillId="0" borderId="6" xfId="0" applyFont="1" applyFill="1" applyBorder="1"/>
    <xf numFmtId="0" fontId="2" fillId="0" borderId="0" xfId="0" applyFont="1" applyFill="1" applyAlignment="1">
      <alignment horizontal="left" indent="1"/>
    </xf>
    <xf numFmtId="164" fontId="2" fillId="0" borderId="5" xfId="0" applyNumberFormat="1" applyFont="1" applyFill="1" applyBorder="1"/>
    <xf numFmtId="164" fontId="2" fillId="0" borderId="0" xfId="0" applyNumberFormat="1" applyFont="1" applyFill="1"/>
    <xf numFmtId="164" fontId="2" fillId="0" borderId="6" xfId="0" applyNumberFormat="1" applyFont="1" applyFill="1" applyBorder="1"/>
    <xf numFmtId="164" fontId="2" fillId="0" borderId="7" xfId="0" applyNumberFormat="1" applyFont="1" applyFill="1" applyBorder="1"/>
    <xf numFmtId="164" fontId="2" fillId="0" borderId="1" xfId="0" applyNumberFormat="1" applyFont="1" applyFill="1" applyBorder="1"/>
    <xf numFmtId="164" fontId="2" fillId="0" borderId="8" xfId="0" applyNumberFormat="1" applyFont="1" applyFill="1" applyBorder="1"/>
    <xf numFmtId="0" fontId="2" fillId="0" borderId="0" xfId="0" applyFont="1" applyFill="1" applyBorder="1" applyAlignment="1">
      <alignment horizontal="left" vertical="top"/>
    </xf>
    <xf numFmtId="0" fontId="2" fillId="0" borderId="0" xfId="0" applyFont="1" applyFill="1" applyBorder="1" applyAlignment="1">
      <alignment horizontal="left" vertical="top" wrapText="1"/>
    </xf>
    <xf numFmtId="0" fontId="2" fillId="0" borderId="0" xfId="0" applyFont="1" applyAlignment="1">
      <alignment horizontal="left" vertical="top" wrapText="1"/>
    </xf>
    <xf numFmtId="0" fontId="2" fillId="0" borderId="0" xfId="1" applyFont="1" applyFill="1" applyAlignment="1">
      <alignment horizontal="left"/>
    </xf>
    <xf numFmtId="0" fontId="2" fillId="0" borderId="0" xfId="1" applyFont="1" applyFill="1" applyAlignment="1"/>
    <xf numFmtId="0" fontId="2" fillId="0" borderId="0" xfId="1" applyFont="1" applyFill="1" applyBorder="1"/>
    <xf numFmtId="0" fontId="2" fillId="0" borderId="0" xfId="1" applyFont="1" applyFill="1"/>
    <xf numFmtId="0" fontId="2" fillId="0" borderId="0" xfId="1" quotePrefix="1" applyFont="1" applyFill="1" applyBorder="1" applyAlignment="1"/>
    <xf numFmtId="0" fontId="2" fillId="0" borderId="9" xfId="1" applyFont="1" applyFill="1" applyBorder="1" applyAlignment="1">
      <alignment horizontal="left"/>
    </xf>
    <xf numFmtId="0" fontId="2" fillId="0" borderId="0" xfId="1" applyFont="1" applyFill="1" applyBorder="1" applyAlignment="1"/>
    <xf numFmtId="164" fontId="2" fillId="0" borderId="9" xfId="1" applyNumberFormat="1" applyFont="1" applyFill="1" applyBorder="1" applyAlignment="1">
      <alignment horizontal="right"/>
    </xf>
    <xf numFmtId="164" fontId="2" fillId="0" borderId="10" xfId="1" applyNumberFormat="1" applyFont="1" applyFill="1" applyBorder="1" applyAlignment="1">
      <alignment horizontal="right"/>
    </xf>
    <xf numFmtId="0" fontId="2" fillId="0" borderId="0" xfId="1" applyFont="1"/>
    <xf numFmtId="164" fontId="2" fillId="0" borderId="11" xfId="1" applyNumberFormat="1" applyFont="1" applyFill="1" applyBorder="1"/>
    <xf numFmtId="0" fontId="2" fillId="0" borderId="0" xfId="1" quotePrefix="1" applyFont="1"/>
    <xf numFmtId="164" fontId="2" fillId="0" borderId="12" xfId="1" applyNumberFormat="1" applyFont="1" applyFill="1" applyBorder="1"/>
    <xf numFmtId="3" fontId="2" fillId="0" borderId="9" xfId="1" applyNumberFormat="1" applyFont="1" applyFill="1" applyBorder="1"/>
    <xf numFmtId="0" fontId="2" fillId="0" borderId="0" xfId="1" applyFont="1" applyFill="1" applyAlignment="1">
      <alignment horizontal="left" vertical="top"/>
    </xf>
    <xf numFmtId="0" fontId="2" fillId="0" borderId="0" xfId="1" applyFont="1" applyFill="1" applyAlignment="1">
      <alignment horizontal="left" vertical="top" wrapText="1"/>
    </xf>
    <xf numFmtId="0" fontId="2" fillId="0" borderId="0" xfId="0" applyFont="1" applyFill="1" applyBorder="1" applyAlignment="1">
      <alignment horizontal="left"/>
    </xf>
    <xf numFmtId="0" fontId="2" fillId="0" borderId="2" xfId="0" applyFont="1" applyFill="1" applyBorder="1" applyAlignment="1">
      <alignment horizontal="center" vertical="center"/>
    </xf>
    <xf numFmtId="0" fontId="2" fillId="0" borderId="4" xfId="0" applyFont="1" applyFill="1" applyBorder="1" applyAlignment="1">
      <alignment horizontal="center" vertical="center"/>
    </xf>
    <xf numFmtId="164" fontId="2" fillId="0" borderId="2" xfId="0" applyNumberFormat="1" applyFont="1" applyFill="1" applyBorder="1" applyAlignment="1">
      <alignment horizontal="right"/>
    </xf>
    <xf numFmtId="164" fontId="2" fillId="0" borderId="4" xfId="0" applyNumberFormat="1" applyFont="1" applyFill="1" applyBorder="1" applyAlignment="1">
      <alignment horizontal="right"/>
    </xf>
    <xf numFmtId="164" fontId="2" fillId="0" borderId="13" xfId="0" applyNumberFormat="1" applyFont="1" applyFill="1" applyBorder="1" applyAlignment="1">
      <alignment horizontal="right"/>
    </xf>
    <xf numFmtId="164" fontId="2" fillId="0" borderId="14" xfId="0" applyNumberFormat="1" applyFont="1" applyFill="1" applyBorder="1" applyAlignment="1">
      <alignment horizontal="right"/>
    </xf>
    <xf numFmtId="0" fontId="2" fillId="0" borderId="0" xfId="0" applyFont="1" applyFill="1" applyBorder="1" applyAlignment="1">
      <alignment horizontal="left" indent="1"/>
    </xf>
    <xf numFmtId="164" fontId="2" fillId="0" borderId="0" xfId="0" applyNumberFormat="1" applyFont="1" applyFill="1" applyBorder="1" applyAlignment="1">
      <alignment horizontal="left" indent="1"/>
    </xf>
    <xf numFmtId="164" fontId="2" fillId="0" borderId="0" xfId="0" applyNumberFormat="1" applyFont="1" applyFill="1" applyAlignment="1">
      <alignment horizontal="left" indent="1"/>
    </xf>
    <xf numFmtId="0" fontId="2" fillId="0" borderId="0" xfId="0" applyFont="1" applyFill="1" applyAlignment="1">
      <alignment horizontal="left"/>
    </xf>
    <xf numFmtId="0" fontId="2" fillId="0" borderId="0" xfId="0" quotePrefix="1" applyFont="1" applyFill="1" applyBorder="1" applyAlignment="1"/>
    <xf numFmtId="0" fontId="2" fillId="0" borderId="9" xfId="0" applyFont="1" applyFill="1" applyBorder="1" applyAlignment="1">
      <alignment horizontal="left"/>
    </xf>
    <xf numFmtId="164" fontId="2" fillId="0" borderId="9" xfId="0" applyNumberFormat="1" applyFont="1" applyFill="1" applyBorder="1" applyAlignment="1">
      <alignment horizontal="right"/>
    </xf>
    <xf numFmtId="164" fontId="2" fillId="0" borderId="10" xfId="0" applyNumberFormat="1" applyFont="1" applyFill="1" applyBorder="1" applyAlignment="1">
      <alignment horizontal="right"/>
    </xf>
    <xf numFmtId="0" fontId="2" fillId="0" borderId="0" xfId="0" applyFont="1"/>
    <xf numFmtId="164" fontId="2" fillId="0" borderId="11" xfId="2" applyNumberFormat="1" applyFont="1" applyBorder="1"/>
    <xf numFmtId="0" fontId="2" fillId="0" borderId="0" xfId="0" quotePrefix="1" applyFont="1"/>
    <xf numFmtId="164" fontId="2" fillId="0" borderId="12" xfId="0" applyNumberFormat="1" applyFont="1" applyBorder="1"/>
    <xf numFmtId="0" fontId="2" fillId="0" borderId="0" xfId="0" applyFont="1" applyFill="1" applyAlignment="1">
      <alignment horizontal="left" vertical="top"/>
    </xf>
    <xf numFmtId="0" fontId="2" fillId="0" borderId="0" xfId="0" applyFont="1" applyFill="1" applyAlignment="1">
      <alignment vertical="top" wrapText="1"/>
    </xf>
    <xf numFmtId="0" fontId="0" fillId="2" borderId="0" xfId="0" applyFill="1"/>
    <xf numFmtId="0" fontId="2" fillId="2" borderId="0" xfId="1" applyFont="1" applyFill="1"/>
    <xf numFmtId="0" fontId="2" fillId="2" borderId="0" xfId="1" quotePrefix="1" applyFont="1" applyFill="1"/>
    <xf numFmtId="0" fontId="1" fillId="2" borderId="0" xfId="0" applyFont="1" applyFill="1"/>
    <xf numFmtId="0" fontId="6" fillId="0" borderId="0" xfId="0" applyFont="1"/>
    <xf numFmtId="0" fontId="7" fillId="2" borderId="0" xfId="0" applyFont="1" applyFill="1"/>
    <xf numFmtId="0" fontId="8" fillId="0" borderId="0" xfId="0" applyFont="1"/>
    <xf numFmtId="0" fontId="7" fillId="0" borderId="0" xfId="0" applyFont="1"/>
    <xf numFmtId="0" fontId="1" fillId="0" borderId="0" xfId="0" applyFont="1"/>
    <xf numFmtId="0" fontId="2" fillId="0" borderId="0" xfId="0" applyFont="1" applyAlignment="1">
      <alignment horizontal="left"/>
    </xf>
    <xf numFmtId="0" fontId="9" fillId="0" borderId="0" xfId="0" applyFont="1"/>
    <xf numFmtId="0" fontId="2" fillId="0" borderId="6"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9" fillId="0" borderId="0" xfId="0" applyFont="1" applyAlignment="1">
      <alignment horizontal="center"/>
    </xf>
    <xf numFmtId="0" fontId="2" fillId="0" borderId="6" xfId="0" applyFont="1" applyBorder="1"/>
    <xf numFmtId="0" fontId="2" fillId="0" borderId="5" xfId="0" applyFont="1" applyBorder="1" applyAlignment="1">
      <alignment horizontal="left" vertical="top" wrapText="1"/>
    </xf>
    <xf numFmtId="0" fontId="9" fillId="0" borderId="0" xfId="0" applyFont="1" applyBorder="1" applyAlignment="1"/>
    <xf numFmtId="0" fontId="9" fillId="0" borderId="6" xfId="0" applyFont="1" applyBorder="1" applyAlignment="1"/>
    <xf numFmtId="0" fontId="2" fillId="0" borderId="6" xfId="0" applyFont="1" applyBorder="1" applyAlignment="1">
      <alignment horizontal="left"/>
    </xf>
    <xf numFmtId="3" fontId="9" fillId="0" borderId="2" xfId="0" applyNumberFormat="1" applyFont="1" applyBorder="1"/>
    <xf numFmtId="3" fontId="9" fillId="0" borderId="3" xfId="0" applyNumberFormat="1" applyFont="1" applyBorder="1"/>
    <xf numFmtId="3" fontId="2" fillId="0" borderId="3" xfId="0" applyNumberFormat="1" applyFont="1" applyFill="1" applyBorder="1" applyAlignment="1">
      <alignment horizontal="right"/>
    </xf>
    <xf numFmtId="3" fontId="2" fillId="0" borderId="4" xfId="0" applyNumberFormat="1" applyFont="1" applyFill="1" applyBorder="1" applyAlignment="1">
      <alignment horizontal="right"/>
    </xf>
    <xf numFmtId="165" fontId="2" fillId="0" borderId="3" xfId="0" applyNumberFormat="1" applyFont="1" applyFill="1" applyBorder="1" applyAlignment="1">
      <alignment horizontal="right"/>
    </xf>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3" fontId="2" fillId="0" borderId="5" xfId="0" applyNumberFormat="1" applyFont="1" applyBorder="1" applyAlignment="1">
      <alignment horizontal="left"/>
    </xf>
    <xf numFmtId="3" fontId="2" fillId="0" borderId="0" xfId="0" applyNumberFormat="1" applyFont="1" applyBorder="1" applyAlignment="1">
      <alignment horizontal="left"/>
    </xf>
    <xf numFmtId="3" fontId="2" fillId="0" borderId="15" xfId="0" applyNumberFormat="1" applyFont="1" applyFill="1" applyBorder="1" applyAlignment="1">
      <alignment horizontal="right"/>
    </xf>
    <xf numFmtId="3" fontId="2" fillId="0" borderId="14" xfId="0" applyNumberFormat="1" applyFont="1" applyFill="1" applyBorder="1" applyAlignment="1">
      <alignment horizontal="right"/>
    </xf>
    <xf numFmtId="164" fontId="2" fillId="0" borderId="15" xfId="0" applyNumberFormat="1" applyFont="1" applyBorder="1" applyAlignment="1">
      <alignment horizontal="right"/>
    </xf>
    <xf numFmtId="164" fontId="2" fillId="0" borderId="14" xfId="0" applyNumberFormat="1" applyFont="1" applyBorder="1" applyAlignment="1">
      <alignment horizontal="right"/>
    </xf>
    <xf numFmtId="0" fontId="2" fillId="0" borderId="6" xfId="0" applyFont="1" applyBorder="1" applyAlignment="1">
      <alignment horizontal="left" indent="1"/>
    </xf>
    <xf numFmtId="3" fontId="9" fillId="0" borderId="5" xfId="0" applyNumberFormat="1" applyFont="1" applyBorder="1"/>
    <xf numFmtId="3" fontId="9" fillId="0" borderId="0" xfId="0" applyNumberFormat="1" applyFont="1" applyBorder="1"/>
    <xf numFmtId="3" fontId="2" fillId="0" borderId="0" xfId="0" applyNumberFormat="1" applyFont="1" applyFill="1" applyBorder="1" applyAlignment="1">
      <alignment horizontal="right"/>
    </xf>
    <xf numFmtId="3" fontId="2" fillId="0" borderId="6" xfId="0" applyNumberFormat="1" applyFont="1" applyFill="1" applyBorder="1" applyAlignment="1">
      <alignment horizontal="right"/>
    </xf>
    <xf numFmtId="164" fontId="9" fillId="0" borderId="0" xfId="0" applyNumberFormat="1" applyFont="1"/>
    <xf numFmtId="164" fontId="9" fillId="0" borderId="0" xfId="0" applyNumberFormat="1" applyFont="1" applyBorder="1"/>
    <xf numFmtId="164" fontId="2" fillId="0" borderId="0" xfId="0" applyNumberFormat="1" applyFont="1" applyBorder="1" applyAlignment="1">
      <alignment horizontal="right"/>
    </xf>
    <xf numFmtId="164" fontId="2" fillId="0" borderId="6" xfId="0" applyNumberFormat="1" applyFont="1" applyBorder="1" applyAlignment="1">
      <alignment horizontal="right"/>
    </xf>
    <xf numFmtId="0" fontId="2" fillId="0" borderId="6" xfId="0" applyFont="1" applyFill="1" applyBorder="1" applyAlignment="1">
      <alignment horizontal="left" indent="1"/>
    </xf>
    <xf numFmtId="0" fontId="9" fillId="0" borderId="0" xfId="0" applyFont="1" applyBorder="1"/>
    <xf numFmtId="0" fontId="9" fillId="0" borderId="6" xfId="0" applyFont="1" applyBorder="1"/>
    <xf numFmtId="3" fontId="9" fillId="0" borderId="6" xfId="0" applyNumberFormat="1" applyFont="1" applyBorder="1"/>
    <xf numFmtId="165" fontId="9" fillId="0" borderId="0" xfId="0" applyNumberFormat="1" applyFont="1" applyBorder="1"/>
    <xf numFmtId="164" fontId="9" fillId="0" borderId="6" xfId="0" applyNumberFormat="1" applyFont="1" applyBorder="1"/>
    <xf numFmtId="3" fontId="9" fillId="0" borderId="7" xfId="0" applyNumberFormat="1" applyFont="1" applyBorder="1"/>
    <xf numFmtId="3" fontId="9" fillId="0" borderId="1" xfId="0" applyNumberFormat="1" applyFont="1" applyBorder="1"/>
    <xf numFmtId="3" fontId="2" fillId="0" borderId="1" xfId="0" applyNumberFormat="1" applyFont="1" applyFill="1" applyBorder="1" applyAlignment="1">
      <alignment horizontal="right"/>
    </xf>
    <xf numFmtId="3" fontId="2" fillId="0" borderId="8" xfId="0" applyNumberFormat="1" applyFont="1" applyFill="1" applyBorder="1" applyAlignment="1">
      <alignment horizontal="right"/>
    </xf>
    <xf numFmtId="164" fontId="2" fillId="0" borderId="1" xfId="0" applyNumberFormat="1" applyFont="1" applyBorder="1" applyAlignment="1">
      <alignment horizontal="right"/>
    </xf>
    <xf numFmtId="164" fontId="2" fillId="0" borderId="8" xfId="0" applyNumberFormat="1" applyFont="1" applyBorder="1" applyAlignment="1">
      <alignment horizontal="right"/>
    </xf>
    <xf numFmtId="0" fontId="2" fillId="0" borderId="0" xfId="0" applyFont="1" applyBorder="1"/>
    <xf numFmtId="0" fontId="2" fillId="0" borderId="0" xfId="0" applyFont="1" applyAlignment="1">
      <alignment horizontal="left" vertical="top"/>
    </xf>
    <xf numFmtId="0" fontId="9" fillId="0" borderId="0" xfId="0" applyFont="1" applyAlignment="1">
      <alignment horizontal="left" vertical="top" wrapText="1"/>
    </xf>
    <xf numFmtId="0" fontId="2" fillId="0" borderId="0" xfId="3" applyFont="1" applyAlignment="1">
      <alignment horizontal="left"/>
    </xf>
  </cellXfs>
  <cellStyles count="4">
    <cellStyle name="Standaard" xfId="0" builtinId="0"/>
    <cellStyle name="Standaard 2" xfId="3"/>
    <cellStyle name="Standaard 3" xfId="1"/>
    <cellStyle name="Standaard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'[1]Tb 3.14'!$B$5:$F$5</c:f>
              <c:numCache>
                <c:formatCode>General</c:formatCode>
                <c:ptCount val="5"/>
                <c:pt idx="0">
                  <c:v>24.5</c:v>
                </c:pt>
                <c:pt idx="1">
                  <c:v>18.3</c:v>
                </c:pt>
                <c:pt idx="2">
                  <c:v>15.7</c:v>
                </c:pt>
                <c:pt idx="3">
                  <c:v>13.1</c:v>
                </c:pt>
                <c:pt idx="4">
                  <c:v>12.6</c:v>
                </c:pt>
              </c:numCache>
            </c:numRef>
          </c:val>
        </c:ser>
        <c:ser>
          <c:idx val="1"/>
          <c:order val="1"/>
          <c:invertIfNegative val="0"/>
          <c:val>
            <c:numRef>
              <c:f>'[1]Tb 3.14'!$B$6:$F$6</c:f>
              <c:numCache>
                <c:formatCode>General</c:formatCode>
                <c:ptCount val="5"/>
              </c:numCache>
            </c:numRef>
          </c:val>
        </c:ser>
        <c:ser>
          <c:idx val="2"/>
          <c:order val="2"/>
          <c:invertIfNegative val="0"/>
          <c:val>
            <c:numRef>
              <c:f>'[1]Tb 3.14'!$B$7:$F$7</c:f>
              <c:numCache>
                <c:formatCode>General</c:formatCode>
                <c:ptCount val="5"/>
                <c:pt idx="0">
                  <c:v>2.7</c:v>
                </c:pt>
                <c:pt idx="1">
                  <c:v>2.4</c:v>
                </c:pt>
                <c:pt idx="2">
                  <c:v>1.8</c:v>
                </c:pt>
                <c:pt idx="3">
                  <c:v>1.8</c:v>
                </c:pt>
                <c:pt idx="4">
                  <c:v>1.7</c:v>
                </c:pt>
              </c:numCache>
            </c:numRef>
          </c:val>
        </c:ser>
        <c:ser>
          <c:idx val="3"/>
          <c:order val="3"/>
          <c:invertIfNegative val="0"/>
          <c:val>
            <c:numRef>
              <c:f>'[1]Tb 3.14'!$B$8:$F$8</c:f>
              <c:numCache>
                <c:formatCode>General</c:formatCode>
                <c:ptCount val="5"/>
                <c:pt idx="0">
                  <c:v>18.100000000000001</c:v>
                </c:pt>
                <c:pt idx="1">
                  <c:v>12.6</c:v>
                </c:pt>
                <c:pt idx="2">
                  <c:v>10.5</c:v>
                </c:pt>
                <c:pt idx="3">
                  <c:v>8.4</c:v>
                </c:pt>
                <c:pt idx="4">
                  <c:v>8.1</c:v>
                </c:pt>
              </c:numCache>
            </c:numRef>
          </c:val>
        </c:ser>
        <c:ser>
          <c:idx val="4"/>
          <c:order val="4"/>
          <c:invertIfNegative val="0"/>
          <c:val>
            <c:numRef>
              <c:f>'[1]Tb 3.14'!$B$9:$F$9</c:f>
              <c:numCache>
                <c:formatCode>General</c:formatCode>
                <c:ptCount val="5"/>
                <c:pt idx="0">
                  <c:v>8.3000000000000007</c:v>
                </c:pt>
                <c:pt idx="1">
                  <c:v>6.6</c:v>
                </c:pt>
                <c:pt idx="2">
                  <c:v>5.9</c:v>
                </c:pt>
                <c:pt idx="3">
                  <c:v>4.7</c:v>
                </c:pt>
                <c:pt idx="4">
                  <c:v>4.0999999999999996</c:v>
                </c:pt>
              </c:numCache>
            </c:numRef>
          </c:val>
        </c:ser>
        <c:dLbls>
          <c:showLegendKey val="0"/>
          <c:showVal val="0"/>
          <c:showCatName val="0"/>
          <c:showSerName val="0"/>
          <c:showPercent val="0"/>
          <c:showBubbleSize val="0"/>
        </c:dLbls>
        <c:gapWidth val="150"/>
        <c:axId val="136050560"/>
        <c:axId val="136052096"/>
      </c:barChart>
      <c:catAx>
        <c:axId val="136050560"/>
        <c:scaling>
          <c:orientation val="minMax"/>
        </c:scaling>
        <c:delete val="0"/>
        <c:axPos val="b"/>
        <c:majorTickMark val="out"/>
        <c:minorTickMark val="none"/>
        <c:tickLblPos val="nextTo"/>
        <c:crossAx val="136052096"/>
        <c:crosses val="autoZero"/>
        <c:auto val="1"/>
        <c:lblAlgn val="ctr"/>
        <c:lblOffset val="100"/>
        <c:noMultiLvlLbl val="0"/>
      </c:catAx>
      <c:valAx>
        <c:axId val="136052096"/>
        <c:scaling>
          <c:orientation val="minMax"/>
        </c:scaling>
        <c:delete val="0"/>
        <c:axPos val="l"/>
        <c:majorGridlines/>
        <c:numFmt formatCode="General" sourceLinked="1"/>
        <c:majorTickMark val="out"/>
        <c:minorTickMark val="none"/>
        <c:tickLblPos val="nextTo"/>
        <c:crossAx val="136050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'Beleving naar stedelijkheid'!$B$7:$B$11</c:f>
              <c:numCache>
                <c:formatCode>0.0</c:formatCode>
                <c:ptCount val="5"/>
                <c:pt idx="0">
                  <c:v>41.6</c:v>
                </c:pt>
                <c:pt idx="1">
                  <c:v>38</c:v>
                </c:pt>
                <c:pt idx="2">
                  <c:v>34.4</c:v>
                </c:pt>
                <c:pt idx="3">
                  <c:v>30</c:v>
                </c:pt>
                <c:pt idx="4">
                  <c:v>27.5</c:v>
                </c:pt>
              </c:numCache>
            </c:numRef>
          </c:val>
        </c:ser>
        <c:ser>
          <c:idx val="1"/>
          <c:order val="1"/>
          <c:invertIfNegative val="0"/>
          <c:val>
            <c:numRef>
              <c:f>'Beleving naar stedelijkheid'!$C$7:$C$11</c:f>
              <c:numCache>
                <c:formatCode>0.0</c:formatCode>
                <c:ptCount val="5"/>
                <c:pt idx="0">
                  <c:v>2.7</c:v>
                </c:pt>
                <c:pt idx="1">
                  <c:v>1.9</c:v>
                </c:pt>
                <c:pt idx="2">
                  <c:v>1.4</c:v>
                </c:pt>
                <c:pt idx="3">
                  <c:v>0.9</c:v>
                </c:pt>
                <c:pt idx="4">
                  <c:v>1</c:v>
                </c:pt>
              </c:numCache>
            </c:numRef>
          </c:val>
        </c:ser>
        <c:dLbls>
          <c:showLegendKey val="0"/>
          <c:showVal val="0"/>
          <c:showCatName val="0"/>
          <c:showSerName val="0"/>
          <c:showPercent val="0"/>
          <c:showBubbleSize val="0"/>
        </c:dLbls>
        <c:gapWidth val="150"/>
        <c:axId val="88087168"/>
        <c:axId val="88105344"/>
      </c:barChart>
      <c:catAx>
        <c:axId val="88087168"/>
        <c:scaling>
          <c:orientation val="minMax"/>
        </c:scaling>
        <c:delete val="0"/>
        <c:axPos val="b"/>
        <c:majorTickMark val="out"/>
        <c:minorTickMark val="none"/>
        <c:tickLblPos val="nextTo"/>
        <c:crossAx val="88105344"/>
        <c:crosses val="autoZero"/>
        <c:auto val="1"/>
        <c:lblAlgn val="ctr"/>
        <c:lblOffset val="100"/>
        <c:noMultiLvlLbl val="0"/>
      </c:catAx>
      <c:valAx>
        <c:axId val="88105344"/>
        <c:scaling>
          <c:orientation val="minMax"/>
        </c:scaling>
        <c:delete val="0"/>
        <c:axPos val="l"/>
        <c:majorGridlines/>
        <c:numFmt formatCode="0.0" sourceLinked="1"/>
        <c:majorTickMark val="out"/>
        <c:minorTickMark val="none"/>
        <c:tickLblPos val="nextTo"/>
        <c:crossAx val="88087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0</xdr:colOff>
      <xdr:row>14</xdr:row>
      <xdr:rowOff>66675</xdr:rowOff>
    </xdr:from>
    <xdr:to>
      <xdr:col>15</xdr:col>
      <xdr:colOff>457200</xdr:colOff>
      <xdr:row>27</xdr:row>
      <xdr:rowOff>57150</xdr:rowOff>
    </xdr:to>
    <xdr:graphicFrame macro="">
      <xdr:nvGraphicFramePr>
        <xdr:cNvPr id="2"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9</xdr:row>
      <xdr:rowOff>76200</xdr:rowOff>
    </xdr:from>
    <xdr:to>
      <xdr:col>10</xdr:col>
      <xdr:colOff>457200</xdr:colOff>
      <xdr:row>23</xdr:row>
      <xdr:rowOff>152400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ko05/Downloads/2016-criminaliteit-rechtshandhaving-2015-tabellen-h03-d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3.1"/>
      <sheetName val="Tb 3.2"/>
      <sheetName val="Tb 3.3"/>
      <sheetName val="Tb3.4"/>
      <sheetName val="Tb3.5"/>
      <sheetName val="Tb.3.6 "/>
      <sheetName val="Tb3.7"/>
      <sheetName val="Tb3.8"/>
      <sheetName val="Tb3.9"/>
      <sheetName val="Tb.3.10"/>
      <sheetName val="Tb 3.11"/>
      <sheetName val="Tb3.12"/>
      <sheetName val="Tb 3.13"/>
      <sheetName val="Tb 3.14"/>
      <sheetName val="Tb3.15"/>
      <sheetName val="Tb 3.16"/>
      <sheetName val="Tb3.17"/>
      <sheetName val="Tb 3.18"/>
      <sheetName val="Tb3.19"/>
      <sheetName val="Tb3.20"/>
      <sheetName val="Tb.3.21"/>
      <sheetName val="Tb3.22"/>
      <sheetName val="Tb 3.23"/>
      <sheetName val="Tb 3.24"/>
      <sheetName val="Tb 3.25"/>
      <sheetName val="Tb 3.26"/>
      <sheetName val="Tb 3.27"/>
      <sheetName val="Tb3.28"/>
      <sheetName val="Tb3.29"/>
      <sheetName val="Tb3.30"/>
      <sheetName val="Tb 3.31"/>
      <sheetName val="Tb 3.32"/>
      <sheetName val="Tb.3.33"/>
      <sheetName val="Tb 3.34"/>
      <sheetName val="Tb 3.35"/>
      <sheetName val="Tb3.3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B5">
            <v>24.5</v>
          </cell>
          <cell r="C5">
            <v>18.3</v>
          </cell>
          <cell r="D5">
            <v>15.7</v>
          </cell>
          <cell r="E5">
            <v>13.1</v>
          </cell>
          <cell r="F5">
            <v>12.6</v>
          </cell>
        </row>
        <row r="7">
          <cell r="B7">
            <v>2.7</v>
          </cell>
          <cell r="C7">
            <v>2.4</v>
          </cell>
          <cell r="D7">
            <v>1.8</v>
          </cell>
          <cell r="E7">
            <v>1.8</v>
          </cell>
          <cell r="F7">
            <v>1.7</v>
          </cell>
        </row>
        <row r="8">
          <cell r="B8">
            <v>18.100000000000001</v>
          </cell>
          <cell r="C8">
            <v>12.6</v>
          </cell>
          <cell r="D8">
            <v>10.5</v>
          </cell>
          <cell r="E8">
            <v>8.4</v>
          </cell>
          <cell r="F8">
            <v>8.1</v>
          </cell>
        </row>
        <row r="9">
          <cell r="B9">
            <v>8.3000000000000007</v>
          </cell>
          <cell r="C9">
            <v>6.6</v>
          </cell>
          <cell r="D9">
            <v>5.9</v>
          </cell>
          <cell r="E9">
            <v>4.7</v>
          </cell>
          <cell r="F9">
            <v>4.0999999999999996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heetViews>
  <sheetFormatPr defaultRowHeight="15" x14ac:dyDescent="0.25"/>
  <sheetData>
    <row r="1" spans="1:17" x14ac:dyDescent="0.25">
      <c r="A1" t="s">
        <v>0</v>
      </c>
    </row>
    <row r="3" spans="1:17" x14ac:dyDescent="0.25">
      <c r="A3" t="s">
        <v>1</v>
      </c>
      <c r="B3" t="s">
        <v>2</v>
      </c>
    </row>
    <row r="6" spans="1:17" x14ac:dyDescent="0.25">
      <c r="A6" s="1" t="s">
        <v>3</v>
      </c>
      <c r="B6" s="2" t="s">
        <v>4</v>
      </c>
      <c r="C6" s="1"/>
      <c r="D6" s="1"/>
      <c r="E6" s="1"/>
      <c r="F6" s="1"/>
      <c r="G6" s="1"/>
      <c r="H6" s="1"/>
      <c r="I6" s="1"/>
      <c r="J6" s="1"/>
      <c r="K6" s="1"/>
      <c r="L6" s="1"/>
      <c r="M6" s="1"/>
      <c r="N6" s="1"/>
      <c r="O6" s="1"/>
      <c r="P6" s="1"/>
      <c r="Q6" s="1"/>
    </row>
    <row r="7" spans="1:17" x14ac:dyDescent="0.25">
      <c r="A7" s="3"/>
      <c r="B7" s="4"/>
      <c r="C7" s="4"/>
      <c r="D7" s="4"/>
      <c r="E7" s="4"/>
      <c r="F7" s="4"/>
      <c r="G7" s="1"/>
      <c r="H7" s="1"/>
      <c r="I7" s="1"/>
      <c r="J7" s="1"/>
      <c r="K7" s="1"/>
      <c r="L7" s="1"/>
      <c r="M7" s="1"/>
      <c r="N7" s="1"/>
      <c r="O7" s="1"/>
      <c r="P7" s="1"/>
      <c r="Q7" s="1"/>
    </row>
    <row r="8" spans="1:17" ht="38.25" x14ac:dyDescent="0.25">
      <c r="A8" s="5"/>
      <c r="B8" s="6" t="s">
        <v>5</v>
      </c>
      <c r="C8" s="7" t="s">
        <v>6</v>
      </c>
      <c r="D8" s="7" t="s">
        <v>7</v>
      </c>
      <c r="E8" s="7" t="s">
        <v>8</v>
      </c>
      <c r="F8" s="8" t="s">
        <v>9</v>
      </c>
      <c r="G8" s="9"/>
      <c r="H8" s="9"/>
      <c r="I8" s="9"/>
      <c r="J8" s="9"/>
      <c r="K8" s="9"/>
      <c r="L8" s="9"/>
      <c r="M8" s="9"/>
      <c r="N8" s="9"/>
      <c r="O8" s="9"/>
      <c r="P8" s="9"/>
      <c r="Q8" s="9"/>
    </row>
    <row r="9" spans="1:17" x14ac:dyDescent="0.25">
      <c r="A9" s="3"/>
      <c r="B9" s="10" t="s">
        <v>10</v>
      </c>
      <c r="C9" s="11"/>
      <c r="D9" s="11"/>
      <c r="E9" s="11"/>
      <c r="F9" s="12"/>
      <c r="G9" s="1"/>
      <c r="H9" s="1"/>
      <c r="I9" s="1"/>
      <c r="J9" s="1"/>
      <c r="K9" s="1"/>
      <c r="L9" s="1"/>
      <c r="M9" s="1"/>
      <c r="N9" s="1"/>
      <c r="O9" s="1"/>
      <c r="P9" s="1"/>
      <c r="Q9" s="1"/>
    </row>
    <row r="10" spans="1:17" x14ac:dyDescent="0.25">
      <c r="A10" s="1" t="s">
        <v>11</v>
      </c>
      <c r="B10" s="13">
        <v>24.5</v>
      </c>
      <c r="C10" s="14">
        <v>18.3</v>
      </c>
      <c r="D10" s="14">
        <v>15.7</v>
      </c>
      <c r="E10" s="14">
        <v>13.1</v>
      </c>
      <c r="F10" s="15">
        <v>12.6</v>
      </c>
      <c r="G10" s="1"/>
      <c r="H10" s="1"/>
      <c r="I10" s="1"/>
      <c r="J10" s="1"/>
      <c r="K10" s="1"/>
      <c r="L10" s="1"/>
      <c r="M10" s="1"/>
      <c r="N10" s="1"/>
      <c r="O10" s="1"/>
      <c r="P10" s="1"/>
      <c r="Q10" s="1"/>
    </row>
    <row r="11" spans="1:17" x14ac:dyDescent="0.25">
      <c r="A11" s="1" t="s">
        <v>12</v>
      </c>
      <c r="B11" s="16"/>
      <c r="C11" s="17"/>
      <c r="D11" s="17"/>
      <c r="E11" s="17"/>
      <c r="F11" s="18"/>
      <c r="G11" s="1"/>
      <c r="H11" s="1"/>
      <c r="I11" s="1"/>
      <c r="J11" s="1"/>
      <c r="K11" s="1"/>
      <c r="L11" s="1"/>
      <c r="M11" s="1"/>
      <c r="N11" s="1"/>
      <c r="O11" s="1"/>
      <c r="P11" s="1"/>
      <c r="Q11" s="1"/>
    </row>
    <row r="12" spans="1:17" x14ac:dyDescent="0.25">
      <c r="A12" s="19" t="s">
        <v>13</v>
      </c>
      <c r="B12" s="20">
        <v>2.7</v>
      </c>
      <c r="C12" s="21">
        <v>2.4</v>
      </c>
      <c r="D12" s="21">
        <v>1.8</v>
      </c>
      <c r="E12" s="21">
        <v>1.8</v>
      </c>
      <c r="F12" s="22">
        <v>1.7</v>
      </c>
      <c r="G12" s="1"/>
      <c r="H12" s="1"/>
      <c r="I12" s="1"/>
      <c r="J12" s="1"/>
      <c r="K12" s="1"/>
      <c r="L12" s="1"/>
      <c r="M12" s="1"/>
      <c r="N12" s="1"/>
      <c r="O12" s="1"/>
      <c r="P12" s="1"/>
      <c r="Q12" s="1"/>
    </row>
    <row r="13" spans="1:17" x14ac:dyDescent="0.25">
      <c r="A13" s="19" t="s">
        <v>14</v>
      </c>
      <c r="B13" s="20">
        <v>18.100000000000001</v>
      </c>
      <c r="C13" s="21">
        <v>12.6</v>
      </c>
      <c r="D13" s="21">
        <v>10.5</v>
      </c>
      <c r="E13" s="21">
        <v>8.4</v>
      </c>
      <c r="F13" s="22">
        <v>8.1</v>
      </c>
      <c r="G13" s="1"/>
      <c r="H13" s="1"/>
      <c r="I13" s="1"/>
      <c r="J13" s="1"/>
      <c r="K13" s="1"/>
      <c r="L13" s="1"/>
      <c r="M13" s="1"/>
      <c r="N13" s="1"/>
      <c r="O13" s="1"/>
      <c r="P13" s="1"/>
      <c r="Q13" s="1"/>
    </row>
    <row r="14" spans="1:17" x14ac:dyDescent="0.25">
      <c r="A14" s="19" t="s">
        <v>15</v>
      </c>
      <c r="B14" s="23">
        <v>8.3000000000000007</v>
      </c>
      <c r="C14" s="24">
        <v>6.6</v>
      </c>
      <c r="D14" s="24">
        <v>5.9</v>
      </c>
      <c r="E14" s="24">
        <v>4.7</v>
      </c>
      <c r="F14" s="25">
        <v>4.0999999999999996</v>
      </c>
      <c r="G14" s="1"/>
      <c r="H14" s="1"/>
      <c r="I14" s="1"/>
      <c r="J14" s="1"/>
      <c r="K14" s="1"/>
      <c r="L14" s="1"/>
      <c r="M14" s="1"/>
      <c r="N14" s="1"/>
      <c r="O14" s="1"/>
      <c r="P14" s="1"/>
      <c r="Q14" s="1"/>
    </row>
    <row r="15" spans="1:17" x14ac:dyDescent="0.25">
      <c r="A15" s="1"/>
      <c r="B15" s="1"/>
      <c r="C15" s="1"/>
      <c r="D15" s="1"/>
      <c r="E15" s="1"/>
      <c r="F15" s="1"/>
      <c r="G15" s="1"/>
      <c r="H15" s="1"/>
      <c r="I15" s="1"/>
      <c r="J15" s="1"/>
      <c r="K15" s="1"/>
      <c r="L15" s="1"/>
      <c r="M15" s="1"/>
      <c r="N15" s="1"/>
      <c r="O15" s="1"/>
      <c r="P15" s="1"/>
      <c r="Q15" s="1"/>
    </row>
    <row r="16" spans="1:17" x14ac:dyDescent="0.25">
      <c r="A16" s="26" t="s">
        <v>16</v>
      </c>
      <c r="B16" s="27" t="s">
        <v>17</v>
      </c>
      <c r="C16" s="28"/>
      <c r="D16" s="28"/>
      <c r="E16" s="28"/>
      <c r="F16" s="28"/>
      <c r="G16" s="3"/>
      <c r="H16" s="3"/>
      <c r="I16" s="3"/>
      <c r="J16" s="3"/>
      <c r="K16" s="3"/>
      <c r="L16" s="3"/>
      <c r="M16" s="3"/>
      <c r="N16" s="3"/>
      <c r="O16" s="3"/>
      <c r="P16" s="3"/>
      <c r="Q16" s="3"/>
    </row>
    <row r="17" spans="1:17" x14ac:dyDescent="0.25">
      <c r="A17" s="3" t="s">
        <v>18</v>
      </c>
      <c r="B17" s="2"/>
      <c r="C17" s="2"/>
      <c r="D17" s="2"/>
      <c r="E17" s="1"/>
      <c r="F17" s="1"/>
      <c r="G17" s="1"/>
      <c r="H17" s="1"/>
      <c r="I17" s="1"/>
      <c r="J17" s="1"/>
      <c r="K17" s="1"/>
      <c r="L17" s="1"/>
      <c r="M17" s="1"/>
      <c r="N17" s="1"/>
      <c r="O17" s="1"/>
      <c r="P17" s="1"/>
      <c r="Q17" s="1"/>
    </row>
    <row r="18" spans="1:17" x14ac:dyDescent="0.25">
      <c r="A18" s="1"/>
      <c r="B18" s="1"/>
      <c r="C18" s="1"/>
      <c r="D18" s="1"/>
      <c r="E18" s="1"/>
      <c r="F18" s="1"/>
      <c r="G18" s="1"/>
      <c r="H18" s="1"/>
      <c r="I18" s="1"/>
      <c r="J18" s="1"/>
      <c r="K18" s="1"/>
      <c r="L18" s="1"/>
      <c r="M18" s="1"/>
      <c r="N18" s="1"/>
      <c r="O18" s="1"/>
      <c r="P18" s="1"/>
      <c r="Q18" s="1"/>
    </row>
    <row r="19" spans="1:17" x14ac:dyDescent="0.25">
      <c r="A19" s="1"/>
      <c r="B19" s="1"/>
      <c r="C19" s="1"/>
      <c r="D19" s="1"/>
      <c r="E19" s="1"/>
      <c r="F19" s="1"/>
      <c r="G19" s="1"/>
      <c r="H19" s="1"/>
      <c r="I19" s="1"/>
      <c r="J19" s="1"/>
      <c r="K19" s="1"/>
      <c r="L19" s="1"/>
      <c r="M19" s="1"/>
      <c r="N19" s="1"/>
      <c r="O19" s="1"/>
      <c r="P19" s="1"/>
      <c r="Q19" s="1"/>
    </row>
    <row r="20" spans="1:17" x14ac:dyDescent="0.25">
      <c r="A20" s="1"/>
      <c r="B20" s="1"/>
      <c r="C20" s="1"/>
      <c r="D20" s="1"/>
      <c r="E20" s="1"/>
      <c r="F20" s="1"/>
      <c r="G20" s="1"/>
      <c r="H20" s="1"/>
      <c r="I20" s="1"/>
      <c r="J20" s="1"/>
      <c r="K20" s="1"/>
      <c r="L20" s="1"/>
      <c r="M20" s="1"/>
      <c r="N20" s="1"/>
      <c r="O20" s="1"/>
      <c r="P20" s="1"/>
      <c r="Q20" s="1"/>
    </row>
    <row r="21" spans="1:17" x14ac:dyDescent="0.25">
      <c r="A21" s="1"/>
      <c r="B21" s="1"/>
      <c r="C21" s="1"/>
      <c r="D21" s="1"/>
      <c r="E21" s="1"/>
      <c r="F21" s="1"/>
      <c r="G21" s="1"/>
      <c r="H21" s="1"/>
      <c r="I21" s="1"/>
      <c r="J21" s="1"/>
      <c r="K21" s="1"/>
      <c r="L21" s="1"/>
      <c r="M21" s="1"/>
      <c r="N21" s="1"/>
      <c r="O21" s="1"/>
      <c r="P21" s="1"/>
      <c r="Q21" s="1"/>
    </row>
    <row r="22" spans="1:17" x14ac:dyDescent="0.25">
      <c r="A22" s="1"/>
      <c r="B22" s="1"/>
      <c r="C22" s="1"/>
      <c r="D22" s="1"/>
      <c r="E22" s="1"/>
      <c r="F22" s="1"/>
      <c r="G22" s="1"/>
      <c r="H22" s="1"/>
      <c r="I22" s="1"/>
      <c r="J22" s="1"/>
      <c r="K22" s="1"/>
      <c r="L22" s="1"/>
      <c r="M22" s="1"/>
      <c r="N22" s="1"/>
      <c r="O22" s="1"/>
      <c r="P22" s="1"/>
      <c r="Q22" s="1"/>
    </row>
    <row r="23" spans="1:17" x14ac:dyDescent="0.25">
      <c r="A23" s="1"/>
      <c r="B23" s="1"/>
      <c r="C23" s="1"/>
      <c r="D23" s="1"/>
      <c r="E23" s="1"/>
      <c r="F23" s="1"/>
      <c r="G23" s="1"/>
      <c r="H23" s="1"/>
      <c r="I23" s="1"/>
      <c r="J23" s="1"/>
      <c r="K23" s="1"/>
      <c r="L23" s="1"/>
      <c r="M23" s="1"/>
      <c r="N23" s="1"/>
      <c r="O23" s="1"/>
      <c r="P23" s="1"/>
      <c r="Q23" s="1"/>
    </row>
    <row r="24" spans="1:17" x14ac:dyDescent="0.25">
      <c r="A24" s="1"/>
      <c r="B24" s="1"/>
      <c r="C24" s="1"/>
      <c r="D24" s="1"/>
      <c r="E24" s="1"/>
      <c r="F24" s="1"/>
      <c r="G24" s="1"/>
      <c r="H24" s="1"/>
      <c r="I24" s="1"/>
      <c r="J24" s="1"/>
      <c r="K24" s="1"/>
      <c r="L24" s="1"/>
      <c r="M24" s="1"/>
      <c r="N24" s="1"/>
      <c r="O24" s="1"/>
      <c r="P24" s="1"/>
      <c r="Q24" s="1"/>
    </row>
    <row r="25" spans="1:17" x14ac:dyDescent="0.25">
      <c r="A25" s="1"/>
      <c r="B25" s="1"/>
      <c r="C25" s="1"/>
      <c r="D25" s="1"/>
      <c r="E25" s="1"/>
      <c r="F25" s="1"/>
      <c r="G25" s="1"/>
      <c r="H25" s="1"/>
      <c r="I25" s="1"/>
      <c r="J25" s="1"/>
      <c r="K25" s="1"/>
      <c r="L25" s="1"/>
      <c r="M25" s="1"/>
      <c r="N25" s="1"/>
      <c r="O25" s="1"/>
      <c r="P25" s="1"/>
      <c r="Q25" s="1"/>
    </row>
    <row r="26" spans="1:17" x14ac:dyDescent="0.25">
      <c r="A26" s="1"/>
      <c r="B26" s="1"/>
      <c r="C26" s="1"/>
      <c r="D26" s="1"/>
      <c r="E26" s="1"/>
      <c r="F26" s="1"/>
      <c r="G26" s="1"/>
      <c r="H26" s="1"/>
      <c r="I26" s="1"/>
      <c r="J26" s="1"/>
      <c r="K26" s="1"/>
      <c r="L26" s="1"/>
      <c r="M26" s="1"/>
      <c r="N26" s="1"/>
      <c r="O26" s="1"/>
      <c r="P26" s="1"/>
      <c r="Q26" s="1"/>
    </row>
    <row r="27" spans="1:17" x14ac:dyDescent="0.25">
      <c r="A27" s="1"/>
      <c r="B27" s="1"/>
      <c r="C27" s="1"/>
      <c r="D27" s="1"/>
      <c r="E27" s="1"/>
      <c r="F27" s="1"/>
      <c r="G27" s="1"/>
      <c r="H27" s="1"/>
      <c r="I27" s="1"/>
      <c r="J27" s="1"/>
      <c r="K27" s="1"/>
      <c r="L27" s="1"/>
      <c r="M27" s="1"/>
      <c r="N27" s="1"/>
      <c r="O27" s="1"/>
      <c r="P27" s="1"/>
      <c r="Q27" s="1"/>
    </row>
    <row r="28" spans="1:17" x14ac:dyDescent="0.25">
      <c r="A28" s="1"/>
      <c r="B28" s="1"/>
      <c r="C28" s="1"/>
      <c r="D28" s="1"/>
      <c r="E28" s="1"/>
      <c r="F28" s="1"/>
      <c r="G28" s="1"/>
      <c r="H28" s="1"/>
      <c r="I28" s="1"/>
      <c r="J28" s="1"/>
      <c r="K28" s="1"/>
      <c r="L28" s="1"/>
      <c r="M28" s="1"/>
      <c r="N28" s="1"/>
      <c r="O28" s="1"/>
      <c r="P28" s="1"/>
      <c r="Q28" s="1"/>
    </row>
    <row r="29" spans="1:17" x14ac:dyDescent="0.25">
      <c r="A29" s="1"/>
      <c r="B29" s="1"/>
      <c r="C29" s="1"/>
      <c r="D29" s="1"/>
      <c r="E29" s="1"/>
      <c r="F29" s="1"/>
      <c r="G29" s="1"/>
      <c r="H29" s="1"/>
      <c r="I29" s="1"/>
      <c r="J29" s="1"/>
      <c r="K29" s="1"/>
      <c r="L29" s="1"/>
      <c r="M29" s="1"/>
      <c r="N29" s="1"/>
      <c r="O29" s="1"/>
      <c r="P29" s="1"/>
      <c r="Q29" s="1"/>
    </row>
  </sheetData>
  <mergeCells count="2">
    <mergeCell ref="B9:F9"/>
    <mergeCell ref="B16:F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A26" workbookViewId="0">
      <selection activeCell="A6" sqref="A6:B48"/>
    </sheetView>
  </sheetViews>
  <sheetFormatPr defaultRowHeight="15" x14ac:dyDescent="0.25"/>
  <cols>
    <col min="2" max="2" width="27.7109375" customWidth="1"/>
    <col min="3" max="3" width="18.140625" customWidth="1"/>
  </cols>
  <sheetData>
    <row r="1" spans="1:7" x14ac:dyDescent="0.25">
      <c r="B1" s="29" t="s">
        <v>19</v>
      </c>
      <c r="C1" s="30" t="s">
        <v>20</v>
      </c>
      <c r="D1" s="31"/>
      <c r="E1" s="32"/>
      <c r="F1" s="32"/>
    </row>
    <row r="2" spans="1:7" x14ac:dyDescent="0.25">
      <c r="B2" s="32"/>
      <c r="C2" s="32"/>
      <c r="D2" s="31"/>
      <c r="E2" s="32"/>
      <c r="F2" s="32"/>
    </row>
    <row r="3" spans="1:7" x14ac:dyDescent="0.25">
      <c r="A3" t="s">
        <v>73</v>
      </c>
      <c r="B3" s="33"/>
      <c r="C3" s="34" t="s">
        <v>10</v>
      </c>
      <c r="D3" s="31"/>
      <c r="E3" s="32"/>
      <c r="F3" s="35" t="s">
        <v>11</v>
      </c>
      <c r="G3" s="36">
        <v>17.600000000000001</v>
      </c>
    </row>
    <row r="4" spans="1:7" x14ac:dyDescent="0.25">
      <c r="D4" s="31"/>
      <c r="E4" s="32"/>
      <c r="F4" s="32"/>
    </row>
    <row r="5" spans="1:7" x14ac:dyDescent="0.25">
      <c r="B5" s="35"/>
      <c r="C5" s="37" t="s">
        <v>21</v>
      </c>
      <c r="D5" s="31"/>
      <c r="E5" s="32"/>
      <c r="F5" s="32"/>
    </row>
    <row r="6" spans="1:7" x14ac:dyDescent="0.25">
      <c r="A6">
        <v>1</v>
      </c>
      <c r="B6" s="38" t="s">
        <v>24</v>
      </c>
      <c r="C6" s="39">
        <v>12.548597236937594</v>
      </c>
      <c r="D6" s="31"/>
      <c r="E6" s="32"/>
      <c r="F6" s="32"/>
    </row>
    <row r="7" spans="1:7" x14ac:dyDescent="0.25">
      <c r="A7">
        <v>2</v>
      </c>
      <c r="B7" s="38" t="s">
        <v>27</v>
      </c>
      <c r="C7" s="39">
        <v>13.194512156309154</v>
      </c>
      <c r="D7" s="31"/>
      <c r="E7" s="32"/>
      <c r="F7" s="32"/>
    </row>
    <row r="8" spans="1:7" x14ac:dyDescent="0.25">
      <c r="A8">
        <v>3</v>
      </c>
      <c r="B8" s="38" t="s">
        <v>55</v>
      </c>
      <c r="C8" s="39">
        <v>13.330003089572358</v>
      </c>
      <c r="D8" s="31"/>
      <c r="E8" s="32"/>
      <c r="F8" s="32"/>
    </row>
    <row r="9" spans="1:7" x14ac:dyDescent="0.25">
      <c r="A9">
        <v>4</v>
      </c>
      <c r="B9" s="38" t="s">
        <v>62</v>
      </c>
      <c r="C9" s="39">
        <v>14.33459759239182</v>
      </c>
      <c r="D9" s="31"/>
      <c r="E9" s="32"/>
      <c r="F9" s="32"/>
    </row>
    <row r="10" spans="1:7" x14ac:dyDescent="0.25">
      <c r="A10">
        <v>5</v>
      </c>
      <c r="B10" s="38" t="s">
        <v>25</v>
      </c>
      <c r="C10" s="39">
        <v>14.464938276789335</v>
      </c>
      <c r="D10" s="31"/>
      <c r="E10" s="32"/>
      <c r="F10" s="32"/>
    </row>
    <row r="11" spans="1:7" x14ac:dyDescent="0.25">
      <c r="A11">
        <v>6</v>
      </c>
      <c r="B11" s="38" t="s">
        <v>22</v>
      </c>
      <c r="C11" s="39">
        <v>14.517933361890904</v>
      </c>
      <c r="D11" s="31"/>
      <c r="E11" s="32"/>
      <c r="F11" s="32"/>
    </row>
    <row r="12" spans="1:7" x14ac:dyDescent="0.25">
      <c r="A12">
        <v>7</v>
      </c>
      <c r="B12" s="38" t="s">
        <v>56</v>
      </c>
      <c r="C12" s="39">
        <v>14.940910340278776</v>
      </c>
      <c r="D12" s="31"/>
      <c r="E12" s="32"/>
      <c r="F12" s="32"/>
    </row>
    <row r="13" spans="1:7" x14ac:dyDescent="0.25">
      <c r="A13">
        <v>8</v>
      </c>
      <c r="B13" s="38" t="s">
        <v>61</v>
      </c>
      <c r="C13" s="39">
        <v>15.095236400721165</v>
      </c>
      <c r="D13" s="31"/>
      <c r="E13" s="32"/>
      <c r="F13" s="32"/>
    </row>
    <row r="14" spans="1:7" x14ac:dyDescent="0.25">
      <c r="A14">
        <v>9</v>
      </c>
      <c r="B14" s="38" t="s">
        <v>34</v>
      </c>
      <c r="C14" s="39">
        <v>15.105114297227408</v>
      </c>
      <c r="D14" s="31"/>
      <c r="E14" s="32"/>
      <c r="F14" s="32"/>
    </row>
    <row r="15" spans="1:7" x14ac:dyDescent="0.25">
      <c r="A15">
        <v>10</v>
      </c>
      <c r="B15" s="38" t="s">
        <v>53</v>
      </c>
      <c r="C15" s="39">
        <v>15.186981821256287</v>
      </c>
      <c r="D15" s="31"/>
      <c r="E15" s="32"/>
      <c r="F15" s="32"/>
    </row>
    <row r="16" spans="1:7" x14ac:dyDescent="0.25">
      <c r="A16">
        <v>11</v>
      </c>
      <c r="B16" s="38" t="s">
        <v>26</v>
      </c>
      <c r="C16" s="39">
        <v>15.378318090855922</v>
      </c>
      <c r="D16" s="31"/>
      <c r="E16" s="32"/>
      <c r="F16" s="32"/>
    </row>
    <row r="17" spans="1:6" x14ac:dyDescent="0.25">
      <c r="A17">
        <v>12</v>
      </c>
      <c r="B17" s="38" t="s">
        <v>32</v>
      </c>
      <c r="C17" s="39">
        <v>15.42464470717117</v>
      </c>
      <c r="D17" s="31"/>
      <c r="E17" s="32"/>
      <c r="F17" s="32"/>
    </row>
    <row r="18" spans="1:6" x14ac:dyDescent="0.25">
      <c r="A18">
        <v>13</v>
      </c>
      <c r="B18" s="38" t="s">
        <v>48</v>
      </c>
      <c r="C18" s="39">
        <v>15.819871439792614</v>
      </c>
      <c r="D18" s="31"/>
      <c r="E18" s="32"/>
      <c r="F18" s="32"/>
    </row>
    <row r="19" spans="1:6" x14ac:dyDescent="0.25">
      <c r="A19">
        <v>14</v>
      </c>
      <c r="B19" s="38" t="s">
        <v>28</v>
      </c>
      <c r="C19" s="39">
        <v>16.263592684783905</v>
      </c>
      <c r="D19" s="31"/>
      <c r="E19" s="32"/>
      <c r="F19" s="32"/>
    </row>
    <row r="20" spans="1:6" x14ac:dyDescent="0.25">
      <c r="A20">
        <v>15</v>
      </c>
      <c r="B20" s="38" t="s">
        <v>54</v>
      </c>
      <c r="C20" s="39">
        <v>16.37919925034134</v>
      </c>
      <c r="D20" s="31"/>
      <c r="E20" s="32"/>
      <c r="F20" s="32"/>
    </row>
    <row r="21" spans="1:6" x14ac:dyDescent="0.25">
      <c r="A21">
        <v>16</v>
      </c>
      <c r="B21" s="38" t="s">
        <v>45</v>
      </c>
      <c r="C21" s="39">
        <v>16.38139869754594</v>
      </c>
      <c r="D21" s="31"/>
      <c r="E21" s="32"/>
      <c r="F21" s="32"/>
    </row>
    <row r="22" spans="1:6" x14ac:dyDescent="0.25">
      <c r="A22">
        <v>17</v>
      </c>
      <c r="B22" s="38" t="s">
        <v>47</v>
      </c>
      <c r="C22" s="39">
        <v>16.447578251553331</v>
      </c>
      <c r="D22" s="31"/>
      <c r="E22" s="32"/>
      <c r="F22" s="32"/>
    </row>
    <row r="23" spans="1:6" x14ac:dyDescent="0.25">
      <c r="A23">
        <v>18</v>
      </c>
      <c r="B23" s="38" t="s">
        <v>31</v>
      </c>
      <c r="C23" s="39">
        <v>16.506549862005585</v>
      </c>
      <c r="D23" s="31"/>
      <c r="E23" s="32"/>
      <c r="F23" s="32"/>
    </row>
    <row r="24" spans="1:6" x14ac:dyDescent="0.25">
      <c r="A24">
        <v>19</v>
      </c>
      <c r="B24" s="38" t="s">
        <v>36</v>
      </c>
      <c r="C24" s="39">
        <v>16.544474292546727</v>
      </c>
      <c r="D24" s="31"/>
      <c r="E24" s="32"/>
      <c r="F24" s="32"/>
    </row>
    <row r="25" spans="1:6" x14ac:dyDescent="0.25">
      <c r="A25">
        <v>20</v>
      </c>
      <c r="B25" s="40" t="s">
        <v>59</v>
      </c>
      <c r="C25" s="39">
        <v>16.717948454372291</v>
      </c>
      <c r="D25" s="31"/>
      <c r="E25" s="32"/>
      <c r="F25" s="32"/>
    </row>
    <row r="26" spans="1:6" x14ac:dyDescent="0.25">
      <c r="A26">
        <v>21</v>
      </c>
      <c r="B26" s="38" t="s">
        <v>35</v>
      </c>
      <c r="C26" s="39">
        <v>16.733942210361224</v>
      </c>
      <c r="D26" s="31"/>
      <c r="E26" s="32"/>
      <c r="F26" s="32"/>
    </row>
    <row r="27" spans="1:6" x14ac:dyDescent="0.25">
      <c r="A27">
        <v>22</v>
      </c>
      <c r="B27" s="38" t="s">
        <v>23</v>
      </c>
      <c r="C27" s="39">
        <v>17.039149246351396</v>
      </c>
      <c r="D27" s="31"/>
      <c r="E27" s="32"/>
      <c r="F27" s="32"/>
    </row>
    <row r="28" spans="1:6" x14ac:dyDescent="0.25">
      <c r="A28">
        <v>23</v>
      </c>
      <c r="B28" s="38" t="s">
        <v>60</v>
      </c>
      <c r="C28" s="39">
        <v>17.13356438821673</v>
      </c>
      <c r="D28" s="31"/>
      <c r="E28" s="32"/>
      <c r="F28" s="32"/>
    </row>
    <row r="29" spans="1:6" x14ac:dyDescent="0.25">
      <c r="A29">
        <v>24</v>
      </c>
      <c r="B29" s="38" t="s">
        <v>63</v>
      </c>
      <c r="C29" s="39">
        <v>17.521948367157531</v>
      </c>
      <c r="D29" s="31"/>
      <c r="E29" s="32"/>
      <c r="F29" s="32"/>
    </row>
    <row r="30" spans="1:6" x14ac:dyDescent="0.25">
      <c r="A30">
        <v>25</v>
      </c>
      <c r="B30" s="38" t="s">
        <v>57</v>
      </c>
      <c r="C30" s="39">
        <v>18.630828593009369</v>
      </c>
      <c r="D30" s="31"/>
      <c r="E30" s="32"/>
      <c r="F30" s="32"/>
    </row>
    <row r="31" spans="1:6" x14ac:dyDescent="0.25">
      <c r="A31">
        <v>26</v>
      </c>
      <c r="B31" s="38" t="s">
        <v>49</v>
      </c>
      <c r="C31" s="39">
        <v>19.016656395166894</v>
      </c>
      <c r="D31" s="31"/>
      <c r="E31" s="32"/>
      <c r="F31" s="32"/>
    </row>
    <row r="32" spans="1:6" x14ac:dyDescent="0.25">
      <c r="A32">
        <v>27</v>
      </c>
      <c r="B32" s="38" t="s">
        <v>37</v>
      </c>
      <c r="C32" s="39">
        <v>19.265232594386248</v>
      </c>
      <c r="D32" s="31"/>
      <c r="E32" s="32"/>
      <c r="F32" s="32"/>
    </row>
    <row r="33" spans="1:6" x14ac:dyDescent="0.25">
      <c r="A33">
        <v>28</v>
      </c>
      <c r="B33" s="38" t="s">
        <v>64</v>
      </c>
      <c r="C33" s="39">
        <v>19.508116050993408</v>
      </c>
      <c r="D33" s="31"/>
      <c r="E33" s="32"/>
      <c r="F33" s="32"/>
    </row>
    <row r="34" spans="1:6" x14ac:dyDescent="0.25">
      <c r="A34">
        <v>29</v>
      </c>
      <c r="B34" s="38" t="s">
        <v>30</v>
      </c>
      <c r="C34" s="39">
        <v>19.686885322269312</v>
      </c>
      <c r="D34" s="31"/>
      <c r="E34" s="32"/>
      <c r="F34" s="32"/>
    </row>
    <row r="35" spans="1:6" x14ac:dyDescent="0.25">
      <c r="A35">
        <v>30</v>
      </c>
      <c r="B35" s="38" t="s">
        <v>58</v>
      </c>
      <c r="C35" s="39">
        <v>19.848538876559115</v>
      </c>
      <c r="D35" s="31"/>
      <c r="E35" s="32"/>
      <c r="F35" s="32"/>
    </row>
    <row r="36" spans="1:6" x14ac:dyDescent="0.25">
      <c r="A36">
        <v>31</v>
      </c>
      <c r="B36" s="38" t="s">
        <v>51</v>
      </c>
      <c r="C36" s="39">
        <v>19.907971187216528</v>
      </c>
      <c r="D36" s="31"/>
      <c r="E36" s="32"/>
      <c r="F36" s="32"/>
    </row>
    <row r="37" spans="1:6" x14ac:dyDescent="0.25">
      <c r="A37">
        <v>32</v>
      </c>
      <c r="B37" s="38" t="s">
        <v>46</v>
      </c>
      <c r="C37" s="39">
        <v>20.297659423335382</v>
      </c>
      <c r="D37" s="31"/>
      <c r="E37" s="32"/>
      <c r="F37" s="32"/>
    </row>
    <row r="38" spans="1:6" x14ac:dyDescent="0.25">
      <c r="A38">
        <v>33</v>
      </c>
      <c r="B38" s="38" t="s">
        <v>29</v>
      </c>
      <c r="C38" s="39">
        <v>20.308224666431197</v>
      </c>
      <c r="D38" s="31"/>
      <c r="E38" s="32"/>
      <c r="F38" s="32"/>
    </row>
    <row r="39" spans="1:6" x14ac:dyDescent="0.25">
      <c r="A39">
        <v>34</v>
      </c>
      <c r="B39" s="38" t="s">
        <v>39</v>
      </c>
      <c r="C39" s="39">
        <v>22.963768022299877</v>
      </c>
      <c r="D39" s="31"/>
      <c r="E39" s="32"/>
      <c r="F39" s="32"/>
    </row>
    <row r="40" spans="1:6" x14ac:dyDescent="0.25">
      <c r="A40">
        <v>35</v>
      </c>
      <c r="B40" s="38" t="s">
        <v>43</v>
      </c>
      <c r="C40" s="39">
        <v>23.351958086144375</v>
      </c>
      <c r="D40" s="31"/>
      <c r="E40" s="32"/>
      <c r="F40" s="32"/>
    </row>
    <row r="41" spans="1:6" x14ac:dyDescent="0.25">
      <c r="A41">
        <v>36</v>
      </c>
      <c r="B41" s="38" t="s">
        <v>44</v>
      </c>
      <c r="C41" s="39">
        <v>24.037015558646083</v>
      </c>
      <c r="D41" s="31"/>
      <c r="E41" s="32"/>
      <c r="F41" s="32"/>
    </row>
    <row r="42" spans="1:6" x14ac:dyDescent="0.25">
      <c r="A42">
        <v>37</v>
      </c>
      <c r="B42" s="38" t="s">
        <v>40</v>
      </c>
      <c r="C42" s="39">
        <v>24.143301095860952</v>
      </c>
      <c r="D42" s="31"/>
      <c r="E42" s="32"/>
      <c r="F42" s="32"/>
    </row>
    <row r="43" spans="1:6" x14ac:dyDescent="0.25">
      <c r="A43">
        <v>38</v>
      </c>
      <c r="B43" s="38" t="s">
        <v>52</v>
      </c>
      <c r="C43" s="39">
        <v>25.661220679832969</v>
      </c>
      <c r="D43" s="31"/>
      <c r="E43" s="32"/>
      <c r="F43" s="32"/>
    </row>
    <row r="44" spans="1:6" x14ac:dyDescent="0.25">
      <c r="A44">
        <v>39</v>
      </c>
      <c r="B44" s="38" t="s">
        <v>33</v>
      </c>
      <c r="C44" s="39">
        <v>26.551513352761813</v>
      </c>
      <c r="D44" s="31"/>
      <c r="E44" s="32"/>
      <c r="F44" s="32"/>
    </row>
    <row r="45" spans="1:6" x14ac:dyDescent="0.25">
      <c r="A45">
        <v>40</v>
      </c>
      <c r="B45" s="38" t="s">
        <v>42</v>
      </c>
      <c r="C45" s="39">
        <v>28.102195840501636</v>
      </c>
      <c r="D45" s="31"/>
      <c r="E45" s="32"/>
      <c r="F45" s="32"/>
    </row>
    <row r="46" spans="1:6" x14ac:dyDescent="0.25">
      <c r="A46">
        <v>41</v>
      </c>
      <c r="B46" s="38" t="s">
        <v>41</v>
      </c>
      <c r="C46" s="39">
        <v>28.290958209897394</v>
      </c>
      <c r="D46" s="31"/>
      <c r="E46" s="32"/>
      <c r="F46" s="32"/>
    </row>
    <row r="47" spans="1:6" x14ac:dyDescent="0.25">
      <c r="A47">
        <v>42</v>
      </c>
      <c r="B47" s="38" t="s">
        <v>38</v>
      </c>
      <c r="C47" s="39">
        <v>29.88888891488234</v>
      </c>
      <c r="D47" s="31"/>
      <c r="E47" s="32"/>
      <c r="F47" s="32"/>
    </row>
    <row r="48" spans="1:6" x14ac:dyDescent="0.25">
      <c r="A48">
        <v>43</v>
      </c>
      <c r="B48" s="38" t="s">
        <v>50</v>
      </c>
      <c r="C48" s="41">
        <v>30.877918256894919</v>
      </c>
      <c r="D48" s="31"/>
      <c r="E48" s="32"/>
      <c r="F48" s="32"/>
    </row>
    <row r="49" spans="2:6" x14ac:dyDescent="0.25">
      <c r="B49" s="32" t="s">
        <v>66</v>
      </c>
      <c r="C49" s="42">
        <v>111252</v>
      </c>
      <c r="D49" s="35"/>
      <c r="E49" s="32"/>
      <c r="F49" s="32"/>
    </row>
    <row r="50" spans="2:6" x14ac:dyDescent="0.25">
      <c r="B50" s="32"/>
      <c r="C50" s="34" t="s">
        <v>65</v>
      </c>
      <c r="D50" s="31"/>
      <c r="E50" s="32"/>
      <c r="F50" s="32"/>
    </row>
    <row r="51" spans="2:6" x14ac:dyDescent="0.25">
      <c r="B51" s="32"/>
      <c r="C51" s="32"/>
      <c r="D51" s="31"/>
      <c r="E51" s="32"/>
      <c r="F51" s="32"/>
    </row>
    <row r="52" spans="2:6" ht="140.25" x14ac:dyDescent="0.25">
      <c r="B52" s="43" t="s">
        <v>16</v>
      </c>
      <c r="C52" s="44" t="s">
        <v>67</v>
      </c>
      <c r="D52" s="31"/>
      <c r="E52" s="32"/>
      <c r="F52" s="32"/>
    </row>
    <row r="53" spans="2:6" ht="102" x14ac:dyDescent="0.25">
      <c r="B53" s="43" t="s">
        <v>68</v>
      </c>
      <c r="C53" s="44" t="s">
        <v>69</v>
      </c>
      <c r="D53" s="31"/>
      <c r="E53" s="32"/>
      <c r="F53" s="32"/>
    </row>
    <row r="54" spans="2:6" x14ac:dyDescent="0.25">
      <c r="B54" s="30" t="s">
        <v>70</v>
      </c>
      <c r="C54" s="35" t="s">
        <v>71</v>
      </c>
      <c r="D54" s="31"/>
      <c r="E54" s="32"/>
      <c r="F54" s="32"/>
    </row>
    <row r="55" spans="2:6" x14ac:dyDescent="0.25">
      <c r="B55" s="35" t="s">
        <v>72</v>
      </c>
      <c r="C55" s="32"/>
      <c r="D55" s="31"/>
      <c r="E55" s="32"/>
      <c r="F55" s="32"/>
    </row>
    <row r="56" spans="2:6" x14ac:dyDescent="0.25">
      <c r="B56" s="35"/>
      <c r="C56" s="35"/>
      <c r="D56" s="31"/>
      <c r="E56" s="32"/>
      <c r="F56" s="32"/>
    </row>
    <row r="57" spans="2:6" x14ac:dyDescent="0.25">
      <c r="B57" s="32"/>
      <c r="C57" s="32"/>
      <c r="D57" s="31"/>
      <c r="E57" s="32"/>
      <c r="F57" s="32"/>
    </row>
  </sheetData>
  <sortState ref="B6:C50">
    <sortCondition ref="C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15" workbookViewId="0">
      <selection activeCell="A26" sqref="A26:C83"/>
    </sheetView>
  </sheetViews>
  <sheetFormatPr defaultRowHeight="15" x14ac:dyDescent="0.25"/>
  <cols>
    <col min="1" max="1" width="27.140625" customWidth="1"/>
    <col min="2" max="2" width="28.5703125" customWidth="1"/>
    <col min="3" max="3" width="29.85546875" customWidth="1"/>
  </cols>
  <sheetData>
    <row r="1" spans="1:3" x14ac:dyDescent="0.25">
      <c r="A1" s="45" t="s">
        <v>74</v>
      </c>
      <c r="B1" s="2" t="s">
        <v>75</v>
      </c>
      <c r="C1" s="17"/>
    </row>
    <row r="2" spans="1:3" x14ac:dyDescent="0.25">
      <c r="A2" s="3" t="s">
        <v>76</v>
      </c>
      <c r="B2" s="3"/>
      <c r="C2" s="3"/>
    </row>
    <row r="3" spans="1:3" x14ac:dyDescent="0.25">
      <c r="A3" s="3"/>
      <c r="B3" s="46" t="s">
        <v>77</v>
      </c>
      <c r="C3" s="47" t="s">
        <v>78</v>
      </c>
    </row>
    <row r="4" spans="1:3" x14ac:dyDescent="0.25">
      <c r="A4" s="3"/>
      <c r="B4" s="10" t="s">
        <v>79</v>
      </c>
      <c r="C4" s="12"/>
    </row>
    <row r="5" spans="1:3" x14ac:dyDescent="0.25">
      <c r="A5" s="3" t="s">
        <v>11</v>
      </c>
      <c r="B5" s="48">
        <v>35.6</v>
      </c>
      <c r="C5" s="49">
        <v>1.7</v>
      </c>
    </row>
    <row r="6" spans="1:3" x14ac:dyDescent="0.25">
      <c r="A6" s="3"/>
      <c r="B6" s="50"/>
      <c r="C6" s="51"/>
    </row>
    <row r="7" spans="1:3" x14ac:dyDescent="0.25">
      <c r="A7" s="52" t="s">
        <v>80</v>
      </c>
      <c r="B7" s="20">
        <v>41.6</v>
      </c>
      <c r="C7" s="22">
        <v>2.7</v>
      </c>
    </row>
    <row r="8" spans="1:3" x14ac:dyDescent="0.25">
      <c r="A8" s="53" t="s">
        <v>81</v>
      </c>
      <c r="B8" s="20">
        <v>38</v>
      </c>
      <c r="C8" s="22">
        <v>1.9</v>
      </c>
    </row>
    <row r="9" spans="1:3" x14ac:dyDescent="0.25">
      <c r="A9" s="54" t="s">
        <v>82</v>
      </c>
      <c r="B9" s="20">
        <v>34.4</v>
      </c>
      <c r="C9" s="22">
        <v>1.4</v>
      </c>
    </row>
    <row r="10" spans="1:3" x14ac:dyDescent="0.25">
      <c r="A10" s="54" t="s">
        <v>83</v>
      </c>
      <c r="B10" s="20">
        <v>30</v>
      </c>
      <c r="C10" s="22">
        <v>0.9</v>
      </c>
    </row>
    <row r="11" spans="1:3" x14ac:dyDescent="0.25">
      <c r="A11" s="54" t="s">
        <v>84</v>
      </c>
      <c r="B11" s="23">
        <v>27.5</v>
      </c>
      <c r="C11" s="25">
        <v>1</v>
      </c>
    </row>
    <row r="12" spans="1:3" x14ac:dyDescent="0.25">
      <c r="A12" s="21"/>
      <c r="B12" s="21"/>
      <c r="C12" s="21"/>
    </row>
    <row r="13" spans="1:3" x14ac:dyDescent="0.25">
      <c r="A13" s="55" t="s">
        <v>72</v>
      </c>
      <c r="B13" s="17"/>
      <c r="C13" s="17"/>
    </row>
  </sheetData>
  <mergeCells count="1">
    <mergeCell ref="B4:C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C9" workbookViewId="0">
      <selection activeCell="J17" sqref="J17"/>
    </sheetView>
  </sheetViews>
  <sheetFormatPr defaultRowHeight="15" x14ac:dyDescent="0.25"/>
  <cols>
    <col min="1" max="1" width="20.28515625" customWidth="1"/>
    <col min="2" max="2" width="19.7109375" customWidth="1"/>
    <col min="3" max="3" width="35.28515625" customWidth="1"/>
    <col min="7" max="7" width="34.140625" customWidth="1"/>
  </cols>
  <sheetData>
    <row r="1" spans="1:17" x14ac:dyDescent="0.25">
      <c r="C1" s="55" t="s">
        <v>85</v>
      </c>
      <c r="D1" s="2" t="s">
        <v>86</v>
      </c>
      <c r="E1" s="17"/>
    </row>
    <row r="2" spans="1:17" x14ac:dyDescent="0.25">
      <c r="C2" s="1"/>
      <c r="D2" s="1"/>
      <c r="E2" s="17"/>
    </row>
    <row r="3" spans="1:17" x14ac:dyDescent="0.25">
      <c r="A3" t="s">
        <v>88</v>
      </c>
      <c r="B3" s="66" t="s">
        <v>89</v>
      </c>
      <c r="C3" s="56"/>
      <c r="D3" s="57" t="s">
        <v>87</v>
      </c>
      <c r="E3" s="17"/>
      <c r="G3" s="3" t="s">
        <v>11</v>
      </c>
      <c r="H3" s="58">
        <v>35.6</v>
      </c>
    </row>
    <row r="4" spans="1:17" x14ac:dyDescent="0.25">
      <c r="B4" s="66"/>
      <c r="E4" s="17"/>
    </row>
    <row r="5" spans="1:17" x14ac:dyDescent="0.25">
      <c r="B5" s="66"/>
      <c r="C5" s="3"/>
      <c r="D5" s="59" t="s">
        <v>21</v>
      </c>
      <c r="E5" s="17"/>
      <c r="F5" s="66" t="s">
        <v>90</v>
      </c>
      <c r="G5" s="66"/>
    </row>
    <row r="6" spans="1:17" x14ac:dyDescent="0.25">
      <c r="A6">
        <v>1</v>
      </c>
      <c r="B6" s="66">
        <v>1</v>
      </c>
      <c r="C6" s="60" t="s">
        <v>24</v>
      </c>
      <c r="D6" s="61">
        <v>26.386285413994582</v>
      </c>
      <c r="E6" s="17"/>
      <c r="F6" s="66">
        <v>1</v>
      </c>
      <c r="G6" s="67" t="s">
        <v>24</v>
      </c>
    </row>
    <row r="7" spans="1:17" x14ac:dyDescent="0.25">
      <c r="A7">
        <v>2</v>
      </c>
      <c r="B7" s="66">
        <v>6</v>
      </c>
      <c r="C7" s="60" t="s">
        <v>22</v>
      </c>
      <c r="D7" s="61">
        <v>28.1040211820754</v>
      </c>
      <c r="E7" s="17"/>
      <c r="F7" s="66">
        <v>2</v>
      </c>
      <c r="G7" s="67" t="s">
        <v>27</v>
      </c>
    </row>
    <row r="8" spans="1:17" x14ac:dyDescent="0.25">
      <c r="A8">
        <v>3</v>
      </c>
      <c r="B8" s="66">
        <v>2</v>
      </c>
      <c r="C8" s="60" t="s">
        <v>27</v>
      </c>
      <c r="D8" s="61">
        <v>29.73088343511283</v>
      </c>
      <c r="E8" s="17"/>
      <c r="F8" s="66">
        <v>3</v>
      </c>
      <c r="G8" s="67" t="s">
        <v>55</v>
      </c>
    </row>
    <row r="9" spans="1:17" x14ac:dyDescent="0.25">
      <c r="A9">
        <v>4</v>
      </c>
      <c r="B9" s="66">
        <v>5</v>
      </c>
      <c r="C9" s="60" t="s">
        <v>25</v>
      </c>
      <c r="D9" s="61">
        <v>30.203897423947236</v>
      </c>
      <c r="E9" s="17"/>
      <c r="F9" s="66">
        <v>4</v>
      </c>
      <c r="G9" s="67" t="s">
        <v>62</v>
      </c>
    </row>
    <row r="10" spans="1:17" x14ac:dyDescent="0.25">
      <c r="A10">
        <v>5</v>
      </c>
      <c r="B10" s="66">
        <v>3</v>
      </c>
      <c r="C10" s="60" t="s">
        <v>55</v>
      </c>
      <c r="D10" s="61">
        <v>31.540459861689421</v>
      </c>
      <c r="E10" s="17"/>
      <c r="F10" s="66">
        <v>5</v>
      </c>
      <c r="G10" s="67" t="s">
        <v>25</v>
      </c>
      <c r="I10" s="74" t="s">
        <v>91</v>
      </c>
      <c r="J10" s="74" t="s">
        <v>92</v>
      </c>
      <c r="K10" s="74"/>
      <c r="L10" s="74"/>
      <c r="M10" s="74"/>
      <c r="N10" s="74"/>
      <c r="O10" s="74"/>
      <c r="P10" s="74"/>
    </row>
    <row r="11" spans="1:17" x14ac:dyDescent="0.25">
      <c r="A11">
        <v>6</v>
      </c>
      <c r="B11" s="69">
        <v>21</v>
      </c>
      <c r="C11" s="70" t="s">
        <v>35</v>
      </c>
      <c r="D11" s="61">
        <v>31.965951607806247</v>
      </c>
      <c r="E11" s="17"/>
      <c r="F11" s="66">
        <v>6</v>
      </c>
      <c r="G11" s="67" t="s">
        <v>22</v>
      </c>
    </row>
    <row r="12" spans="1:17" x14ac:dyDescent="0.25">
      <c r="A12">
        <v>7</v>
      </c>
      <c r="B12" s="69">
        <v>19</v>
      </c>
      <c r="C12" s="70" t="s">
        <v>36</v>
      </c>
      <c r="D12" s="61">
        <v>32.462986190245942</v>
      </c>
      <c r="E12" s="17"/>
      <c r="F12" s="66">
        <v>7</v>
      </c>
      <c r="G12" s="67" t="s">
        <v>56</v>
      </c>
    </row>
    <row r="13" spans="1:17" x14ac:dyDescent="0.25">
      <c r="A13">
        <v>8</v>
      </c>
      <c r="B13" s="66">
        <v>10</v>
      </c>
      <c r="C13" s="60" t="s">
        <v>53</v>
      </c>
      <c r="D13" s="61">
        <v>32.618843664801744</v>
      </c>
      <c r="E13" s="17"/>
      <c r="F13" s="66">
        <v>8</v>
      </c>
      <c r="G13" s="67" t="s">
        <v>61</v>
      </c>
      <c r="I13" s="73" t="s">
        <v>93</v>
      </c>
      <c r="J13" s="73" t="s">
        <v>94</v>
      </c>
      <c r="K13" s="73"/>
      <c r="L13" s="73"/>
      <c r="M13" s="73"/>
      <c r="N13" s="73"/>
      <c r="O13" s="73"/>
      <c r="P13" s="73"/>
      <c r="Q13" s="73"/>
    </row>
    <row r="14" spans="1:17" x14ac:dyDescent="0.25">
      <c r="A14">
        <v>9</v>
      </c>
      <c r="B14" s="66">
        <v>15</v>
      </c>
      <c r="C14" s="60" t="s">
        <v>54</v>
      </c>
      <c r="D14" s="61">
        <v>32.622230964340105</v>
      </c>
      <c r="E14" s="17"/>
      <c r="F14" s="66">
        <v>9</v>
      </c>
      <c r="G14" s="67" t="s">
        <v>34</v>
      </c>
    </row>
    <row r="15" spans="1:17" x14ac:dyDescent="0.25">
      <c r="A15">
        <v>10</v>
      </c>
      <c r="B15" s="69">
        <v>22</v>
      </c>
      <c r="C15" s="70" t="s">
        <v>23</v>
      </c>
      <c r="D15" s="61">
        <v>32.900015765890267</v>
      </c>
      <c r="E15" s="17"/>
      <c r="F15" s="66">
        <v>10</v>
      </c>
      <c r="G15" s="67" t="s">
        <v>53</v>
      </c>
    </row>
    <row r="16" spans="1:17" x14ac:dyDescent="0.25">
      <c r="A16">
        <v>11</v>
      </c>
      <c r="B16" s="66">
        <v>11</v>
      </c>
      <c r="C16" s="60" t="s">
        <v>26</v>
      </c>
      <c r="D16" s="61">
        <v>32.949766420493063</v>
      </c>
      <c r="E16" s="17"/>
      <c r="F16" s="66">
        <v>11</v>
      </c>
      <c r="G16" s="67" t="s">
        <v>26</v>
      </c>
    </row>
    <row r="17" spans="1:7" x14ac:dyDescent="0.25">
      <c r="A17">
        <v>12</v>
      </c>
      <c r="B17" s="66">
        <v>8</v>
      </c>
      <c r="C17" s="60" t="s">
        <v>61</v>
      </c>
      <c r="D17" s="61">
        <v>33.155994485886261</v>
      </c>
      <c r="E17" s="17"/>
      <c r="F17" s="66">
        <v>12</v>
      </c>
      <c r="G17" s="67" t="s">
        <v>32</v>
      </c>
    </row>
    <row r="18" spans="1:7" x14ac:dyDescent="0.25">
      <c r="A18">
        <v>13</v>
      </c>
      <c r="B18" s="66">
        <v>20</v>
      </c>
      <c r="C18" s="62" t="s">
        <v>59</v>
      </c>
      <c r="D18" s="61">
        <v>33.241075247627442</v>
      </c>
      <c r="E18" s="17"/>
      <c r="F18" s="66">
        <v>13</v>
      </c>
      <c r="G18" s="67" t="s">
        <v>48</v>
      </c>
    </row>
    <row r="19" spans="1:7" x14ac:dyDescent="0.25">
      <c r="A19">
        <v>14</v>
      </c>
      <c r="B19" s="66">
        <v>9</v>
      </c>
      <c r="C19" s="60" t="s">
        <v>34</v>
      </c>
      <c r="D19" s="61">
        <v>34.522168703468907</v>
      </c>
      <c r="E19" s="17"/>
      <c r="F19" s="66">
        <v>14</v>
      </c>
      <c r="G19" s="67" t="s">
        <v>28</v>
      </c>
    </row>
    <row r="20" spans="1:7" x14ac:dyDescent="0.25">
      <c r="A20">
        <v>15</v>
      </c>
      <c r="B20" s="66">
        <v>14</v>
      </c>
      <c r="C20" s="60" t="s">
        <v>28</v>
      </c>
      <c r="D20" s="61">
        <v>35.251473449729843</v>
      </c>
      <c r="E20" s="17"/>
      <c r="F20" s="66">
        <v>15</v>
      </c>
      <c r="G20" s="67" t="s">
        <v>54</v>
      </c>
    </row>
    <row r="21" spans="1:7" x14ac:dyDescent="0.25">
      <c r="A21">
        <v>16</v>
      </c>
      <c r="B21" s="69">
        <v>27</v>
      </c>
      <c r="C21" s="70" t="s">
        <v>37</v>
      </c>
      <c r="D21" s="61">
        <v>35.274460887977028</v>
      </c>
      <c r="E21" s="17"/>
      <c r="F21" s="66">
        <v>16</v>
      </c>
      <c r="G21" s="67" t="s">
        <v>45</v>
      </c>
    </row>
    <row r="22" spans="1:7" x14ac:dyDescent="0.25">
      <c r="A22">
        <v>17</v>
      </c>
      <c r="B22" s="66">
        <v>17</v>
      </c>
      <c r="C22" s="60" t="s">
        <v>47</v>
      </c>
      <c r="D22" s="61">
        <v>35.531394144014108</v>
      </c>
      <c r="E22" s="17"/>
      <c r="F22" s="66">
        <v>17</v>
      </c>
      <c r="G22" s="67" t="s">
        <v>47</v>
      </c>
    </row>
    <row r="23" spans="1:7" x14ac:dyDescent="0.25">
      <c r="A23">
        <v>18</v>
      </c>
      <c r="B23" s="66">
        <v>16</v>
      </c>
      <c r="C23" s="60" t="s">
        <v>45</v>
      </c>
      <c r="D23" s="61">
        <v>35.569002284917211</v>
      </c>
      <c r="E23" s="17"/>
      <c r="F23" s="66">
        <v>18</v>
      </c>
      <c r="G23" s="67" t="s">
        <v>31</v>
      </c>
    </row>
    <row r="24" spans="1:7" x14ac:dyDescent="0.25">
      <c r="A24">
        <v>19</v>
      </c>
      <c r="B24" s="66">
        <v>13</v>
      </c>
      <c r="C24" s="60" t="s">
        <v>48</v>
      </c>
      <c r="D24" s="61">
        <v>35.625294173334936</v>
      </c>
      <c r="E24" s="17"/>
      <c r="F24" s="66">
        <v>19</v>
      </c>
      <c r="G24" s="67" t="s">
        <v>36</v>
      </c>
    </row>
    <row r="25" spans="1:7" x14ac:dyDescent="0.25">
      <c r="A25">
        <v>20</v>
      </c>
      <c r="B25" s="71">
        <v>4</v>
      </c>
      <c r="C25" s="72" t="s">
        <v>62</v>
      </c>
      <c r="D25" s="61">
        <v>35.743794701887531</v>
      </c>
      <c r="E25" s="17"/>
      <c r="F25" s="66">
        <v>20</v>
      </c>
      <c r="G25" s="68" t="s">
        <v>59</v>
      </c>
    </row>
    <row r="26" spans="1:7" x14ac:dyDescent="0.25">
      <c r="A26">
        <v>21</v>
      </c>
      <c r="B26" s="71">
        <v>7</v>
      </c>
      <c r="C26" s="72" t="s">
        <v>56</v>
      </c>
      <c r="D26" s="61">
        <v>35.96982639370507</v>
      </c>
      <c r="E26" s="17"/>
      <c r="F26" s="66">
        <v>21</v>
      </c>
      <c r="G26" s="67" t="s">
        <v>35</v>
      </c>
    </row>
    <row r="27" spans="1:7" x14ac:dyDescent="0.25">
      <c r="A27">
        <v>22</v>
      </c>
      <c r="B27" s="66">
        <v>23</v>
      </c>
      <c r="C27" s="60" t="s">
        <v>60</v>
      </c>
      <c r="D27" s="61">
        <v>36.006481932461405</v>
      </c>
      <c r="E27" s="17"/>
      <c r="F27" s="66">
        <v>22</v>
      </c>
      <c r="G27" s="67" t="s">
        <v>23</v>
      </c>
    </row>
    <row r="28" spans="1:7" x14ac:dyDescent="0.25">
      <c r="A28">
        <v>23</v>
      </c>
      <c r="B28" s="66">
        <v>25</v>
      </c>
      <c r="C28" s="60" t="s">
        <v>57</v>
      </c>
      <c r="D28" s="61">
        <v>36.201578000770411</v>
      </c>
      <c r="E28" s="17"/>
      <c r="F28" s="66">
        <v>23</v>
      </c>
      <c r="G28" s="67" t="s">
        <v>60</v>
      </c>
    </row>
    <row r="29" spans="1:7" x14ac:dyDescent="0.25">
      <c r="A29">
        <v>24</v>
      </c>
      <c r="B29" s="71">
        <v>12</v>
      </c>
      <c r="C29" s="72" t="s">
        <v>32</v>
      </c>
      <c r="D29" s="61">
        <v>36.758324819313252</v>
      </c>
      <c r="E29" s="17"/>
      <c r="F29" s="66">
        <v>24</v>
      </c>
      <c r="G29" s="67" t="s">
        <v>63</v>
      </c>
    </row>
    <row r="30" spans="1:7" x14ac:dyDescent="0.25">
      <c r="A30">
        <v>25</v>
      </c>
      <c r="B30" s="66">
        <v>29</v>
      </c>
      <c r="C30" s="60" t="s">
        <v>30</v>
      </c>
      <c r="D30" s="61">
        <v>37.129815735445241</v>
      </c>
      <c r="E30" s="17"/>
      <c r="F30" s="66">
        <v>25</v>
      </c>
      <c r="G30" s="67" t="s">
        <v>57</v>
      </c>
    </row>
    <row r="31" spans="1:7" x14ac:dyDescent="0.25">
      <c r="A31">
        <v>26</v>
      </c>
      <c r="B31" s="69">
        <v>37</v>
      </c>
      <c r="C31" s="70" t="s">
        <v>40</v>
      </c>
      <c r="D31" s="61">
        <v>37.506288192390031</v>
      </c>
      <c r="E31" s="17"/>
      <c r="F31" s="66">
        <v>26</v>
      </c>
      <c r="G31" s="67" t="s">
        <v>49</v>
      </c>
    </row>
    <row r="32" spans="1:7" x14ac:dyDescent="0.25">
      <c r="A32">
        <v>27</v>
      </c>
      <c r="B32" s="71">
        <v>18</v>
      </c>
      <c r="C32" s="72" t="s">
        <v>31</v>
      </c>
      <c r="D32" s="61">
        <v>37.934063290051917</v>
      </c>
      <c r="E32" s="17"/>
      <c r="F32" s="66">
        <v>27</v>
      </c>
      <c r="G32" s="67" t="s">
        <v>37</v>
      </c>
    </row>
    <row r="33" spans="1:7" x14ac:dyDescent="0.25">
      <c r="A33">
        <v>28</v>
      </c>
      <c r="B33" s="66">
        <v>35</v>
      </c>
      <c r="C33" s="60" t="s">
        <v>43</v>
      </c>
      <c r="D33" s="61">
        <v>38.761198284779923</v>
      </c>
      <c r="E33" s="17"/>
      <c r="F33" s="66">
        <v>28</v>
      </c>
      <c r="G33" s="67" t="s">
        <v>64</v>
      </c>
    </row>
    <row r="34" spans="1:7" x14ac:dyDescent="0.25">
      <c r="A34">
        <v>29</v>
      </c>
      <c r="B34" s="66">
        <v>31</v>
      </c>
      <c r="C34" s="60" t="s">
        <v>49</v>
      </c>
      <c r="D34" s="61">
        <v>38.949287632303211</v>
      </c>
      <c r="E34" s="17"/>
      <c r="F34" s="66">
        <v>29</v>
      </c>
      <c r="G34" s="67" t="s">
        <v>30</v>
      </c>
    </row>
    <row r="35" spans="1:7" x14ac:dyDescent="0.25">
      <c r="A35">
        <v>30</v>
      </c>
      <c r="B35" s="66">
        <v>33</v>
      </c>
      <c r="C35" s="60" t="s">
        <v>29</v>
      </c>
      <c r="D35" s="61">
        <v>39.033995109648338</v>
      </c>
      <c r="E35" s="17"/>
      <c r="F35" s="66">
        <v>30</v>
      </c>
      <c r="G35" s="67" t="s">
        <v>58</v>
      </c>
    </row>
    <row r="36" spans="1:7" x14ac:dyDescent="0.25">
      <c r="A36">
        <v>31</v>
      </c>
      <c r="B36" s="66">
        <v>30</v>
      </c>
      <c r="C36" s="60" t="s">
        <v>58</v>
      </c>
      <c r="D36" s="61">
        <v>39.036577727897679</v>
      </c>
      <c r="E36" s="17"/>
      <c r="F36" s="66">
        <v>31</v>
      </c>
      <c r="G36" s="67" t="s">
        <v>51</v>
      </c>
    </row>
    <row r="37" spans="1:7" x14ac:dyDescent="0.25">
      <c r="A37">
        <v>32</v>
      </c>
      <c r="B37" s="66">
        <v>32</v>
      </c>
      <c r="C37" s="60" t="s">
        <v>46</v>
      </c>
      <c r="D37" s="61">
        <v>39.675680665173374</v>
      </c>
      <c r="E37" s="17"/>
      <c r="F37" s="66">
        <v>32</v>
      </c>
      <c r="G37" s="67" t="s">
        <v>46</v>
      </c>
    </row>
    <row r="38" spans="1:7" x14ac:dyDescent="0.25">
      <c r="A38">
        <v>33</v>
      </c>
      <c r="B38" s="66">
        <v>34</v>
      </c>
      <c r="C38" s="60" t="s">
        <v>39</v>
      </c>
      <c r="D38" s="61">
        <v>40.783687902624386</v>
      </c>
      <c r="E38" s="17"/>
      <c r="F38" s="66">
        <v>33</v>
      </c>
      <c r="G38" s="67" t="s">
        <v>29</v>
      </c>
    </row>
    <row r="39" spans="1:7" x14ac:dyDescent="0.25">
      <c r="A39">
        <v>34</v>
      </c>
      <c r="B39" s="71">
        <v>24</v>
      </c>
      <c r="C39" s="72" t="s">
        <v>63</v>
      </c>
      <c r="D39" s="61">
        <v>41.133731097117114</v>
      </c>
      <c r="E39" s="17"/>
      <c r="F39" s="66">
        <v>34</v>
      </c>
      <c r="G39" s="67" t="s">
        <v>39</v>
      </c>
    </row>
    <row r="40" spans="1:7" x14ac:dyDescent="0.25">
      <c r="A40">
        <v>35</v>
      </c>
      <c r="B40" s="66">
        <v>42</v>
      </c>
      <c r="C40" s="60" t="s">
        <v>38</v>
      </c>
      <c r="D40" s="61">
        <v>41.383076504938074</v>
      </c>
      <c r="E40" s="17"/>
      <c r="F40" s="66">
        <v>35</v>
      </c>
      <c r="G40" s="67" t="s">
        <v>43</v>
      </c>
    </row>
    <row r="41" spans="1:7" x14ac:dyDescent="0.25">
      <c r="A41">
        <v>36</v>
      </c>
      <c r="B41" s="66">
        <v>28</v>
      </c>
      <c r="C41" s="60" t="s">
        <v>64</v>
      </c>
      <c r="D41" s="61">
        <v>42.245426868886938</v>
      </c>
      <c r="E41" s="17"/>
      <c r="F41" s="66">
        <v>36</v>
      </c>
      <c r="G41" s="67" t="s">
        <v>44</v>
      </c>
    </row>
    <row r="42" spans="1:7" x14ac:dyDescent="0.25">
      <c r="A42">
        <v>37</v>
      </c>
      <c r="B42" s="66">
        <v>36</v>
      </c>
      <c r="C42" s="60" t="s">
        <v>44</v>
      </c>
      <c r="D42" s="61">
        <v>42.57773008550808</v>
      </c>
      <c r="E42" s="17"/>
      <c r="F42" s="66">
        <v>37</v>
      </c>
      <c r="G42" s="67" t="s">
        <v>40</v>
      </c>
    </row>
    <row r="43" spans="1:7" x14ac:dyDescent="0.25">
      <c r="A43">
        <v>38</v>
      </c>
      <c r="B43" s="66">
        <v>31</v>
      </c>
      <c r="C43" s="60" t="s">
        <v>51</v>
      </c>
      <c r="D43" s="61">
        <v>43.429363287871347</v>
      </c>
      <c r="E43" s="17"/>
      <c r="F43" s="66">
        <v>38</v>
      </c>
      <c r="G43" s="67" t="s">
        <v>52</v>
      </c>
    </row>
    <row r="44" spans="1:7" x14ac:dyDescent="0.25">
      <c r="A44">
        <v>39</v>
      </c>
      <c r="B44" s="66">
        <v>43</v>
      </c>
      <c r="C44" s="60" t="s">
        <v>50</v>
      </c>
      <c r="D44" s="61">
        <v>43.488540108630865</v>
      </c>
      <c r="E44" s="17"/>
      <c r="F44" s="66">
        <v>39</v>
      </c>
      <c r="G44" s="67" t="s">
        <v>33</v>
      </c>
    </row>
    <row r="45" spans="1:7" x14ac:dyDescent="0.25">
      <c r="A45">
        <v>40</v>
      </c>
      <c r="B45" s="66">
        <v>38</v>
      </c>
      <c r="C45" s="60" t="s">
        <v>52</v>
      </c>
      <c r="D45" s="61">
        <v>43.597702904357156</v>
      </c>
      <c r="E45" s="17"/>
      <c r="F45" s="66">
        <v>40</v>
      </c>
      <c r="G45" s="67" t="s">
        <v>42</v>
      </c>
    </row>
    <row r="46" spans="1:7" x14ac:dyDescent="0.25">
      <c r="A46">
        <v>41</v>
      </c>
      <c r="B46" s="66">
        <v>41</v>
      </c>
      <c r="C46" s="60" t="s">
        <v>41</v>
      </c>
      <c r="D46" s="61">
        <v>46.339121695665185</v>
      </c>
      <c r="E46" s="17"/>
      <c r="F46" s="66">
        <v>41</v>
      </c>
      <c r="G46" s="67" t="s">
        <v>41</v>
      </c>
    </row>
    <row r="47" spans="1:7" x14ac:dyDescent="0.25">
      <c r="A47">
        <v>42</v>
      </c>
      <c r="B47" s="66">
        <v>39</v>
      </c>
      <c r="C47" s="60" t="s">
        <v>33</v>
      </c>
      <c r="D47" s="61">
        <v>46.600649398516815</v>
      </c>
      <c r="E47" s="17"/>
      <c r="F47" s="66">
        <v>42</v>
      </c>
      <c r="G47" s="67" t="s">
        <v>38</v>
      </c>
    </row>
    <row r="48" spans="1:7" x14ac:dyDescent="0.25">
      <c r="A48">
        <v>43</v>
      </c>
      <c r="B48" s="66">
        <v>40</v>
      </c>
      <c r="C48" s="60" t="s">
        <v>42</v>
      </c>
      <c r="D48" s="61">
        <v>50.998461827977629</v>
      </c>
      <c r="E48" s="17"/>
      <c r="F48" s="66">
        <v>43</v>
      </c>
      <c r="G48" s="67" t="s">
        <v>50</v>
      </c>
    </row>
    <row r="49" spans="3:5" x14ac:dyDescent="0.25">
      <c r="C49" s="60"/>
      <c r="D49" s="63"/>
      <c r="E49" s="17"/>
    </row>
    <row r="50" spans="3:5" x14ac:dyDescent="0.25">
      <c r="C50" s="1"/>
      <c r="D50" s="57" t="s">
        <v>65</v>
      </c>
      <c r="E50" s="3"/>
    </row>
    <row r="51" spans="3:5" x14ac:dyDescent="0.25">
      <c r="C51" s="1" t="s">
        <v>66</v>
      </c>
      <c r="D51" s="42">
        <v>111252</v>
      </c>
      <c r="E51" s="17"/>
    </row>
    <row r="52" spans="3:5" x14ac:dyDescent="0.25">
      <c r="C52" s="1"/>
      <c r="D52" s="1"/>
      <c r="E52" s="17"/>
    </row>
    <row r="53" spans="3:5" ht="280.5" x14ac:dyDescent="0.25">
      <c r="C53" s="64" t="s">
        <v>16</v>
      </c>
      <c r="D53" s="65" t="s">
        <v>67</v>
      </c>
      <c r="E53" s="65"/>
    </row>
    <row r="54" spans="3:5" ht="242.25" x14ac:dyDescent="0.25">
      <c r="C54" s="64" t="s">
        <v>68</v>
      </c>
      <c r="D54" s="65" t="s">
        <v>69</v>
      </c>
      <c r="E54" s="65"/>
    </row>
    <row r="55" spans="3:5" x14ac:dyDescent="0.25">
      <c r="C55" s="2" t="s">
        <v>70</v>
      </c>
      <c r="D55" s="5" t="s">
        <v>71</v>
      </c>
      <c r="E55" s="5"/>
    </row>
    <row r="56" spans="3:5" x14ac:dyDescent="0.25">
      <c r="C56" s="3" t="s">
        <v>72</v>
      </c>
      <c r="D56" s="1"/>
      <c r="E56" s="17"/>
    </row>
    <row r="57" spans="3:5" x14ac:dyDescent="0.25">
      <c r="C57" s="3"/>
      <c r="D57" s="3"/>
      <c r="E57" s="17"/>
    </row>
    <row r="58" spans="3:5" x14ac:dyDescent="0.25">
      <c r="C58" s="1"/>
      <c r="D58" s="1"/>
      <c r="E58" s="17"/>
    </row>
  </sheetData>
  <sortState ref="C6:D48">
    <sortCondition ref="D6"/>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6"/>
  <sheetViews>
    <sheetView tabSelected="1" zoomScale="70" zoomScaleNormal="70" workbookViewId="0">
      <selection activeCell="A41" sqref="A41"/>
    </sheetView>
  </sheetViews>
  <sheetFormatPr defaultRowHeight="15" x14ac:dyDescent="0.25"/>
  <cols>
    <col min="1" max="1" width="20.140625" customWidth="1"/>
  </cols>
  <sheetData>
    <row r="1" spans="1:24" x14ac:dyDescent="0.25">
      <c r="A1" s="75" t="s">
        <v>76</v>
      </c>
      <c r="B1" s="75" t="s">
        <v>95</v>
      </c>
      <c r="C1" s="75"/>
      <c r="D1" s="76"/>
      <c r="E1" s="1"/>
      <c r="F1" s="1"/>
      <c r="G1" s="1"/>
      <c r="H1" s="1"/>
      <c r="I1" s="1"/>
      <c r="J1" s="1"/>
      <c r="K1" s="1"/>
      <c r="L1" s="1"/>
      <c r="M1" s="1"/>
      <c r="N1" s="1"/>
      <c r="O1" s="1"/>
      <c r="P1" s="1"/>
      <c r="Q1" s="1"/>
      <c r="R1" s="1"/>
      <c r="S1" s="1"/>
      <c r="T1" s="1"/>
      <c r="U1" s="1"/>
      <c r="V1" s="1"/>
      <c r="W1" s="1"/>
      <c r="X1" s="76"/>
    </row>
    <row r="2" spans="1:24" x14ac:dyDescent="0.25">
      <c r="A2" s="75"/>
      <c r="B2" s="75"/>
      <c r="C2" s="75"/>
      <c r="D2" s="76"/>
      <c r="E2" s="1"/>
      <c r="F2" s="1"/>
      <c r="G2" s="1"/>
      <c r="H2" s="1"/>
      <c r="I2" s="1"/>
      <c r="J2" s="1"/>
      <c r="K2" s="1"/>
      <c r="L2" s="1"/>
      <c r="M2" s="1"/>
      <c r="N2" s="1"/>
      <c r="O2" s="1"/>
      <c r="P2" s="1"/>
      <c r="Q2" s="1"/>
      <c r="R2" s="1"/>
      <c r="S2" s="1"/>
      <c r="T2" s="1"/>
      <c r="U2" s="1"/>
      <c r="V2" s="1"/>
      <c r="W2" s="1"/>
      <c r="X2" s="76"/>
    </row>
    <row r="3" spans="1:24" x14ac:dyDescent="0.25">
      <c r="A3" s="77"/>
      <c r="B3" s="78">
        <v>2005</v>
      </c>
      <c r="C3" s="79">
        <v>2006</v>
      </c>
      <c r="D3" s="79">
        <v>2007</v>
      </c>
      <c r="E3" s="79">
        <v>2008</v>
      </c>
      <c r="F3" s="79">
        <v>2009</v>
      </c>
      <c r="G3" s="79">
        <v>2010</v>
      </c>
      <c r="H3" s="79">
        <v>2011</v>
      </c>
      <c r="I3" s="79">
        <v>2012</v>
      </c>
      <c r="J3" s="79">
        <v>2013</v>
      </c>
      <c r="K3" s="79" t="s">
        <v>96</v>
      </c>
      <c r="L3" s="80" t="s">
        <v>97</v>
      </c>
      <c r="M3" s="78">
        <v>2005</v>
      </c>
      <c r="N3" s="79">
        <v>2006</v>
      </c>
      <c r="O3" s="79">
        <v>2007</v>
      </c>
      <c r="P3" s="79">
        <v>2008</v>
      </c>
      <c r="Q3" s="79">
        <v>2009</v>
      </c>
      <c r="R3" s="79">
        <v>2010</v>
      </c>
      <c r="S3" s="79">
        <v>2011</v>
      </c>
      <c r="T3" s="79">
        <v>2012</v>
      </c>
      <c r="U3" s="79">
        <v>2013</v>
      </c>
      <c r="V3" s="79" t="s">
        <v>96</v>
      </c>
      <c r="W3" s="80" t="s">
        <v>97</v>
      </c>
      <c r="X3" s="81"/>
    </row>
    <row r="4" spans="1:24" x14ac:dyDescent="0.25">
      <c r="A4" s="82"/>
      <c r="B4" s="83" t="s">
        <v>65</v>
      </c>
      <c r="C4" s="84"/>
      <c r="D4" s="84"/>
      <c r="E4" s="84"/>
      <c r="F4" s="84"/>
      <c r="G4" s="84"/>
      <c r="H4" s="84"/>
      <c r="I4" s="84"/>
      <c r="J4" s="84"/>
      <c r="K4" s="84"/>
      <c r="L4" s="85"/>
      <c r="M4" s="83" t="s">
        <v>98</v>
      </c>
      <c r="N4" s="84"/>
      <c r="O4" s="84"/>
      <c r="P4" s="84"/>
      <c r="Q4" s="84"/>
      <c r="R4" s="84"/>
      <c r="S4" s="84"/>
      <c r="T4" s="84"/>
      <c r="U4" s="84"/>
      <c r="V4" s="84"/>
      <c r="W4" s="85"/>
      <c r="X4" s="76"/>
    </row>
    <row r="5" spans="1:24" x14ac:dyDescent="0.25">
      <c r="A5" s="86" t="s">
        <v>99</v>
      </c>
      <c r="B5" s="87">
        <v>1348280</v>
      </c>
      <c r="C5" s="88">
        <v>1311770</v>
      </c>
      <c r="D5" s="89">
        <v>1303840</v>
      </c>
      <c r="E5" s="89">
        <v>1277770</v>
      </c>
      <c r="F5" s="89">
        <v>1254480</v>
      </c>
      <c r="G5" s="89">
        <v>1194270</v>
      </c>
      <c r="H5" s="89">
        <v>1194360</v>
      </c>
      <c r="I5" s="89">
        <v>1139760</v>
      </c>
      <c r="J5" s="89">
        <v>1088480</v>
      </c>
      <c r="K5" s="89">
        <v>1009150</v>
      </c>
      <c r="L5" s="90">
        <v>962630</v>
      </c>
      <c r="M5" s="91">
        <v>82.688776798736825</v>
      </c>
      <c r="N5" s="91">
        <v>80.308016120767391</v>
      </c>
      <c r="O5" s="92">
        <v>79.706298914927942</v>
      </c>
      <c r="P5" s="92">
        <v>77.887346720430273</v>
      </c>
      <c r="Q5" s="92">
        <v>76.094517052780077</v>
      </c>
      <c r="R5" s="92">
        <v>72.052717501049315</v>
      </c>
      <c r="S5" s="92">
        <v>71.708178034569215</v>
      </c>
      <c r="T5" s="92">
        <v>68.125241626773089</v>
      </c>
      <c r="U5" s="92">
        <v>64.86922344576665</v>
      </c>
      <c r="V5" s="92">
        <v>59.96373346491346</v>
      </c>
      <c r="W5" s="93">
        <v>56.95802653684818</v>
      </c>
      <c r="X5" s="76" t="s">
        <v>133</v>
      </c>
    </row>
    <row r="6" spans="1:24" x14ac:dyDescent="0.25">
      <c r="A6" s="86"/>
      <c r="B6" s="94"/>
      <c r="C6" s="95"/>
      <c r="D6" s="96"/>
      <c r="E6" s="96"/>
      <c r="F6" s="96"/>
      <c r="G6" s="96"/>
      <c r="H6" s="96"/>
      <c r="I6" s="96"/>
      <c r="J6" s="96"/>
      <c r="K6" s="96"/>
      <c r="L6" s="97"/>
      <c r="M6" s="96"/>
      <c r="N6" s="96"/>
      <c r="O6" s="98"/>
      <c r="P6" s="98"/>
      <c r="Q6" s="98"/>
      <c r="R6" s="98"/>
      <c r="S6" s="98"/>
      <c r="T6" s="98"/>
      <c r="U6" s="98"/>
      <c r="V6" s="98"/>
      <c r="W6" s="99"/>
      <c r="X6" s="76"/>
    </row>
    <row r="7" spans="1:24" x14ac:dyDescent="0.25">
      <c r="A7" s="100" t="s">
        <v>122</v>
      </c>
      <c r="B7" s="101">
        <v>10120</v>
      </c>
      <c r="C7" s="102">
        <v>9910</v>
      </c>
      <c r="D7" s="103">
        <v>9570</v>
      </c>
      <c r="E7" s="103">
        <v>9130</v>
      </c>
      <c r="F7" s="103">
        <v>9680</v>
      </c>
      <c r="G7" s="103">
        <v>9950</v>
      </c>
      <c r="H7" s="103">
        <v>10060</v>
      </c>
      <c r="I7" s="103">
        <v>9870</v>
      </c>
      <c r="J7" s="103">
        <v>9610</v>
      </c>
      <c r="K7" s="103">
        <v>8980</v>
      </c>
      <c r="L7" s="104">
        <v>8710</v>
      </c>
      <c r="M7" s="105">
        <v>72.34456468097585</v>
      </c>
      <c r="N7" s="106">
        <v>70.642332644186212</v>
      </c>
      <c r="O7" s="107">
        <v>67.651094043931494</v>
      </c>
      <c r="P7" s="107">
        <v>63.893380371404767</v>
      </c>
      <c r="Q7" s="107">
        <v>67.161847905313948</v>
      </c>
      <c r="R7" s="107">
        <v>68.436407673464899</v>
      </c>
      <c r="S7" s="107">
        <v>68.429290867020555</v>
      </c>
      <c r="T7" s="107">
        <v>66.542577943229404</v>
      </c>
      <c r="U7" s="107">
        <v>64.208472016147368</v>
      </c>
      <c r="V7" s="107">
        <v>59.62894593553699</v>
      </c>
      <c r="W7" s="108">
        <v>57.503070969105387</v>
      </c>
      <c r="X7" s="105">
        <f>M7-W7</f>
        <v>14.841493711870463</v>
      </c>
    </row>
    <row r="8" spans="1:24" x14ac:dyDescent="0.25">
      <c r="A8" s="100" t="s">
        <v>109</v>
      </c>
      <c r="B8" s="101">
        <v>7100</v>
      </c>
      <c r="C8" s="102">
        <v>6600</v>
      </c>
      <c r="D8" s="103">
        <v>6960</v>
      </c>
      <c r="E8" s="103">
        <v>6540</v>
      </c>
      <c r="F8" s="103">
        <v>7550</v>
      </c>
      <c r="G8" s="103">
        <v>6290</v>
      </c>
      <c r="H8" s="103">
        <v>6390</v>
      </c>
      <c r="I8" s="103">
        <v>6360</v>
      </c>
      <c r="J8" s="103">
        <v>5690</v>
      </c>
      <c r="K8" s="103">
        <v>5800</v>
      </c>
      <c r="L8" s="104">
        <v>5330</v>
      </c>
      <c r="M8" s="105">
        <v>65.321266468416539</v>
      </c>
      <c r="N8" s="106">
        <v>60.733591800274425</v>
      </c>
      <c r="O8" s="107">
        <v>63.960967362540437</v>
      </c>
      <c r="P8" s="107">
        <v>59.953642202087018</v>
      </c>
      <c r="Q8" s="107">
        <v>68.986942736268858</v>
      </c>
      <c r="R8" s="107">
        <v>57.484176781653289</v>
      </c>
      <c r="S8" s="107">
        <v>58.503189668585655</v>
      </c>
      <c r="T8" s="107">
        <v>58.472224774435404</v>
      </c>
      <c r="U8" s="107">
        <v>52.457745959111371</v>
      </c>
      <c r="V8" s="107">
        <v>53.631584792507311</v>
      </c>
      <c r="W8" s="108">
        <v>49.454882857805615</v>
      </c>
      <c r="X8" s="105">
        <f>M8-W8</f>
        <v>15.866383610610924</v>
      </c>
    </row>
    <row r="9" spans="1:24" x14ac:dyDescent="0.25">
      <c r="A9" s="100" t="s">
        <v>106</v>
      </c>
      <c r="B9" s="101">
        <v>10460</v>
      </c>
      <c r="C9" s="102">
        <v>10480</v>
      </c>
      <c r="D9" s="103">
        <v>10400</v>
      </c>
      <c r="E9" s="103">
        <v>9920</v>
      </c>
      <c r="F9" s="103">
        <v>9700</v>
      </c>
      <c r="G9" s="103">
        <v>9960</v>
      </c>
      <c r="H9" s="103">
        <v>10830</v>
      </c>
      <c r="I9" s="103">
        <v>10310</v>
      </c>
      <c r="J9" s="103">
        <v>9050</v>
      </c>
      <c r="K9" s="103">
        <v>8640</v>
      </c>
      <c r="L9" s="104">
        <v>7920</v>
      </c>
      <c r="M9" s="105">
        <v>87.680169038176132</v>
      </c>
      <c r="N9" s="106">
        <v>88.183065283072864</v>
      </c>
      <c r="O9" s="107">
        <v>87.724922178824201</v>
      </c>
      <c r="P9" s="107">
        <v>83.963716978896954</v>
      </c>
      <c r="Q9" s="107">
        <v>81.953922032295111</v>
      </c>
      <c r="R9" s="107">
        <v>84.031060094530716</v>
      </c>
      <c r="S9" s="107">
        <v>91.111859271105132</v>
      </c>
      <c r="T9" s="107">
        <v>86.705591358045467</v>
      </c>
      <c r="U9" s="107">
        <v>76.410109229652377</v>
      </c>
      <c r="V9" s="107">
        <v>72.794061891803082</v>
      </c>
      <c r="W9" s="108">
        <v>66.619567868527071</v>
      </c>
      <c r="X9" s="105">
        <f>M9-W9</f>
        <v>21.060601169649061</v>
      </c>
    </row>
    <row r="10" spans="1:24" x14ac:dyDescent="0.25">
      <c r="A10" s="100" t="s">
        <v>113</v>
      </c>
      <c r="B10" s="101">
        <v>12710</v>
      </c>
      <c r="C10" s="102">
        <v>12840</v>
      </c>
      <c r="D10" s="103">
        <v>12650</v>
      </c>
      <c r="E10" s="103">
        <v>11750</v>
      </c>
      <c r="F10" s="103">
        <v>12790</v>
      </c>
      <c r="G10" s="103">
        <v>13160</v>
      </c>
      <c r="H10" s="103">
        <v>12990</v>
      </c>
      <c r="I10" s="103">
        <v>11410</v>
      </c>
      <c r="J10" s="103">
        <v>11550</v>
      </c>
      <c r="K10" s="103">
        <v>10670</v>
      </c>
      <c r="L10" s="104">
        <v>10220</v>
      </c>
      <c r="M10" s="105">
        <v>86.602743646883241</v>
      </c>
      <c r="N10" s="106">
        <v>87.3040165969459</v>
      </c>
      <c r="O10" s="107">
        <v>86.105062602068585</v>
      </c>
      <c r="P10" s="107">
        <v>79.599024654565156</v>
      </c>
      <c r="Q10" s="107">
        <v>86.32777968972475</v>
      </c>
      <c r="R10" s="107">
        <v>87.960208318012562</v>
      </c>
      <c r="S10" s="107">
        <v>86.201632707240989</v>
      </c>
      <c r="T10" s="107">
        <v>75.142604961203546</v>
      </c>
      <c r="U10" s="107">
        <v>75.411677869007718</v>
      </c>
      <c r="V10" s="107">
        <v>68.747703790598592</v>
      </c>
      <c r="W10" s="108">
        <v>65.230297807143543</v>
      </c>
      <c r="X10" s="105">
        <f>M10-W10</f>
        <v>21.372445839739697</v>
      </c>
    </row>
    <row r="11" spans="1:24" x14ac:dyDescent="0.25">
      <c r="A11" s="100" t="s">
        <v>107</v>
      </c>
      <c r="B11" s="101">
        <v>6890</v>
      </c>
      <c r="C11" s="102">
        <v>6530</v>
      </c>
      <c r="D11" s="103">
        <v>7690</v>
      </c>
      <c r="E11" s="103">
        <v>7530</v>
      </c>
      <c r="F11" s="103">
        <v>6960</v>
      </c>
      <c r="G11" s="103">
        <v>7290</v>
      </c>
      <c r="H11" s="103">
        <v>6630</v>
      </c>
      <c r="I11" s="103">
        <v>6150</v>
      </c>
      <c r="J11" s="103">
        <v>5710</v>
      </c>
      <c r="K11" s="103">
        <v>4900</v>
      </c>
      <c r="L11" s="104">
        <v>4830</v>
      </c>
      <c r="M11" s="105">
        <v>64.717711622312436</v>
      </c>
      <c r="N11" s="106">
        <v>61.028697406770796</v>
      </c>
      <c r="O11" s="107">
        <v>71.544186046511626</v>
      </c>
      <c r="P11" s="107">
        <v>69.962669242055597</v>
      </c>
      <c r="Q11" s="107">
        <v>64.698066398446429</v>
      </c>
      <c r="R11" s="107">
        <v>67.689966219978473</v>
      </c>
      <c r="S11" s="107">
        <v>61.199612134644681</v>
      </c>
      <c r="T11" s="107">
        <v>56.535770436637463</v>
      </c>
      <c r="U11" s="107">
        <v>51.956329730566459</v>
      </c>
      <c r="V11" s="107">
        <v>44.263302486986696</v>
      </c>
      <c r="W11" s="108">
        <v>43.271342146538203</v>
      </c>
      <c r="X11" s="105">
        <f>M11-W11</f>
        <v>21.446369475774233</v>
      </c>
    </row>
    <row r="12" spans="1:24" x14ac:dyDescent="0.25">
      <c r="A12" s="100" t="s">
        <v>100</v>
      </c>
      <c r="B12" s="101">
        <v>14890</v>
      </c>
      <c r="C12" s="102">
        <v>15240</v>
      </c>
      <c r="D12" s="103">
        <v>16110</v>
      </c>
      <c r="E12" s="103">
        <v>15680</v>
      </c>
      <c r="F12" s="103">
        <v>13470</v>
      </c>
      <c r="G12" s="103">
        <v>13680</v>
      </c>
      <c r="H12" s="103">
        <v>14370</v>
      </c>
      <c r="I12" s="103">
        <v>14250</v>
      </c>
      <c r="J12" s="103">
        <v>15040</v>
      </c>
      <c r="K12" s="103">
        <v>13190</v>
      </c>
      <c r="L12" s="104">
        <v>11690</v>
      </c>
      <c r="M12" s="105">
        <v>85.099453164730548</v>
      </c>
      <c r="N12" s="106">
        <v>85.405623480102648</v>
      </c>
      <c r="O12" s="107">
        <v>89.015277132939801</v>
      </c>
      <c r="P12" s="107">
        <v>85.567741583456112</v>
      </c>
      <c r="Q12" s="107">
        <v>72.491466841816248</v>
      </c>
      <c r="R12" s="107">
        <v>72.725340136054413</v>
      </c>
      <c r="S12" s="107">
        <v>75.382234926962312</v>
      </c>
      <c r="T12" s="107">
        <v>73.787423057210759</v>
      </c>
      <c r="U12" s="107">
        <v>77.018436272174498</v>
      </c>
      <c r="V12" s="107">
        <v>67.286353456148319</v>
      </c>
      <c r="W12" s="108">
        <v>59.360591473198873</v>
      </c>
      <c r="X12" s="105">
        <f>M12-W12</f>
        <v>25.738861691531675</v>
      </c>
    </row>
    <row r="13" spans="1:24" x14ac:dyDescent="0.25">
      <c r="A13" s="100" t="s">
        <v>114</v>
      </c>
      <c r="B13" s="101">
        <v>13520</v>
      </c>
      <c r="C13" s="102">
        <v>13590</v>
      </c>
      <c r="D13" s="103">
        <v>13330</v>
      </c>
      <c r="E13" s="103">
        <v>12290</v>
      </c>
      <c r="F13" s="103">
        <v>12690</v>
      </c>
      <c r="G13" s="103">
        <v>12690</v>
      </c>
      <c r="H13" s="103">
        <v>12790</v>
      </c>
      <c r="I13" s="103">
        <v>12620</v>
      </c>
      <c r="J13" s="103">
        <v>12040</v>
      </c>
      <c r="K13" s="103">
        <v>11280</v>
      </c>
      <c r="L13" s="104">
        <v>10930</v>
      </c>
      <c r="M13" s="105">
        <v>102.59756023547976</v>
      </c>
      <c r="N13" s="106">
        <v>100.58755623964007</v>
      </c>
      <c r="O13" s="107">
        <v>96.437741853820839</v>
      </c>
      <c r="P13" s="107">
        <v>87.359934019680338</v>
      </c>
      <c r="Q13" s="107">
        <v>89.360893256924001</v>
      </c>
      <c r="R13" s="107">
        <v>88.866011149396314</v>
      </c>
      <c r="S13" s="107">
        <v>89.172374349603132</v>
      </c>
      <c r="T13" s="107">
        <v>87.638857047581325</v>
      </c>
      <c r="U13" s="107">
        <v>83.501557373068891</v>
      </c>
      <c r="V13" s="107">
        <v>78.293223009697286</v>
      </c>
      <c r="W13" s="108">
        <v>75.843554026305569</v>
      </c>
      <c r="X13" s="105">
        <f>M13-W13</f>
        <v>26.754006209174193</v>
      </c>
    </row>
    <row r="14" spans="1:24" x14ac:dyDescent="0.25">
      <c r="A14" s="100" t="s">
        <v>111</v>
      </c>
      <c r="B14" s="101">
        <v>54440</v>
      </c>
      <c r="C14" s="102">
        <v>51510</v>
      </c>
      <c r="D14" s="103">
        <v>55620</v>
      </c>
      <c r="E14" s="103">
        <v>55720</v>
      </c>
      <c r="F14" s="103">
        <v>55780</v>
      </c>
      <c r="G14" s="103">
        <v>57620</v>
      </c>
      <c r="H14" s="103">
        <v>56200</v>
      </c>
      <c r="I14" s="103">
        <v>52720</v>
      </c>
      <c r="J14" s="103">
        <v>50530</v>
      </c>
      <c r="K14" s="103">
        <v>48420</v>
      </c>
      <c r="L14" s="104">
        <v>45140</v>
      </c>
      <c r="M14" s="105">
        <v>115.31552904494001</v>
      </c>
      <c r="N14" s="106">
        <v>108.29915038465016</v>
      </c>
      <c r="O14" s="107">
        <v>117.35637980254926</v>
      </c>
      <c r="P14" s="107">
        <v>117.12681397827537</v>
      </c>
      <c r="Q14" s="107">
        <v>115.74842694204173</v>
      </c>
      <c r="R14" s="107">
        <v>117.94626171571969</v>
      </c>
      <c r="S14" s="107">
        <v>113.50824003247941</v>
      </c>
      <c r="T14" s="107">
        <v>105.00841541265399</v>
      </c>
      <c r="U14" s="107">
        <v>99.894040991902827</v>
      </c>
      <c r="V14" s="107">
        <v>95.129091837937679</v>
      </c>
      <c r="W14" s="108">
        <v>87.670264401459804</v>
      </c>
      <c r="X14" s="105">
        <f>M14-W14</f>
        <v>27.645264643480203</v>
      </c>
    </row>
    <row r="15" spans="1:24" x14ac:dyDescent="0.25">
      <c r="A15" s="100" t="s">
        <v>102</v>
      </c>
      <c r="B15" s="101">
        <v>105600</v>
      </c>
      <c r="C15" s="102">
        <v>104960</v>
      </c>
      <c r="D15" s="103">
        <v>102100</v>
      </c>
      <c r="E15" s="103">
        <v>99970</v>
      </c>
      <c r="F15" s="103">
        <v>96820</v>
      </c>
      <c r="G15" s="103">
        <v>98330</v>
      </c>
      <c r="H15" s="103">
        <v>101160</v>
      </c>
      <c r="I15" s="103">
        <v>98890</v>
      </c>
      <c r="J15" s="103">
        <v>98830</v>
      </c>
      <c r="K15" s="103">
        <v>93790</v>
      </c>
      <c r="L15" s="104">
        <v>93690</v>
      </c>
      <c r="M15" s="105">
        <v>142.16265046453674</v>
      </c>
      <c r="N15" s="106">
        <v>141.25146855179597</v>
      </c>
      <c r="O15" s="107">
        <v>137.44003101426333</v>
      </c>
      <c r="P15" s="107">
        <v>133.80797303682408</v>
      </c>
      <c r="Q15" s="107">
        <v>128.13440885118547</v>
      </c>
      <c r="R15" s="107">
        <v>128.12183614195973</v>
      </c>
      <c r="S15" s="107">
        <v>129.72936928064343</v>
      </c>
      <c r="T15" s="107">
        <v>125.15725658452619</v>
      </c>
      <c r="U15" s="107">
        <v>123.65284669414146</v>
      </c>
      <c r="V15" s="107">
        <v>115.65510021123713</v>
      </c>
      <c r="W15" s="108">
        <v>114.01006629737439</v>
      </c>
      <c r="X15" s="105">
        <f>M15-W15</f>
        <v>28.152584167162345</v>
      </c>
    </row>
    <row r="16" spans="1:24" x14ac:dyDescent="0.25">
      <c r="A16" s="100" t="s">
        <v>110</v>
      </c>
      <c r="B16" s="101">
        <v>15100</v>
      </c>
      <c r="C16" s="102">
        <v>13930</v>
      </c>
      <c r="D16" s="103">
        <v>13870</v>
      </c>
      <c r="E16" s="103">
        <v>14500</v>
      </c>
      <c r="F16" s="103">
        <v>14430</v>
      </c>
      <c r="G16" s="103">
        <v>14410</v>
      </c>
      <c r="H16" s="103">
        <v>14170</v>
      </c>
      <c r="I16" s="103">
        <v>14250</v>
      </c>
      <c r="J16" s="103">
        <v>14040</v>
      </c>
      <c r="K16" s="103">
        <v>12330</v>
      </c>
      <c r="L16" s="104">
        <v>11050</v>
      </c>
      <c r="M16" s="105">
        <v>98.269770105219322</v>
      </c>
      <c r="N16" s="106">
        <v>90.207738199343169</v>
      </c>
      <c r="O16" s="107">
        <v>89.8068308345633</v>
      </c>
      <c r="P16" s="107">
        <v>93.671851272673237</v>
      </c>
      <c r="Q16" s="107">
        <v>92.470734473412733</v>
      </c>
      <c r="R16" s="107">
        <v>91.77215189873418</v>
      </c>
      <c r="S16" s="107">
        <v>89.781928306238044</v>
      </c>
      <c r="T16" s="107">
        <v>90.137173516906259</v>
      </c>
      <c r="U16" s="107">
        <v>88.484305950437189</v>
      </c>
      <c r="V16" s="107">
        <v>77.768529378381444</v>
      </c>
      <c r="W16" s="108">
        <v>69.699091155638811</v>
      </c>
      <c r="X16" s="105">
        <f>M16-W16</f>
        <v>28.570678949580511</v>
      </c>
    </row>
    <row r="17" spans="1:24" x14ac:dyDescent="0.25">
      <c r="A17" s="100" t="s">
        <v>112</v>
      </c>
      <c r="B17" s="101">
        <v>20140</v>
      </c>
      <c r="C17" s="102">
        <v>20970</v>
      </c>
      <c r="D17" s="103">
        <v>20560</v>
      </c>
      <c r="E17" s="103">
        <v>19540</v>
      </c>
      <c r="F17" s="103">
        <v>20440</v>
      </c>
      <c r="G17" s="103">
        <v>19290</v>
      </c>
      <c r="H17" s="103">
        <v>18240</v>
      </c>
      <c r="I17" s="103">
        <v>18070</v>
      </c>
      <c r="J17" s="103">
        <v>18310</v>
      </c>
      <c r="K17" s="103">
        <v>16590</v>
      </c>
      <c r="L17" s="104">
        <v>16260</v>
      </c>
      <c r="M17" s="105">
        <v>111.50915815818033</v>
      </c>
      <c r="N17" s="106">
        <v>116.04114447598337</v>
      </c>
      <c r="O17" s="107">
        <v>113.22427359274941</v>
      </c>
      <c r="P17" s="107">
        <v>107.09980053045746</v>
      </c>
      <c r="Q17" s="107">
        <v>110.96093406503934</v>
      </c>
      <c r="R17" s="107">
        <v>103.00163376010423</v>
      </c>
      <c r="S17" s="107">
        <v>95.983493954976808</v>
      </c>
      <c r="T17" s="107">
        <v>93.580907899982918</v>
      </c>
      <c r="U17" s="107">
        <v>93.706823322314222</v>
      </c>
      <c r="V17" s="107">
        <v>83.628735811856771</v>
      </c>
      <c r="W17" s="108">
        <v>81.173628304448513</v>
      </c>
      <c r="X17" s="105">
        <f>M17-W17</f>
        <v>30.335529853731813</v>
      </c>
    </row>
    <row r="18" spans="1:24" x14ac:dyDescent="0.25">
      <c r="A18" s="100" t="s">
        <v>123</v>
      </c>
      <c r="B18" s="101">
        <v>9860</v>
      </c>
      <c r="C18" s="102">
        <v>9310</v>
      </c>
      <c r="D18" s="103">
        <v>9730</v>
      </c>
      <c r="E18" s="103">
        <v>10630</v>
      </c>
      <c r="F18" s="103">
        <v>10570</v>
      </c>
      <c r="G18" s="103">
        <v>9720</v>
      </c>
      <c r="H18" s="103">
        <v>9480</v>
      </c>
      <c r="I18" s="103">
        <v>8860</v>
      </c>
      <c r="J18" s="103">
        <v>8950</v>
      </c>
      <c r="K18" s="103">
        <v>7750</v>
      </c>
      <c r="L18" s="104">
        <v>6630</v>
      </c>
      <c r="M18" s="105">
        <v>85.178596103357748</v>
      </c>
      <c r="N18" s="106">
        <v>79.60403149283205</v>
      </c>
      <c r="O18" s="107">
        <v>82.406968074289978</v>
      </c>
      <c r="P18" s="107">
        <v>88.942629535413047</v>
      </c>
      <c r="Q18" s="107">
        <v>87.433095358244884</v>
      </c>
      <c r="R18" s="107">
        <v>79.970707303426252</v>
      </c>
      <c r="S18" s="107">
        <v>77.786253906538377</v>
      </c>
      <c r="T18" s="107">
        <v>72.434624093647571</v>
      </c>
      <c r="U18" s="107">
        <v>72.734215058655323</v>
      </c>
      <c r="V18" s="107">
        <v>62.713963143710387</v>
      </c>
      <c r="W18" s="108">
        <v>53.489215883894374</v>
      </c>
      <c r="X18" s="105">
        <f>M18-W18</f>
        <v>31.689380219463374</v>
      </c>
    </row>
    <row r="19" spans="1:24" x14ac:dyDescent="0.25">
      <c r="A19" s="100" t="s">
        <v>116</v>
      </c>
      <c r="B19" s="101">
        <v>12030</v>
      </c>
      <c r="C19" s="102">
        <v>11900</v>
      </c>
      <c r="D19" s="103">
        <v>11930</v>
      </c>
      <c r="E19" s="103">
        <v>12230</v>
      </c>
      <c r="F19" s="103">
        <v>10890</v>
      </c>
      <c r="G19" s="103">
        <v>11260</v>
      </c>
      <c r="H19" s="103">
        <v>11260</v>
      </c>
      <c r="I19" s="103">
        <v>10280</v>
      </c>
      <c r="J19" s="103">
        <v>9750</v>
      </c>
      <c r="K19" s="103">
        <v>8870</v>
      </c>
      <c r="L19" s="104">
        <v>8030</v>
      </c>
      <c r="M19" s="105">
        <v>101.46504390071101</v>
      </c>
      <c r="N19" s="106">
        <v>100.80546121335829</v>
      </c>
      <c r="O19" s="107">
        <v>101.51934289483764</v>
      </c>
      <c r="P19" s="107">
        <v>104.62191344821095</v>
      </c>
      <c r="Q19" s="107">
        <v>93.238117256201463</v>
      </c>
      <c r="R19" s="107">
        <v>96.138247824936187</v>
      </c>
      <c r="S19" s="107">
        <v>95.500996480515639</v>
      </c>
      <c r="T19" s="107">
        <v>86.53619429379863</v>
      </c>
      <c r="U19" s="107">
        <v>81.419031719532541</v>
      </c>
      <c r="V19" s="107">
        <v>73.190660515173775</v>
      </c>
      <c r="W19" s="108">
        <v>66.023921949293367</v>
      </c>
      <c r="X19" s="105">
        <f>M19-W19</f>
        <v>35.441121951417642</v>
      </c>
    </row>
    <row r="20" spans="1:24" x14ac:dyDescent="0.25">
      <c r="A20" s="100" t="s">
        <v>120</v>
      </c>
      <c r="B20" s="101">
        <v>22110</v>
      </c>
      <c r="C20" s="102">
        <v>20960</v>
      </c>
      <c r="D20" s="103">
        <v>22380</v>
      </c>
      <c r="E20" s="103">
        <v>21100</v>
      </c>
      <c r="F20" s="103">
        <v>23010</v>
      </c>
      <c r="G20" s="103">
        <v>18990</v>
      </c>
      <c r="H20" s="103">
        <v>18140</v>
      </c>
      <c r="I20" s="103">
        <v>18260</v>
      </c>
      <c r="J20" s="103">
        <v>17760</v>
      </c>
      <c r="K20" s="103">
        <v>17230</v>
      </c>
      <c r="L20" s="104">
        <v>15900</v>
      </c>
      <c r="M20" s="105">
        <v>111.04245785359775</v>
      </c>
      <c r="N20" s="106">
        <v>104.62121968260305</v>
      </c>
      <c r="O20" s="107">
        <v>111.18012113743981</v>
      </c>
      <c r="P20" s="107">
        <v>104.40841007269003</v>
      </c>
      <c r="Q20" s="107">
        <v>113.09125938741006</v>
      </c>
      <c r="R20" s="107">
        <v>92.705501017803002</v>
      </c>
      <c r="S20" s="107">
        <v>87.960628394103964</v>
      </c>
      <c r="T20" s="107">
        <v>87.975720204258607</v>
      </c>
      <c r="U20" s="107">
        <v>85.173622600430633</v>
      </c>
      <c r="V20" s="107">
        <v>81.937508917106584</v>
      </c>
      <c r="W20" s="108">
        <v>75.115285757484116</v>
      </c>
      <c r="X20" s="105">
        <f>M20-W20</f>
        <v>35.927172096113637</v>
      </c>
    </row>
    <row r="21" spans="1:24" x14ac:dyDescent="0.25">
      <c r="A21" s="100" t="s">
        <v>117</v>
      </c>
      <c r="B21" s="101">
        <v>15770</v>
      </c>
      <c r="C21" s="102">
        <v>15160</v>
      </c>
      <c r="D21" s="103">
        <v>15440</v>
      </c>
      <c r="E21" s="103">
        <v>16260</v>
      </c>
      <c r="F21" s="103">
        <v>16580</v>
      </c>
      <c r="G21" s="103">
        <v>14580</v>
      </c>
      <c r="H21" s="103">
        <v>15240</v>
      </c>
      <c r="I21" s="103">
        <v>14170</v>
      </c>
      <c r="J21" s="103">
        <v>13030</v>
      </c>
      <c r="K21" s="103">
        <v>13260</v>
      </c>
      <c r="L21" s="104">
        <v>11380</v>
      </c>
      <c r="M21" s="105">
        <v>129.84125938611513</v>
      </c>
      <c r="N21" s="106">
        <v>126.14104431038071</v>
      </c>
      <c r="O21" s="107">
        <v>129.7232816411566</v>
      </c>
      <c r="P21" s="107">
        <v>137.77499067828208</v>
      </c>
      <c r="Q21" s="107">
        <v>140.18565172547892</v>
      </c>
      <c r="R21" s="107">
        <v>123.00372048290349</v>
      </c>
      <c r="S21" s="107">
        <v>127.31481481481482</v>
      </c>
      <c r="T21" s="107">
        <v>117.07558859975217</v>
      </c>
      <c r="U21" s="107">
        <v>106.92092366543807</v>
      </c>
      <c r="V21" s="107">
        <v>108.26366664489582</v>
      </c>
      <c r="W21" s="108">
        <v>92.935284361544817</v>
      </c>
      <c r="X21" s="105">
        <f>M21-W21</f>
        <v>36.90597502457031</v>
      </c>
    </row>
    <row r="22" spans="1:24" x14ac:dyDescent="0.25">
      <c r="A22" s="100" t="s">
        <v>108</v>
      </c>
      <c r="B22" s="101">
        <v>28340</v>
      </c>
      <c r="C22" s="102">
        <v>28280</v>
      </c>
      <c r="D22" s="103">
        <v>27860</v>
      </c>
      <c r="E22" s="103">
        <v>29900</v>
      </c>
      <c r="F22" s="103">
        <v>28330</v>
      </c>
      <c r="G22" s="103">
        <v>24430</v>
      </c>
      <c r="H22" s="103">
        <v>25370</v>
      </c>
      <c r="I22" s="103">
        <v>25870</v>
      </c>
      <c r="J22" s="103">
        <v>25480</v>
      </c>
      <c r="K22" s="103">
        <v>22900</v>
      </c>
      <c r="L22" s="104">
        <v>21920</v>
      </c>
      <c r="M22" s="105">
        <v>135.92861768727064</v>
      </c>
      <c r="N22" s="106">
        <v>135.20452068154438</v>
      </c>
      <c r="O22" s="107">
        <v>132.86663264965497</v>
      </c>
      <c r="P22" s="107">
        <v>142.16979741647768</v>
      </c>
      <c r="Q22" s="107">
        <v>133.47215090286383</v>
      </c>
      <c r="R22" s="107">
        <v>114.26553606256051</v>
      </c>
      <c r="S22" s="107">
        <v>117.4109870577126</v>
      </c>
      <c r="T22" s="107">
        <v>119.07008861779261</v>
      </c>
      <c r="U22" s="107">
        <v>116.65361918757696</v>
      </c>
      <c r="V22" s="107">
        <v>103.65743255477096</v>
      </c>
      <c r="W22" s="108">
        <v>98.217365787221837</v>
      </c>
      <c r="X22" s="105">
        <f>M22-W22</f>
        <v>37.711251900048808</v>
      </c>
    </row>
    <row r="23" spans="1:24" x14ac:dyDescent="0.25">
      <c r="A23" s="100" t="s">
        <v>103</v>
      </c>
      <c r="B23" s="101">
        <v>15090</v>
      </c>
      <c r="C23" s="102">
        <v>14170</v>
      </c>
      <c r="D23" s="103">
        <v>13320</v>
      </c>
      <c r="E23" s="103">
        <v>11730</v>
      </c>
      <c r="F23" s="103">
        <v>12110</v>
      </c>
      <c r="G23" s="103">
        <v>11540</v>
      </c>
      <c r="H23" s="103">
        <v>12120</v>
      </c>
      <c r="I23" s="103">
        <v>11650</v>
      </c>
      <c r="J23" s="103">
        <v>10710</v>
      </c>
      <c r="K23" s="103">
        <v>10050</v>
      </c>
      <c r="L23" s="104">
        <v>8790</v>
      </c>
      <c r="M23" s="105">
        <v>96.659062948533929</v>
      </c>
      <c r="N23" s="106">
        <v>90.816463848357273</v>
      </c>
      <c r="O23" s="107">
        <v>85.611066827800769</v>
      </c>
      <c r="P23" s="107">
        <v>75.644067359517251</v>
      </c>
      <c r="Q23" s="107">
        <v>77.962042592640273</v>
      </c>
      <c r="R23" s="107">
        <v>74.078830766859738</v>
      </c>
      <c r="S23" s="107">
        <v>77.561316013546815</v>
      </c>
      <c r="T23" s="107">
        <v>74.228630041857542</v>
      </c>
      <c r="U23" s="107">
        <v>68.054540253631245</v>
      </c>
      <c r="V23" s="107">
        <v>63.765908153226064</v>
      </c>
      <c r="W23" s="108">
        <v>55.572774021341061</v>
      </c>
      <c r="X23" s="105">
        <f>M23-W23</f>
        <v>41.086288927192868</v>
      </c>
    </row>
    <row r="24" spans="1:24" x14ac:dyDescent="0.25">
      <c r="A24" s="100" t="s">
        <v>124</v>
      </c>
      <c r="B24" s="101">
        <v>11290</v>
      </c>
      <c r="C24" s="102">
        <v>11190</v>
      </c>
      <c r="D24" s="103">
        <v>10170</v>
      </c>
      <c r="E24" s="103">
        <v>10120</v>
      </c>
      <c r="F24" s="103">
        <v>9640</v>
      </c>
      <c r="G24" s="103">
        <v>9570</v>
      </c>
      <c r="H24" s="103">
        <v>8960</v>
      </c>
      <c r="I24" s="103">
        <v>9280</v>
      </c>
      <c r="J24" s="103">
        <v>8790</v>
      </c>
      <c r="K24" s="103">
        <v>7750</v>
      </c>
      <c r="L24" s="104">
        <v>7400</v>
      </c>
      <c r="M24" s="105">
        <v>100.92940125111707</v>
      </c>
      <c r="N24" s="106">
        <v>98.914023948071232</v>
      </c>
      <c r="O24" s="107">
        <v>88.681467265669298</v>
      </c>
      <c r="P24" s="107">
        <v>87.002105444076832</v>
      </c>
      <c r="Q24" s="107">
        <v>81.884064127507372</v>
      </c>
      <c r="R24" s="107">
        <v>80.391497941695363</v>
      </c>
      <c r="S24" s="107">
        <v>74.4298118067384</v>
      </c>
      <c r="T24" s="107">
        <v>76.345174323401395</v>
      </c>
      <c r="U24" s="107">
        <v>71.71064440854424</v>
      </c>
      <c r="V24" s="107">
        <v>62.943024870289634</v>
      </c>
      <c r="W24" s="108">
        <v>59.704023058105463</v>
      </c>
      <c r="X24" s="105">
        <f>M24-W24</f>
        <v>41.225378193011608</v>
      </c>
    </row>
    <row r="25" spans="1:24" x14ac:dyDescent="0.25">
      <c r="A25" s="100" t="s">
        <v>104</v>
      </c>
      <c r="B25" s="101">
        <v>17550</v>
      </c>
      <c r="C25" s="102">
        <v>17210</v>
      </c>
      <c r="D25" s="103">
        <v>17480</v>
      </c>
      <c r="E25" s="103">
        <v>17040</v>
      </c>
      <c r="F25" s="103">
        <v>17280</v>
      </c>
      <c r="G25" s="103">
        <v>16560</v>
      </c>
      <c r="H25" s="103">
        <v>16410</v>
      </c>
      <c r="I25" s="103">
        <v>15160</v>
      </c>
      <c r="J25" s="103">
        <v>14240</v>
      </c>
      <c r="K25" s="103">
        <v>13790</v>
      </c>
      <c r="L25" s="104">
        <v>12460</v>
      </c>
      <c r="M25" s="105">
        <v>124.18536523234339</v>
      </c>
      <c r="N25" s="106">
        <v>121.04504377791062</v>
      </c>
      <c r="O25" s="107">
        <v>122.60028477438995</v>
      </c>
      <c r="P25" s="107">
        <v>118.67782869719046</v>
      </c>
      <c r="Q25" s="107">
        <v>118.68190748347919</v>
      </c>
      <c r="R25" s="107">
        <v>112.65287243738861</v>
      </c>
      <c r="S25" s="107">
        <v>110.83946781927467</v>
      </c>
      <c r="T25" s="107">
        <v>101.5468510293359</v>
      </c>
      <c r="U25" s="107">
        <v>95.009577712962283</v>
      </c>
      <c r="V25" s="107">
        <v>91.398526749898892</v>
      </c>
      <c r="W25" s="108">
        <v>81.829105736967563</v>
      </c>
      <c r="X25" s="105">
        <f>M25-W25</f>
        <v>42.356259495375824</v>
      </c>
    </row>
    <row r="26" spans="1:24" x14ac:dyDescent="0.25">
      <c r="A26" s="100" t="s">
        <v>119</v>
      </c>
      <c r="B26" s="101">
        <v>83010</v>
      </c>
      <c r="C26" s="102">
        <v>77680</v>
      </c>
      <c r="D26" s="103">
        <v>75600</v>
      </c>
      <c r="E26" s="103">
        <v>77690</v>
      </c>
      <c r="F26" s="103">
        <v>75840</v>
      </c>
      <c r="G26" s="103">
        <v>68100</v>
      </c>
      <c r="H26" s="103">
        <v>72330</v>
      </c>
      <c r="I26" s="103">
        <v>67930</v>
      </c>
      <c r="J26" s="103">
        <v>66400</v>
      </c>
      <c r="K26" s="103">
        <v>61800</v>
      </c>
      <c r="L26" s="104">
        <v>59230</v>
      </c>
      <c r="M26" s="105">
        <v>139.18012364039993</v>
      </c>
      <c r="N26" s="106">
        <v>131.94733453712183</v>
      </c>
      <c r="O26" s="107">
        <v>129.44262384900128</v>
      </c>
      <c r="P26" s="107">
        <v>133.27020624374947</v>
      </c>
      <c r="Q26" s="107">
        <v>129.17153494772916</v>
      </c>
      <c r="R26" s="107">
        <v>114.82693672866829</v>
      </c>
      <c r="S26" s="107">
        <v>118.50042432165876</v>
      </c>
      <c r="T26" s="107">
        <v>110.22133515074806</v>
      </c>
      <c r="U26" s="107">
        <v>107.73429564461118</v>
      </c>
      <c r="V26" s="107">
        <v>99.935797605590295</v>
      </c>
      <c r="W26" s="108">
        <v>94.968027040721424</v>
      </c>
      <c r="X26" s="105">
        <f>M26-W26</f>
        <v>44.212096599678503</v>
      </c>
    </row>
    <row r="27" spans="1:24" x14ac:dyDescent="0.25">
      <c r="A27" s="100" t="s">
        <v>105</v>
      </c>
      <c r="B27" s="101">
        <v>20410</v>
      </c>
      <c r="C27" s="102">
        <v>19540</v>
      </c>
      <c r="D27" s="103">
        <v>18850</v>
      </c>
      <c r="E27" s="103">
        <v>17950</v>
      </c>
      <c r="F27" s="103">
        <v>18250</v>
      </c>
      <c r="G27" s="103">
        <v>16440</v>
      </c>
      <c r="H27" s="103">
        <v>17390</v>
      </c>
      <c r="I27" s="103">
        <v>16920</v>
      </c>
      <c r="J27" s="103">
        <v>15430</v>
      </c>
      <c r="K27" s="103">
        <v>14220</v>
      </c>
      <c r="L27" s="104">
        <v>13330</v>
      </c>
      <c r="M27" s="105">
        <v>121.46690944577338</v>
      </c>
      <c r="N27" s="106">
        <v>115.12648121195694</v>
      </c>
      <c r="O27" s="107">
        <v>110.67866556304998</v>
      </c>
      <c r="P27" s="107">
        <v>105.00116986429573</v>
      </c>
      <c r="Q27" s="107">
        <v>106.1332278554643</v>
      </c>
      <c r="R27" s="107">
        <v>94.882255523690276</v>
      </c>
      <c r="S27" s="107">
        <v>99.599654064456274</v>
      </c>
      <c r="T27" s="107">
        <v>95.917823595104338</v>
      </c>
      <c r="U27" s="107">
        <v>86.594813068373185</v>
      </c>
      <c r="V27" s="107">
        <v>79.165808387567282</v>
      </c>
      <c r="W27" s="108">
        <v>73.677578383636302</v>
      </c>
      <c r="X27" s="105">
        <f>M27-W27</f>
        <v>47.78933106213708</v>
      </c>
    </row>
    <row r="28" spans="1:24" x14ac:dyDescent="0.25">
      <c r="A28" s="100" t="s">
        <v>101</v>
      </c>
      <c r="B28" s="101">
        <v>14490</v>
      </c>
      <c r="C28" s="102">
        <v>13960</v>
      </c>
      <c r="D28" s="103">
        <v>13030</v>
      </c>
      <c r="E28" s="103">
        <v>13570</v>
      </c>
      <c r="F28" s="103">
        <v>11700</v>
      </c>
      <c r="G28" s="103">
        <v>11030</v>
      </c>
      <c r="H28" s="103">
        <v>10320</v>
      </c>
      <c r="I28" s="103">
        <v>10520</v>
      </c>
      <c r="J28" s="103">
        <v>10440</v>
      </c>
      <c r="K28" s="103">
        <v>9220</v>
      </c>
      <c r="L28" s="104">
        <v>8750</v>
      </c>
      <c r="M28" s="105">
        <v>107.37847093531792</v>
      </c>
      <c r="N28" s="106">
        <v>101.92775129745472</v>
      </c>
      <c r="O28" s="107">
        <v>93.718986868410838</v>
      </c>
      <c r="P28" s="107">
        <v>96.111492730736273</v>
      </c>
      <c r="Q28" s="107">
        <v>81.724995112141443</v>
      </c>
      <c r="R28" s="107">
        <v>76.120721790393617</v>
      </c>
      <c r="S28" s="107">
        <v>70.37218947827985</v>
      </c>
      <c r="T28" s="107">
        <v>70.954468802698145</v>
      </c>
      <c r="U28" s="107">
        <v>69.72377757881091</v>
      </c>
      <c r="V28" s="107">
        <v>61.081399895292812</v>
      </c>
      <c r="W28" s="108">
        <v>57.364524104642541</v>
      </c>
      <c r="X28" s="105">
        <f>M28-W28</f>
        <v>50.01394683067538</v>
      </c>
    </row>
    <row r="29" spans="1:24" x14ac:dyDescent="0.25">
      <c r="A29" s="100" t="s">
        <v>118</v>
      </c>
      <c r="B29" s="101">
        <v>20260</v>
      </c>
      <c r="C29" s="102">
        <v>19610</v>
      </c>
      <c r="D29" s="103">
        <v>17760</v>
      </c>
      <c r="E29" s="103">
        <v>17240</v>
      </c>
      <c r="F29" s="103">
        <v>17960</v>
      </c>
      <c r="G29" s="103">
        <v>16590</v>
      </c>
      <c r="H29" s="103">
        <v>16470</v>
      </c>
      <c r="I29" s="103">
        <v>17040</v>
      </c>
      <c r="J29" s="103">
        <v>16490</v>
      </c>
      <c r="K29" s="103">
        <v>14110</v>
      </c>
      <c r="L29" s="104">
        <v>13280</v>
      </c>
      <c r="M29" s="105">
        <v>128.028315899251</v>
      </c>
      <c r="N29" s="106">
        <v>122.91094645252693</v>
      </c>
      <c r="O29" s="107">
        <v>110.36188605840641</v>
      </c>
      <c r="P29" s="107">
        <v>106.9388716969197</v>
      </c>
      <c r="Q29" s="107">
        <v>110.98339482254646</v>
      </c>
      <c r="R29" s="107">
        <v>101.80224959039782</v>
      </c>
      <c r="S29" s="107">
        <v>100.29045870554064</v>
      </c>
      <c r="T29" s="107">
        <v>103.13472412248308</v>
      </c>
      <c r="U29" s="107">
        <v>99.103268382397133</v>
      </c>
      <c r="V29" s="107">
        <v>83.824543056116752</v>
      </c>
      <c r="W29" s="108">
        <v>77.829401046396484</v>
      </c>
      <c r="X29" s="105">
        <f>M29-W29</f>
        <v>50.198914852854514</v>
      </c>
    </row>
    <row r="30" spans="1:24" x14ac:dyDescent="0.25">
      <c r="A30" s="100" t="s">
        <v>121</v>
      </c>
      <c r="B30" s="101">
        <v>42840</v>
      </c>
      <c r="C30" s="102">
        <v>43220</v>
      </c>
      <c r="D30" s="103">
        <v>40600</v>
      </c>
      <c r="E30" s="103">
        <v>40470</v>
      </c>
      <c r="F30" s="103">
        <v>38160</v>
      </c>
      <c r="G30" s="103">
        <v>35150</v>
      </c>
      <c r="H30" s="103">
        <v>33880</v>
      </c>
      <c r="I30" s="103">
        <v>31740</v>
      </c>
      <c r="J30" s="103">
        <v>31710</v>
      </c>
      <c r="K30" s="103">
        <v>31300</v>
      </c>
      <c r="L30" s="104">
        <v>30520</v>
      </c>
      <c r="M30" s="105">
        <v>155.65033532177085</v>
      </c>
      <c r="N30" s="106">
        <v>153.84642764345131</v>
      </c>
      <c r="O30" s="107">
        <v>140.76927611208006</v>
      </c>
      <c r="P30" s="107">
        <v>137.30885501311337</v>
      </c>
      <c r="Q30" s="107">
        <v>127.23622916326266</v>
      </c>
      <c r="R30" s="107">
        <v>114.46491316623302</v>
      </c>
      <c r="S30" s="107">
        <v>108.80086842857465</v>
      </c>
      <c r="T30" s="107">
        <v>100.3557031064738</v>
      </c>
      <c r="U30" s="107">
        <v>98.500851153717122</v>
      </c>
      <c r="V30" s="107">
        <v>95.388281469021592</v>
      </c>
      <c r="W30" s="108">
        <v>91.320142679306713</v>
      </c>
      <c r="X30" s="105">
        <f>M30-W30</f>
        <v>64.330192642464141</v>
      </c>
    </row>
    <row r="31" spans="1:24" x14ac:dyDescent="0.25">
      <c r="A31" s="100" t="s">
        <v>115</v>
      </c>
      <c r="B31" s="101">
        <v>18930</v>
      </c>
      <c r="C31" s="102">
        <v>16460</v>
      </c>
      <c r="D31" s="103">
        <v>16280</v>
      </c>
      <c r="E31" s="103">
        <v>16090</v>
      </c>
      <c r="F31" s="103">
        <v>15900</v>
      </c>
      <c r="G31" s="103">
        <v>14320</v>
      </c>
      <c r="H31" s="103">
        <v>13720</v>
      </c>
      <c r="I31" s="103">
        <v>12770</v>
      </c>
      <c r="J31" s="103">
        <v>12460</v>
      </c>
      <c r="K31" s="103">
        <v>11200</v>
      </c>
      <c r="L31" s="104">
        <v>11290</v>
      </c>
      <c r="M31" s="105">
        <v>141.31424562241563</v>
      </c>
      <c r="N31" s="106">
        <v>122.18947868494696</v>
      </c>
      <c r="O31" s="107">
        <v>119.99439726350553</v>
      </c>
      <c r="P31" s="107">
        <v>117.87721367809438</v>
      </c>
      <c r="Q31" s="107">
        <v>115.43458537470514</v>
      </c>
      <c r="R31" s="107">
        <v>102.595142077403</v>
      </c>
      <c r="S31" s="107">
        <v>97.445768755416026</v>
      </c>
      <c r="T31" s="107">
        <v>89.983297273297481</v>
      </c>
      <c r="U31" s="107">
        <v>87.237513741361326</v>
      </c>
      <c r="V31" s="107">
        <v>77.943130665887438</v>
      </c>
      <c r="W31" s="108">
        <v>74.836469192585284</v>
      </c>
      <c r="X31" s="105">
        <f>M31-W31</f>
        <v>66.477776429830342</v>
      </c>
    </row>
    <row r="32" spans="1:24" x14ac:dyDescent="0.25">
      <c r="A32" s="109"/>
      <c r="B32" s="101"/>
      <c r="C32" s="102"/>
      <c r="D32" s="110"/>
      <c r="E32" s="110"/>
      <c r="F32" s="110"/>
      <c r="G32" s="110"/>
      <c r="H32" s="110"/>
      <c r="I32" s="110"/>
      <c r="J32" s="110"/>
      <c r="K32" s="110"/>
      <c r="L32" s="111"/>
      <c r="M32" s="110"/>
      <c r="N32" s="110"/>
      <c r="O32" s="110"/>
      <c r="P32" s="110"/>
      <c r="Q32" s="110"/>
      <c r="R32" s="110"/>
      <c r="S32" s="110"/>
      <c r="T32" s="110"/>
      <c r="U32" s="110"/>
      <c r="V32" s="110"/>
      <c r="W32" s="111"/>
      <c r="X32" s="76"/>
    </row>
    <row r="33" spans="1:24" x14ac:dyDescent="0.25">
      <c r="A33" s="109" t="s">
        <v>125</v>
      </c>
      <c r="B33" s="101">
        <v>729410</v>
      </c>
      <c r="C33" s="102">
        <v>709920</v>
      </c>
      <c r="D33" s="102">
        <v>708300</v>
      </c>
      <c r="E33" s="102">
        <v>688020</v>
      </c>
      <c r="F33" s="102">
        <v>679800</v>
      </c>
      <c r="G33" s="102">
        <v>646570</v>
      </c>
      <c r="H33" s="102">
        <v>643650</v>
      </c>
      <c r="I33" s="102">
        <v>610570</v>
      </c>
      <c r="J33" s="102">
        <v>573310</v>
      </c>
      <c r="K33" s="102">
        <v>528130</v>
      </c>
      <c r="L33" s="112">
        <v>504640</v>
      </c>
      <c r="M33" s="113">
        <v>65.188361116542922</v>
      </c>
      <c r="N33" s="113">
        <v>63.394634268354096</v>
      </c>
      <c r="O33" s="106">
        <v>63.207446313903638</v>
      </c>
      <c r="P33" s="106">
        <v>64.784429642992095</v>
      </c>
      <c r="Q33" s="106">
        <v>63.515163338493565</v>
      </c>
      <c r="R33" s="106">
        <v>59.412169016569386</v>
      </c>
      <c r="S33" s="106">
        <v>56.905899108484739</v>
      </c>
      <c r="T33" s="106">
        <v>53.869084747951938</v>
      </c>
      <c r="U33" s="106">
        <v>50.533501488931556</v>
      </c>
      <c r="V33" s="106">
        <v>46.529623544619454</v>
      </c>
      <c r="W33" s="114">
        <v>44.391505990806763</v>
      </c>
      <c r="X33" s="76"/>
    </row>
    <row r="34" spans="1:24" x14ac:dyDescent="0.25">
      <c r="A34" s="109" t="s">
        <v>126</v>
      </c>
      <c r="B34" s="115">
        <v>15950</v>
      </c>
      <c r="C34" s="116">
        <v>16640</v>
      </c>
      <c r="D34" s="117">
        <v>16250</v>
      </c>
      <c r="E34" s="117">
        <v>15150</v>
      </c>
      <c r="F34" s="117">
        <v>8150</v>
      </c>
      <c r="G34" s="117">
        <v>6750</v>
      </c>
      <c r="H34" s="117">
        <v>5830</v>
      </c>
      <c r="I34" s="117">
        <v>3870</v>
      </c>
      <c r="J34" s="117">
        <v>3170</v>
      </c>
      <c r="K34" s="117">
        <v>3020</v>
      </c>
      <c r="L34" s="118">
        <v>3330</v>
      </c>
      <c r="M34" s="117"/>
      <c r="N34" s="117"/>
      <c r="O34" s="119"/>
      <c r="P34" s="119"/>
      <c r="Q34" s="119"/>
      <c r="R34" s="119"/>
      <c r="S34" s="119"/>
      <c r="T34" s="119"/>
      <c r="U34" s="119"/>
      <c r="V34" s="119"/>
      <c r="W34" s="120"/>
      <c r="X34" s="76"/>
    </row>
    <row r="35" spans="1:24" x14ac:dyDescent="0.25">
      <c r="A35" s="17"/>
      <c r="B35" s="121"/>
      <c r="C35" s="121"/>
      <c r="D35" s="121"/>
      <c r="E35" s="121"/>
      <c r="F35" s="121"/>
      <c r="G35" s="121"/>
      <c r="H35" s="121"/>
      <c r="I35" s="121"/>
      <c r="J35" s="121"/>
      <c r="K35" s="121"/>
      <c r="L35" s="121"/>
      <c r="M35" s="121"/>
      <c r="N35" s="121"/>
      <c r="O35" s="121"/>
      <c r="P35" s="121"/>
      <c r="Q35" s="121"/>
      <c r="R35" s="121"/>
      <c r="S35" s="121"/>
      <c r="T35" s="121"/>
      <c r="U35" s="121"/>
      <c r="V35" s="121"/>
      <c r="W35" s="121"/>
      <c r="X35" s="76"/>
    </row>
    <row r="36" spans="1:24" x14ac:dyDescent="0.25">
      <c r="A36" s="122" t="s">
        <v>16</v>
      </c>
      <c r="B36" s="123" t="s">
        <v>127</v>
      </c>
      <c r="C36" s="123"/>
      <c r="D36" s="123"/>
      <c r="E36" s="123"/>
      <c r="F36" s="123"/>
      <c r="G36" s="123"/>
      <c r="H36" s="123"/>
      <c r="I36" s="123"/>
      <c r="J36" s="123"/>
      <c r="K36" s="123"/>
      <c r="L36" s="123"/>
      <c r="M36" s="76"/>
      <c r="N36" s="76"/>
      <c r="O36" s="76"/>
      <c r="P36" s="76"/>
      <c r="Q36" s="76"/>
      <c r="R36" s="76"/>
      <c r="S36" s="76"/>
      <c r="T36" s="76"/>
      <c r="U36" s="76"/>
      <c r="V36" s="76"/>
      <c r="W36" s="76"/>
      <c r="X36" s="76"/>
    </row>
    <row r="37" spans="1:24" x14ac:dyDescent="0.25">
      <c r="A37" s="122" t="s">
        <v>68</v>
      </c>
      <c r="B37" s="123" t="s">
        <v>128</v>
      </c>
      <c r="C37" s="123"/>
      <c r="D37" s="123"/>
      <c r="E37" s="123"/>
      <c r="F37" s="123"/>
      <c r="G37" s="123"/>
      <c r="H37" s="123"/>
      <c r="I37" s="123"/>
      <c r="J37" s="123"/>
      <c r="K37" s="123"/>
      <c r="L37" s="123"/>
      <c r="M37" s="76"/>
      <c r="N37" s="76"/>
      <c r="O37" s="76"/>
      <c r="P37" s="76"/>
      <c r="Q37" s="76"/>
      <c r="R37" s="76"/>
      <c r="S37" s="76"/>
      <c r="T37" s="76"/>
      <c r="U37" s="76"/>
      <c r="V37" s="76"/>
      <c r="W37" s="76"/>
      <c r="X37" s="76"/>
    </row>
    <row r="38" spans="1:24" x14ac:dyDescent="0.25">
      <c r="A38" s="75" t="s">
        <v>70</v>
      </c>
      <c r="B38" s="123" t="s">
        <v>129</v>
      </c>
      <c r="C38" s="123"/>
      <c r="D38" s="123"/>
      <c r="E38" s="123"/>
      <c r="F38" s="123"/>
      <c r="G38" s="123"/>
      <c r="H38" s="123"/>
      <c r="I38" s="123"/>
      <c r="J38" s="123"/>
      <c r="K38" s="123"/>
      <c r="L38" s="123"/>
      <c r="M38" s="76"/>
      <c r="N38" s="76"/>
      <c r="O38" s="76"/>
      <c r="P38" s="76"/>
      <c r="Q38" s="76"/>
      <c r="R38" s="76"/>
      <c r="S38" s="76"/>
      <c r="T38" s="76"/>
      <c r="U38" s="76"/>
      <c r="V38" s="76"/>
      <c r="W38" s="76"/>
      <c r="X38" s="76"/>
    </row>
    <row r="39" spans="1:24" x14ac:dyDescent="0.25">
      <c r="A39" s="75" t="s">
        <v>130</v>
      </c>
      <c r="B39" s="123" t="s">
        <v>131</v>
      </c>
      <c r="C39" s="123"/>
      <c r="D39" s="123"/>
      <c r="E39" s="123"/>
      <c r="F39" s="123"/>
      <c r="G39" s="123"/>
      <c r="H39" s="123"/>
      <c r="I39" s="123"/>
      <c r="J39" s="123"/>
      <c r="K39" s="123"/>
      <c r="L39" s="123"/>
      <c r="M39" s="76"/>
      <c r="N39" s="76"/>
      <c r="O39" s="76"/>
      <c r="P39" s="76"/>
      <c r="Q39" s="76"/>
      <c r="R39" s="76"/>
      <c r="S39" s="76"/>
      <c r="T39" s="76"/>
      <c r="U39" s="76"/>
      <c r="V39" s="76"/>
      <c r="W39" s="76"/>
      <c r="X39" s="76"/>
    </row>
    <row r="40" spans="1:24" x14ac:dyDescent="0.25">
      <c r="A40" s="124" t="s">
        <v>132</v>
      </c>
      <c r="B40" s="76"/>
      <c r="C40" s="76"/>
      <c r="D40" s="76"/>
      <c r="E40" s="76"/>
      <c r="F40" s="76"/>
      <c r="G40" s="76"/>
      <c r="H40" s="76"/>
      <c r="I40" s="76"/>
      <c r="J40" s="76"/>
      <c r="K40" s="76"/>
      <c r="L40" s="76"/>
      <c r="M40" s="76"/>
      <c r="N40" s="76"/>
      <c r="O40" s="76"/>
      <c r="P40" s="76"/>
      <c r="Q40" s="76"/>
      <c r="R40" s="76"/>
      <c r="S40" s="76"/>
      <c r="T40" s="76"/>
      <c r="U40" s="76"/>
      <c r="V40" s="76"/>
      <c r="W40" s="76"/>
      <c r="X40" s="76"/>
    </row>
    <row r="41" spans="1:24" x14ac:dyDescent="0.25">
      <c r="A41" s="55" t="s">
        <v>134</v>
      </c>
      <c r="B41" s="55"/>
      <c r="C41" s="55"/>
      <c r="D41" s="1"/>
      <c r="E41" s="76"/>
      <c r="F41" s="76"/>
      <c r="G41" s="76"/>
      <c r="H41" s="76"/>
      <c r="I41" s="76"/>
      <c r="J41" s="76"/>
      <c r="K41" s="76"/>
      <c r="L41" s="76"/>
      <c r="M41" s="76"/>
      <c r="N41" s="76"/>
      <c r="O41" s="76"/>
      <c r="P41" s="76"/>
      <c r="Q41" s="76"/>
      <c r="R41" s="76"/>
      <c r="S41" s="76"/>
      <c r="T41" s="76"/>
      <c r="U41" s="76"/>
      <c r="V41" s="76"/>
      <c r="W41" s="76"/>
      <c r="X41" s="76"/>
    </row>
    <row r="42" spans="1:24" x14ac:dyDescent="0.25">
      <c r="A42" s="100" t="s">
        <v>107</v>
      </c>
      <c r="B42" s="101">
        <v>6890</v>
      </c>
      <c r="C42" s="102">
        <v>6530</v>
      </c>
      <c r="D42" s="103">
        <v>7690</v>
      </c>
      <c r="E42" s="103">
        <v>7530</v>
      </c>
      <c r="F42" s="103">
        <v>6960</v>
      </c>
      <c r="G42" s="103">
        <v>7290</v>
      </c>
      <c r="H42" s="103">
        <v>6630</v>
      </c>
      <c r="I42" s="103">
        <v>6150</v>
      </c>
      <c r="J42" s="103">
        <v>5710</v>
      </c>
      <c r="K42" s="103">
        <v>4900</v>
      </c>
      <c r="L42" s="104">
        <v>4830</v>
      </c>
      <c r="M42" s="105">
        <v>64.717711622312436</v>
      </c>
      <c r="N42" s="106">
        <v>61.028697406770796</v>
      </c>
      <c r="O42" s="107">
        <v>71.544186046511626</v>
      </c>
      <c r="P42" s="107">
        <v>69.962669242055597</v>
      </c>
      <c r="Q42" s="107">
        <v>64.698066398446429</v>
      </c>
      <c r="R42" s="107">
        <v>67.689966219978473</v>
      </c>
      <c r="S42" s="107">
        <v>61.199612134644681</v>
      </c>
      <c r="T42" s="107">
        <v>56.535770436637463</v>
      </c>
      <c r="U42" s="107">
        <v>51.956329730566459</v>
      </c>
      <c r="V42" s="107">
        <v>44.263302486986696</v>
      </c>
      <c r="W42" s="108">
        <v>43.271342146538203</v>
      </c>
    </row>
    <row r="43" spans="1:24" x14ac:dyDescent="0.25">
      <c r="A43" s="100" t="s">
        <v>109</v>
      </c>
      <c r="B43" s="101">
        <v>7100</v>
      </c>
      <c r="C43" s="102">
        <v>6600</v>
      </c>
      <c r="D43" s="103">
        <v>6960</v>
      </c>
      <c r="E43" s="103">
        <v>6540</v>
      </c>
      <c r="F43" s="103">
        <v>7550</v>
      </c>
      <c r="G43" s="103">
        <v>6290</v>
      </c>
      <c r="H43" s="103">
        <v>6390</v>
      </c>
      <c r="I43" s="103">
        <v>6360</v>
      </c>
      <c r="J43" s="103">
        <v>5690</v>
      </c>
      <c r="K43" s="103">
        <v>5800</v>
      </c>
      <c r="L43" s="104">
        <v>5330</v>
      </c>
      <c r="M43" s="105">
        <v>65.321266468416539</v>
      </c>
      <c r="N43" s="106">
        <v>60.733591800274425</v>
      </c>
      <c r="O43" s="107">
        <v>63.960967362540437</v>
      </c>
      <c r="P43" s="107">
        <v>59.953642202087018</v>
      </c>
      <c r="Q43" s="107">
        <v>68.986942736268858</v>
      </c>
      <c r="R43" s="107">
        <v>57.484176781653289</v>
      </c>
      <c r="S43" s="107">
        <v>58.503189668585655</v>
      </c>
      <c r="T43" s="107">
        <v>58.472224774435404</v>
      </c>
      <c r="U43" s="107">
        <v>52.457745959111371</v>
      </c>
      <c r="V43" s="107">
        <v>53.631584792507311</v>
      </c>
      <c r="W43" s="108">
        <v>49.454882857805615</v>
      </c>
    </row>
    <row r="44" spans="1:24" x14ac:dyDescent="0.25">
      <c r="A44" s="100" t="s">
        <v>123</v>
      </c>
      <c r="B44" s="101">
        <v>9860</v>
      </c>
      <c r="C44" s="102">
        <v>9310</v>
      </c>
      <c r="D44" s="103">
        <v>9730</v>
      </c>
      <c r="E44" s="103">
        <v>10630</v>
      </c>
      <c r="F44" s="103">
        <v>10570</v>
      </c>
      <c r="G44" s="103">
        <v>9720</v>
      </c>
      <c r="H44" s="103">
        <v>9480</v>
      </c>
      <c r="I44" s="103">
        <v>8860</v>
      </c>
      <c r="J44" s="103">
        <v>8950</v>
      </c>
      <c r="K44" s="103">
        <v>7750</v>
      </c>
      <c r="L44" s="104">
        <v>6630</v>
      </c>
      <c r="M44" s="105">
        <v>85.178596103357748</v>
      </c>
      <c r="N44" s="106">
        <v>79.60403149283205</v>
      </c>
      <c r="O44" s="107">
        <v>82.406968074289978</v>
      </c>
      <c r="P44" s="107">
        <v>88.942629535413047</v>
      </c>
      <c r="Q44" s="107">
        <v>87.433095358244884</v>
      </c>
      <c r="R44" s="107">
        <v>79.970707303426252</v>
      </c>
      <c r="S44" s="107">
        <v>77.786253906538377</v>
      </c>
      <c r="T44" s="107">
        <v>72.434624093647571</v>
      </c>
      <c r="U44" s="107">
        <v>72.734215058655323</v>
      </c>
      <c r="V44" s="107">
        <v>62.713963143710387</v>
      </c>
      <c r="W44" s="108">
        <v>53.489215883894374</v>
      </c>
    </row>
    <row r="45" spans="1:24" x14ac:dyDescent="0.25">
      <c r="A45" s="100" t="s">
        <v>103</v>
      </c>
      <c r="B45" s="101">
        <v>15090</v>
      </c>
      <c r="C45" s="102">
        <v>14170</v>
      </c>
      <c r="D45" s="103">
        <v>13320</v>
      </c>
      <c r="E45" s="103">
        <v>11730</v>
      </c>
      <c r="F45" s="103">
        <v>12110</v>
      </c>
      <c r="G45" s="103">
        <v>11540</v>
      </c>
      <c r="H45" s="103">
        <v>12120</v>
      </c>
      <c r="I45" s="103">
        <v>11650</v>
      </c>
      <c r="J45" s="103">
        <v>10710</v>
      </c>
      <c r="K45" s="103">
        <v>10050</v>
      </c>
      <c r="L45" s="104">
        <v>8790</v>
      </c>
      <c r="M45" s="105">
        <v>96.659062948533929</v>
      </c>
      <c r="N45" s="106">
        <v>90.816463848357273</v>
      </c>
      <c r="O45" s="107">
        <v>85.611066827800769</v>
      </c>
      <c r="P45" s="107">
        <v>75.644067359517251</v>
      </c>
      <c r="Q45" s="107">
        <v>77.962042592640273</v>
      </c>
      <c r="R45" s="107">
        <v>74.078830766859738</v>
      </c>
      <c r="S45" s="107">
        <v>77.561316013546815</v>
      </c>
      <c r="T45" s="107">
        <v>74.228630041857542</v>
      </c>
      <c r="U45" s="107">
        <v>68.054540253631245</v>
      </c>
      <c r="V45" s="107">
        <v>63.765908153226064</v>
      </c>
      <c r="W45" s="108">
        <v>55.572774021341061</v>
      </c>
    </row>
    <row r="46" spans="1:24" x14ac:dyDescent="0.25">
      <c r="A46" s="100" t="s">
        <v>101</v>
      </c>
      <c r="B46" s="101">
        <v>14490</v>
      </c>
      <c r="C46" s="102">
        <v>13960</v>
      </c>
      <c r="D46" s="103">
        <v>13030</v>
      </c>
      <c r="E46" s="103">
        <v>13570</v>
      </c>
      <c r="F46" s="103">
        <v>11700</v>
      </c>
      <c r="G46" s="103">
        <v>11030</v>
      </c>
      <c r="H46" s="103">
        <v>10320</v>
      </c>
      <c r="I46" s="103">
        <v>10520</v>
      </c>
      <c r="J46" s="103">
        <v>10440</v>
      </c>
      <c r="K46" s="103">
        <v>9220</v>
      </c>
      <c r="L46" s="104">
        <v>8750</v>
      </c>
      <c r="M46" s="105">
        <v>107.37847093531792</v>
      </c>
      <c r="N46" s="106">
        <v>101.92775129745472</v>
      </c>
      <c r="O46" s="107">
        <v>93.718986868410838</v>
      </c>
      <c r="P46" s="107">
        <v>96.111492730736273</v>
      </c>
      <c r="Q46" s="107">
        <v>81.724995112141443</v>
      </c>
      <c r="R46" s="107">
        <v>76.120721790393617</v>
      </c>
      <c r="S46" s="107">
        <v>70.37218947827985</v>
      </c>
      <c r="T46" s="107">
        <v>70.954468802698145</v>
      </c>
      <c r="U46" s="107">
        <v>69.72377757881091</v>
      </c>
      <c r="V46" s="107">
        <v>61.081399895292812</v>
      </c>
      <c r="W46" s="108">
        <v>57.364524104642541</v>
      </c>
    </row>
    <row r="47" spans="1:24" x14ac:dyDescent="0.25">
      <c r="A47" s="100" t="s">
        <v>122</v>
      </c>
      <c r="B47" s="101">
        <v>10120</v>
      </c>
      <c r="C47" s="102">
        <v>9910</v>
      </c>
      <c r="D47" s="103">
        <v>9570</v>
      </c>
      <c r="E47" s="103">
        <v>9130</v>
      </c>
      <c r="F47" s="103">
        <v>9680</v>
      </c>
      <c r="G47" s="103">
        <v>9950</v>
      </c>
      <c r="H47" s="103">
        <v>10060</v>
      </c>
      <c r="I47" s="103">
        <v>9870</v>
      </c>
      <c r="J47" s="103">
        <v>9610</v>
      </c>
      <c r="K47" s="103">
        <v>8980</v>
      </c>
      <c r="L47" s="104">
        <v>8710</v>
      </c>
      <c r="M47" s="105">
        <v>72.34456468097585</v>
      </c>
      <c r="N47" s="106">
        <v>70.642332644186212</v>
      </c>
      <c r="O47" s="107">
        <v>67.651094043931494</v>
      </c>
      <c r="P47" s="107">
        <v>63.893380371404767</v>
      </c>
      <c r="Q47" s="107">
        <v>67.161847905313948</v>
      </c>
      <c r="R47" s="107">
        <v>68.436407673464899</v>
      </c>
      <c r="S47" s="107">
        <v>68.429290867020555</v>
      </c>
      <c r="T47" s="107">
        <v>66.542577943229404</v>
      </c>
      <c r="U47" s="107">
        <v>64.208472016147368</v>
      </c>
      <c r="V47" s="107">
        <v>59.62894593553699</v>
      </c>
      <c r="W47" s="108">
        <v>57.503070969105387</v>
      </c>
    </row>
    <row r="48" spans="1:24" x14ac:dyDescent="0.25">
      <c r="A48" s="100" t="s">
        <v>100</v>
      </c>
      <c r="B48" s="101">
        <v>14890</v>
      </c>
      <c r="C48" s="102">
        <v>15240</v>
      </c>
      <c r="D48" s="103">
        <v>16110</v>
      </c>
      <c r="E48" s="103">
        <v>15680</v>
      </c>
      <c r="F48" s="103">
        <v>13470</v>
      </c>
      <c r="G48" s="103">
        <v>13680</v>
      </c>
      <c r="H48" s="103">
        <v>14370</v>
      </c>
      <c r="I48" s="103">
        <v>14250</v>
      </c>
      <c r="J48" s="103">
        <v>15040</v>
      </c>
      <c r="K48" s="103">
        <v>13190</v>
      </c>
      <c r="L48" s="104">
        <v>11690</v>
      </c>
      <c r="M48" s="105">
        <v>85.099453164730548</v>
      </c>
      <c r="N48" s="106">
        <v>85.405623480102648</v>
      </c>
      <c r="O48" s="107">
        <v>89.015277132939801</v>
      </c>
      <c r="P48" s="107">
        <v>85.567741583456112</v>
      </c>
      <c r="Q48" s="107">
        <v>72.491466841816248</v>
      </c>
      <c r="R48" s="107">
        <v>72.725340136054413</v>
      </c>
      <c r="S48" s="107">
        <v>75.382234926962312</v>
      </c>
      <c r="T48" s="107">
        <v>73.787423057210759</v>
      </c>
      <c r="U48" s="107">
        <v>77.018436272174498</v>
      </c>
      <c r="V48" s="107">
        <v>67.286353456148319</v>
      </c>
      <c r="W48" s="108">
        <v>59.360591473198873</v>
      </c>
    </row>
    <row r="49" spans="1:23" x14ac:dyDescent="0.25">
      <c r="A49" s="100" t="s">
        <v>124</v>
      </c>
      <c r="B49" s="101">
        <v>11290</v>
      </c>
      <c r="C49" s="102">
        <v>11190</v>
      </c>
      <c r="D49" s="103">
        <v>10170</v>
      </c>
      <c r="E49" s="103">
        <v>10120</v>
      </c>
      <c r="F49" s="103">
        <v>9640</v>
      </c>
      <c r="G49" s="103">
        <v>9570</v>
      </c>
      <c r="H49" s="103">
        <v>8960</v>
      </c>
      <c r="I49" s="103">
        <v>9280</v>
      </c>
      <c r="J49" s="103">
        <v>8790</v>
      </c>
      <c r="K49" s="103">
        <v>7750</v>
      </c>
      <c r="L49" s="104">
        <v>7400</v>
      </c>
      <c r="M49" s="105">
        <v>100.92940125111707</v>
      </c>
      <c r="N49" s="106">
        <v>98.914023948071232</v>
      </c>
      <c r="O49" s="107">
        <v>88.681467265669298</v>
      </c>
      <c r="P49" s="107">
        <v>87.002105444076832</v>
      </c>
      <c r="Q49" s="107">
        <v>81.884064127507372</v>
      </c>
      <c r="R49" s="107">
        <v>80.391497941695363</v>
      </c>
      <c r="S49" s="107">
        <v>74.4298118067384</v>
      </c>
      <c r="T49" s="107">
        <v>76.345174323401395</v>
      </c>
      <c r="U49" s="107">
        <v>71.71064440854424</v>
      </c>
      <c r="V49" s="107">
        <v>62.943024870289634</v>
      </c>
      <c r="W49" s="108">
        <v>59.704023058105463</v>
      </c>
    </row>
    <row r="50" spans="1:23" x14ac:dyDescent="0.25">
      <c r="A50" s="100" t="s">
        <v>113</v>
      </c>
      <c r="B50" s="101">
        <v>12710</v>
      </c>
      <c r="C50" s="102">
        <v>12840</v>
      </c>
      <c r="D50" s="103">
        <v>12650</v>
      </c>
      <c r="E50" s="103">
        <v>11750</v>
      </c>
      <c r="F50" s="103">
        <v>12790</v>
      </c>
      <c r="G50" s="103">
        <v>13160</v>
      </c>
      <c r="H50" s="103">
        <v>12990</v>
      </c>
      <c r="I50" s="103">
        <v>11410</v>
      </c>
      <c r="J50" s="103">
        <v>11550</v>
      </c>
      <c r="K50" s="103">
        <v>10670</v>
      </c>
      <c r="L50" s="104">
        <v>10220</v>
      </c>
      <c r="M50" s="105">
        <v>86.602743646883241</v>
      </c>
      <c r="N50" s="106">
        <v>87.3040165969459</v>
      </c>
      <c r="O50" s="107">
        <v>86.105062602068585</v>
      </c>
      <c r="P50" s="107">
        <v>79.599024654565156</v>
      </c>
      <c r="Q50" s="107">
        <v>86.32777968972475</v>
      </c>
      <c r="R50" s="107">
        <v>87.960208318012562</v>
      </c>
      <c r="S50" s="107">
        <v>86.201632707240989</v>
      </c>
      <c r="T50" s="107">
        <v>75.142604961203546</v>
      </c>
      <c r="U50" s="107">
        <v>75.411677869007718</v>
      </c>
      <c r="V50" s="107">
        <v>68.747703790598592</v>
      </c>
      <c r="W50" s="108">
        <v>65.230297807143543</v>
      </c>
    </row>
    <row r="51" spans="1:23" x14ac:dyDescent="0.25">
      <c r="A51" s="100" t="s">
        <v>116</v>
      </c>
      <c r="B51" s="101">
        <v>12030</v>
      </c>
      <c r="C51" s="102">
        <v>11900</v>
      </c>
      <c r="D51" s="103">
        <v>11930</v>
      </c>
      <c r="E51" s="103">
        <v>12230</v>
      </c>
      <c r="F51" s="103">
        <v>10890</v>
      </c>
      <c r="G51" s="103">
        <v>11260</v>
      </c>
      <c r="H51" s="103">
        <v>11260</v>
      </c>
      <c r="I51" s="103">
        <v>10280</v>
      </c>
      <c r="J51" s="103">
        <v>9750</v>
      </c>
      <c r="K51" s="103">
        <v>8870</v>
      </c>
      <c r="L51" s="104">
        <v>8030</v>
      </c>
      <c r="M51" s="105">
        <v>101.46504390071101</v>
      </c>
      <c r="N51" s="106">
        <v>100.80546121335829</v>
      </c>
      <c r="O51" s="107">
        <v>101.51934289483764</v>
      </c>
      <c r="P51" s="107">
        <v>104.62191344821095</v>
      </c>
      <c r="Q51" s="107">
        <v>93.238117256201463</v>
      </c>
      <c r="R51" s="107">
        <v>96.138247824936187</v>
      </c>
      <c r="S51" s="107">
        <v>95.500996480515639</v>
      </c>
      <c r="T51" s="107">
        <v>86.53619429379863</v>
      </c>
      <c r="U51" s="107">
        <v>81.419031719532541</v>
      </c>
      <c r="V51" s="107">
        <v>73.190660515173775</v>
      </c>
      <c r="W51" s="108">
        <v>66.023921949293367</v>
      </c>
    </row>
    <row r="52" spans="1:23" x14ac:dyDescent="0.25">
      <c r="A52" s="100" t="s">
        <v>106</v>
      </c>
      <c r="B52" s="101">
        <v>10460</v>
      </c>
      <c r="C52" s="102">
        <v>10480</v>
      </c>
      <c r="D52" s="103">
        <v>10400</v>
      </c>
      <c r="E52" s="103">
        <v>9920</v>
      </c>
      <c r="F52" s="103">
        <v>9700</v>
      </c>
      <c r="G52" s="103">
        <v>9960</v>
      </c>
      <c r="H52" s="103">
        <v>10830</v>
      </c>
      <c r="I52" s="103">
        <v>10310</v>
      </c>
      <c r="J52" s="103">
        <v>9050</v>
      </c>
      <c r="K52" s="103">
        <v>8640</v>
      </c>
      <c r="L52" s="104">
        <v>7920</v>
      </c>
      <c r="M52" s="105">
        <v>87.680169038176132</v>
      </c>
      <c r="N52" s="106">
        <v>88.183065283072864</v>
      </c>
      <c r="O52" s="107">
        <v>87.724922178824201</v>
      </c>
      <c r="P52" s="107">
        <v>83.963716978896954</v>
      </c>
      <c r="Q52" s="107">
        <v>81.953922032295111</v>
      </c>
      <c r="R52" s="107">
        <v>84.031060094530716</v>
      </c>
      <c r="S52" s="107">
        <v>91.111859271105132</v>
      </c>
      <c r="T52" s="107">
        <v>86.705591358045467</v>
      </c>
      <c r="U52" s="107">
        <v>76.410109229652377</v>
      </c>
      <c r="V52" s="107">
        <v>72.794061891803082</v>
      </c>
      <c r="W52" s="108">
        <v>66.619567868527071</v>
      </c>
    </row>
    <row r="53" spans="1:23" x14ac:dyDescent="0.25">
      <c r="A53" s="100" t="s">
        <v>110</v>
      </c>
      <c r="B53" s="101">
        <v>15100</v>
      </c>
      <c r="C53" s="102">
        <v>13930</v>
      </c>
      <c r="D53" s="103">
        <v>13870</v>
      </c>
      <c r="E53" s="103">
        <v>14500</v>
      </c>
      <c r="F53" s="103">
        <v>14430</v>
      </c>
      <c r="G53" s="103">
        <v>14410</v>
      </c>
      <c r="H53" s="103">
        <v>14170</v>
      </c>
      <c r="I53" s="103">
        <v>14250</v>
      </c>
      <c r="J53" s="103">
        <v>14040</v>
      </c>
      <c r="K53" s="103">
        <v>12330</v>
      </c>
      <c r="L53" s="104">
        <v>11050</v>
      </c>
      <c r="M53" s="105">
        <v>98.269770105219322</v>
      </c>
      <c r="N53" s="106">
        <v>90.207738199343169</v>
      </c>
      <c r="O53" s="107">
        <v>89.8068308345633</v>
      </c>
      <c r="P53" s="107">
        <v>93.671851272673237</v>
      </c>
      <c r="Q53" s="107">
        <v>92.470734473412733</v>
      </c>
      <c r="R53" s="107">
        <v>91.77215189873418</v>
      </c>
      <c r="S53" s="107">
        <v>89.781928306238044</v>
      </c>
      <c r="T53" s="107">
        <v>90.137173516906259</v>
      </c>
      <c r="U53" s="107">
        <v>88.484305950437189</v>
      </c>
      <c r="V53" s="107">
        <v>77.768529378381444</v>
      </c>
      <c r="W53" s="108">
        <v>69.699091155638811</v>
      </c>
    </row>
    <row r="54" spans="1:23" x14ac:dyDescent="0.25">
      <c r="A54" s="100" t="s">
        <v>105</v>
      </c>
      <c r="B54" s="101">
        <v>20410</v>
      </c>
      <c r="C54" s="102">
        <v>19540</v>
      </c>
      <c r="D54" s="103">
        <v>18850</v>
      </c>
      <c r="E54" s="103">
        <v>17950</v>
      </c>
      <c r="F54" s="103">
        <v>18250</v>
      </c>
      <c r="G54" s="103">
        <v>16440</v>
      </c>
      <c r="H54" s="103">
        <v>17390</v>
      </c>
      <c r="I54" s="103">
        <v>16920</v>
      </c>
      <c r="J54" s="103">
        <v>15430</v>
      </c>
      <c r="K54" s="103">
        <v>14220</v>
      </c>
      <c r="L54" s="104">
        <v>13330</v>
      </c>
      <c r="M54" s="105">
        <v>121.46690944577338</v>
      </c>
      <c r="N54" s="106">
        <v>115.12648121195694</v>
      </c>
      <c r="O54" s="107">
        <v>110.67866556304998</v>
      </c>
      <c r="P54" s="107">
        <v>105.00116986429573</v>
      </c>
      <c r="Q54" s="107">
        <v>106.1332278554643</v>
      </c>
      <c r="R54" s="107">
        <v>94.882255523690276</v>
      </c>
      <c r="S54" s="107">
        <v>99.599654064456274</v>
      </c>
      <c r="T54" s="107">
        <v>95.917823595104338</v>
      </c>
      <c r="U54" s="107">
        <v>86.594813068373185</v>
      </c>
      <c r="V54" s="107">
        <v>79.165808387567282</v>
      </c>
      <c r="W54" s="108">
        <v>73.677578383636302</v>
      </c>
    </row>
    <row r="55" spans="1:23" x14ac:dyDescent="0.25">
      <c r="A55" s="100" t="s">
        <v>115</v>
      </c>
      <c r="B55" s="101">
        <v>18930</v>
      </c>
      <c r="C55" s="102">
        <v>16460</v>
      </c>
      <c r="D55" s="103">
        <v>16280</v>
      </c>
      <c r="E55" s="103">
        <v>16090</v>
      </c>
      <c r="F55" s="103">
        <v>15900</v>
      </c>
      <c r="G55" s="103">
        <v>14320</v>
      </c>
      <c r="H55" s="103">
        <v>13720</v>
      </c>
      <c r="I55" s="103">
        <v>12770</v>
      </c>
      <c r="J55" s="103">
        <v>12460</v>
      </c>
      <c r="K55" s="103">
        <v>11200</v>
      </c>
      <c r="L55" s="104">
        <v>11290</v>
      </c>
      <c r="M55" s="105">
        <v>141.31424562241563</v>
      </c>
      <c r="N55" s="106">
        <v>122.18947868494696</v>
      </c>
      <c r="O55" s="107">
        <v>119.99439726350553</v>
      </c>
      <c r="P55" s="107">
        <v>117.87721367809438</v>
      </c>
      <c r="Q55" s="107">
        <v>115.43458537470514</v>
      </c>
      <c r="R55" s="107">
        <v>102.595142077403</v>
      </c>
      <c r="S55" s="107">
        <v>97.445768755416026</v>
      </c>
      <c r="T55" s="107">
        <v>89.983297273297481</v>
      </c>
      <c r="U55" s="107">
        <v>87.237513741361326</v>
      </c>
      <c r="V55" s="107">
        <v>77.943130665887438</v>
      </c>
      <c r="W55" s="108">
        <v>74.836469192585284</v>
      </c>
    </row>
    <row r="56" spans="1:23" x14ac:dyDescent="0.25">
      <c r="A56" s="100" t="s">
        <v>120</v>
      </c>
      <c r="B56" s="101">
        <v>22110</v>
      </c>
      <c r="C56" s="102">
        <v>20960</v>
      </c>
      <c r="D56" s="103">
        <v>22380</v>
      </c>
      <c r="E56" s="103">
        <v>21100</v>
      </c>
      <c r="F56" s="103">
        <v>23010</v>
      </c>
      <c r="G56" s="103">
        <v>18990</v>
      </c>
      <c r="H56" s="103">
        <v>18140</v>
      </c>
      <c r="I56" s="103">
        <v>18260</v>
      </c>
      <c r="J56" s="103">
        <v>17760</v>
      </c>
      <c r="K56" s="103">
        <v>17230</v>
      </c>
      <c r="L56" s="104">
        <v>15900</v>
      </c>
      <c r="M56" s="105">
        <v>111.04245785359775</v>
      </c>
      <c r="N56" s="106">
        <v>104.62121968260305</v>
      </c>
      <c r="O56" s="107">
        <v>111.18012113743981</v>
      </c>
      <c r="P56" s="107">
        <v>104.40841007269003</v>
      </c>
      <c r="Q56" s="107">
        <v>113.09125938741006</v>
      </c>
      <c r="R56" s="107">
        <v>92.705501017803002</v>
      </c>
      <c r="S56" s="107">
        <v>87.960628394103964</v>
      </c>
      <c r="T56" s="107">
        <v>87.975720204258607</v>
      </c>
      <c r="U56" s="107">
        <v>85.173622600430633</v>
      </c>
      <c r="V56" s="107">
        <v>81.937508917106584</v>
      </c>
      <c r="W56" s="108">
        <v>75.115285757484116</v>
      </c>
    </row>
    <row r="57" spans="1:23" x14ac:dyDescent="0.25">
      <c r="A57" s="100" t="s">
        <v>114</v>
      </c>
      <c r="B57" s="101">
        <v>13520</v>
      </c>
      <c r="C57" s="102">
        <v>13590</v>
      </c>
      <c r="D57" s="103">
        <v>13330</v>
      </c>
      <c r="E57" s="103">
        <v>12290</v>
      </c>
      <c r="F57" s="103">
        <v>12690</v>
      </c>
      <c r="G57" s="103">
        <v>12690</v>
      </c>
      <c r="H57" s="103">
        <v>12790</v>
      </c>
      <c r="I57" s="103">
        <v>12620</v>
      </c>
      <c r="J57" s="103">
        <v>12040</v>
      </c>
      <c r="K57" s="103">
        <v>11280</v>
      </c>
      <c r="L57" s="104">
        <v>10930</v>
      </c>
      <c r="M57" s="105">
        <v>102.59756023547976</v>
      </c>
      <c r="N57" s="106">
        <v>100.58755623964007</v>
      </c>
      <c r="O57" s="107">
        <v>96.437741853820839</v>
      </c>
      <c r="P57" s="107">
        <v>87.359934019680338</v>
      </c>
      <c r="Q57" s="107">
        <v>89.360893256924001</v>
      </c>
      <c r="R57" s="107">
        <v>88.866011149396314</v>
      </c>
      <c r="S57" s="107">
        <v>89.172374349603132</v>
      </c>
      <c r="T57" s="107">
        <v>87.638857047581325</v>
      </c>
      <c r="U57" s="107">
        <v>83.501557373068891</v>
      </c>
      <c r="V57" s="107">
        <v>78.293223009697286</v>
      </c>
      <c r="W57" s="108">
        <v>75.843554026305569</v>
      </c>
    </row>
    <row r="58" spans="1:23" x14ac:dyDescent="0.25">
      <c r="A58" s="100" t="s">
        <v>118</v>
      </c>
      <c r="B58" s="101">
        <v>20260</v>
      </c>
      <c r="C58" s="102">
        <v>19610</v>
      </c>
      <c r="D58" s="103">
        <v>17760</v>
      </c>
      <c r="E58" s="103">
        <v>17240</v>
      </c>
      <c r="F58" s="103">
        <v>17960</v>
      </c>
      <c r="G58" s="103">
        <v>16590</v>
      </c>
      <c r="H58" s="103">
        <v>16470</v>
      </c>
      <c r="I58" s="103">
        <v>17040</v>
      </c>
      <c r="J58" s="103">
        <v>16490</v>
      </c>
      <c r="K58" s="103">
        <v>14110</v>
      </c>
      <c r="L58" s="104">
        <v>13280</v>
      </c>
      <c r="M58" s="105">
        <v>128.028315899251</v>
      </c>
      <c r="N58" s="106">
        <v>122.91094645252693</v>
      </c>
      <c r="O58" s="107">
        <v>110.36188605840641</v>
      </c>
      <c r="P58" s="107">
        <v>106.9388716969197</v>
      </c>
      <c r="Q58" s="107">
        <v>110.98339482254646</v>
      </c>
      <c r="R58" s="107">
        <v>101.80224959039782</v>
      </c>
      <c r="S58" s="107">
        <v>100.29045870554064</v>
      </c>
      <c r="T58" s="107">
        <v>103.13472412248308</v>
      </c>
      <c r="U58" s="107">
        <v>99.103268382397133</v>
      </c>
      <c r="V58" s="107">
        <v>83.824543056116752</v>
      </c>
      <c r="W58" s="108">
        <v>77.829401046396484</v>
      </c>
    </row>
    <row r="59" spans="1:23" x14ac:dyDescent="0.25">
      <c r="A59" s="100" t="s">
        <v>112</v>
      </c>
      <c r="B59" s="101">
        <v>20140</v>
      </c>
      <c r="C59" s="102">
        <v>20970</v>
      </c>
      <c r="D59" s="103">
        <v>20560</v>
      </c>
      <c r="E59" s="103">
        <v>19540</v>
      </c>
      <c r="F59" s="103">
        <v>20440</v>
      </c>
      <c r="G59" s="103">
        <v>19290</v>
      </c>
      <c r="H59" s="103">
        <v>18240</v>
      </c>
      <c r="I59" s="103">
        <v>18070</v>
      </c>
      <c r="J59" s="103">
        <v>18310</v>
      </c>
      <c r="K59" s="103">
        <v>16590</v>
      </c>
      <c r="L59" s="104">
        <v>16260</v>
      </c>
      <c r="M59" s="105">
        <v>111.50915815818033</v>
      </c>
      <c r="N59" s="106">
        <v>116.04114447598337</v>
      </c>
      <c r="O59" s="107">
        <v>113.22427359274941</v>
      </c>
      <c r="P59" s="107">
        <v>107.09980053045746</v>
      </c>
      <c r="Q59" s="107">
        <v>110.96093406503934</v>
      </c>
      <c r="R59" s="107">
        <v>103.00163376010423</v>
      </c>
      <c r="S59" s="107">
        <v>95.983493954976808</v>
      </c>
      <c r="T59" s="107">
        <v>93.580907899982918</v>
      </c>
      <c r="U59" s="107">
        <v>93.706823322314222</v>
      </c>
      <c r="V59" s="107">
        <v>83.628735811856771</v>
      </c>
      <c r="W59" s="108">
        <v>81.173628304448513</v>
      </c>
    </row>
    <row r="60" spans="1:23" x14ac:dyDescent="0.25">
      <c r="A60" s="100" t="s">
        <v>104</v>
      </c>
      <c r="B60" s="101">
        <v>17550</v>
      </c>
      <c r="C60" s="102">
        <v>17210</v>
      </c>
      <c r="D60" s="103">
        <v>17480</v>
      </c>
      <c r="E60" s="103">
        <v>17040</v>
      </c>
      <c r="F60" s="103">
        <v>17280</v>
      </c>
      <c r="G60" s="103">
        <v>16560</v>
      </c>
      <c r="H60" s="103">
        <v>16410</v>
      </c>
      <c r="I60" s="103">
        <v>15160</v>
      </c>
      <c r="J60" s="103">
        <v>14240</v>
      </c>
      <c r="K60" s="103">
        <v>13790</v>
      </c>
      <c r="L60" s="104">
        <v>12460</v>
      </c>
      <c r="M60" s="105">
        <v>124.18536523234339</v>
      </c>
      <c r="N60" s="106">
        <v>121.04504377791062</v>
      </c>
      <c r="O60" s="107">
        <v>122.60028477438995</v>
      </c>
      <c r="P60" s="107">
        <v>118.67782869719046</v>
      </c>
      <c r="Q60" s="107">
        <v>118.68190748347919</v>
      </c>
      <c r="R60" s="107">
        <v>112.65287243738861</v>
      </c>
      <c r="S60" s="107">
        <v>110.83946781927467</v>
      </c>
      <c r="T60" s="107">
        <v>101.5468510293359</v>
      </c>
      <c r="U60" s="107">
        <v>95.009577712962283</v>
      </c>
      <c r="V60" s="107">
        <v>91.398526749898892</v>
      </c>
      <c r="W60" s="108">
        <v>81.829105736967563</v>
      </c>
    </row>
    <row r="61" spans="1:23" x14ac:dyDescent="0.25">
      <c r="A61" s="100" t="s">
        <v>111</v>
      </c>
      <c r="B61" s="101">
        <v>54440</v>
      </c>
      <c r="C61" s="102">
        <v>51510</v>
      </c>
      <c r="D61" s="103">
        <v>55620</v>
      </c>
      <c r="E61" s="103">
        <v>55720</v>
      </c>
      <c r="F61" s="103">
        <v>55780</v>
      </c>
      <c r="G61" s="103">
        <v>57620</v>
      </c>
      <c r="H61" s="103">
        <v>56200</v>
      </c>
      <c r="I61" s="103">
        <v>52720</v>
      </c>
      <c r="J61" s="103">
        <v>50530</v>
      </c>
      <c r="K61" s="103">
        <v>48420</v>
      </c>
      <c r="L61" s="104">
        <v>45140</v>
      </c>
      <c r="M61" s="105">
        <v>115.31552904494001</v>
      </c>
      <c r="N61" s="106">
        <v>108.29915038465016</v>
      </c>
      <c r="O61" s="107">
        <v>117.35637980254926</v>
      </c>
      <c r="P61" s="107">
        <v>117.12681397827537</v>
      </c>
      <c r="Q61" s="107">
        <v>115.74842694204173</v>
      </c>
      <c r="R61" s="107">
        <v>117.94626171571969</v>
      </c>
      <c r="S61" s="107">
        <v>113.50824003247941</v>
      </c>
      <c r="T61" s="107">
        <v>105.00841541265399</v>
      </c>
      <c r="U61" s="107">
        <v>99.894040991902827</v>
      </c>
      <c r="V61" s="107">
        <v>95.129091837937679</v>
      </c>
      <c r="W61" s="108">
        <v>87.670264401459804</v>
      </c>
    </row>
    <row r="62" spans="1:23" x14ac:dyDescent="0.25">
      <c r="A62" s="100" t="s">
        <v>121</v>
      </c>
      <c r="B62" s="101">
        <v>42840</v>
      </c>
      <c r="C62" s="102">
        <v>43220</v>
      </c>
      <c r="D62" s="103">
        <v>40600</v>
      </c>
      <c r="E62" s="103">
        <v>40470</v>
      </c>
      <c r="F62" s="103">
        <v>38160</v>
      </c>
      <c r="G62" s="103">
        <v>35150</v>
      </c>
      <c r="H62" s="103">
        <v>33880</v>
      </c>
      <c r="I62" s="103">
        <v>31740</v>
      </c>
      <c r="J62" s="103">
        <v>31710</v>
      </c>
      <c r="K62" s="103">
        <v>31300</v>
      </c>
      <c r="L62" s="104">
        <v>30520</v>
      </c>
      <c r="M62" s="105">
        <v>155.65033532177085</v>
      </c>
      <c r="N62" s="106">
        <v>153.84642764345131</v>
      </c>
      <c r="O62" s="107">
        <v>140.76927611208006</v>
      </c>
      <c r="P62" s="107">
        <v>137.30885501311337</v>
      </c>
      <c r="Q62" s="107">
        <v>127.23622916326266</v>
      </c>
      <c r="R62" s="107">
        <v>114.46491316623302</v>
      </c>
      <c r="S62" s="107">
        <v>108.80086842857465</v>
      </c>
      <c r="T62" s="107">
        <v>100.3557031064738</v>
      </c>
      <c r="U62" s="107">
        <v>98.500851153717122</v>
      </c>
      <c r="V62" s="107">
        <v>95.388281469021592</v>
      </c>
      <c r="W62" s="108">
        <v>91.320142679306713</v>
      </c>
    </row>
    <row r="63" spans="1:23" x14ac:dyDescent="0.25">
      <c r="A63" s="100" t="s">
        <v>117</v>
      </c>
      <c r="B63" s="101">
        <v>15770</v>
      </c>
      <c r="C63" s="102">
        <v>15160</v>
      </c>
      <c r="D63" s="103">
        <v>15440</v>
      </c>
      <c r="E63" s="103">
        <v>16260</v>
      </c>
      <c r="F63" s="103">
        <v>16580</v>
      </c>
      <c r="G63" s="103">
        <v>14580</v>
      </c>
      <c r="H63" s="103">
        <v>15240</v>
      </c>
      <c r="I63" s="103">
        <v>14170</v>
      </c>
      <c r="J63" s="103">
        <v>13030</v>
      </c>
      <c r="K63" s="103">
        <v>13260</v>
      </c>
      <c r="L63" s="104">
        <v>11380</v>
      </c>
      <c r="M63" s="105">
        <v>129.84125938611513</v>
      </c>
      <c r="N63" s="106">
        <v>126.14104431038071</v>
      </c>
      <c r="O63" s="107">
        <v>129.7232816411566</v>
      </c>
      <c r="P63" s="107">
        <v>137.77499067828208</v>
      </c>
      <c r="Q63" s="107">
        <v>140.18565172547892</v>
      </c>
      <c r="R63" s="107">
        <v>123.00372048290349</v>
      </c>
      <c r="S63" s="107">
        <v>127.31481481481482</v>
      </c>
      <c r="T63" s="107">
        <v>117.07558859975217</v>
      </c>
      <c r="U63" s="107">
        <v>106.92092366543807</v>
      </c>
      <c r="V63" s="107">
        <v>108.26366664489582</v>
      </c>
      <c r="W63" s="108">
        <v>92.935284361544817</v>
      </c>
    </row>
    <row r="64" spans="1:23" x14ac:dyDescent="0.25">
      <c r="A64" s="100" t="s">
        <v>119</v>
      </c>
      <c r="B64" s="101">
        <v>83010</v>
      </c>
      <c r="C64" s="102">
        <v>77680</v>
      </c>
      <c r="D64" s="103">
        <v>75600</v>
      </c>
      <c r="E64" s="103">
        <v>77690</v>
      </c>
      <c r="F64" s="103">
        <v>75840</v>
      </c>
      <c r="G64" s="103">
        <v>68100</v>
      </c>
      <c r="H64" s="103">
        <v>72330</v>
      </c>
      <c r="I64" s="103">
        <v>67930</v>
      </c>
      <c r="J64" s="103">
        <v>66400</v>
      </c>
      <c r="K64" s="103">
        <v>61800</v>
      </c>
      <c r="L64" s="104">
        <v>59230</v>
      </c>
      <c r="M64" s="105">
        <v>139.18012364039993</v>
      </c>
      <c r="N64" s="106">
        <v>131.94733453712183</v>
      </c>
      <c r="O64" s="107">
        <v>129.44262384900128</v>
      </c>
      <c r="P64" s="107">
        <v>133.27020624374947</v>
      </c>
      <c r="Q64" s="107">
        <v>129.17153494772916</v>
      </c>
      <c r="R64" s="107">
        <v>114.82693672866829</v>
      </c>
      <c r="S64" s="107">
        <v>118.50042432165876</v>
      </c>
      <c r="T64" s="107">
        <v>110.22133515074806</v>
      </c>
      <c r="U64" s="107">
        <v>107.73429564461118</v>
      </c>
      <c r="V64" s="107">
        <v>99.935797605590295</v>
      </c>
      <c r="W64" s="108">
        <v>94.968027040721424</v>
      </c>
    </row>
    <row r="65" spans="1:23" x14ac:dyDescent="0.25">
      <c r="A65" s="100" t="s">
        <v>108</v>
      </c>
      <c r="B65" s="101">
        <v>28340</v>
      </c>
      <c r="C65" s="102">
        <v>28280</v>
      </c>
      <c r="D65" s="103">
        <v>27860</v>
      </c>
      <c r="E65" s="103">
        <v>29900</v>
      </c>
      <c r="F65" s="103">
        <v>28330</v>
      </c>
      <c r="G65" s="103">
        <v>24430</v>
      </c>
      <c r="H65" s="103">
        <v>25370</v>
      </c>
      <c r="I65" s="103">
        <v>25870</v>
      </c>
      <c r="J65" s="103">
        <v>25480</v>
      </c>
      <c r="K65" s="103">
        <v>22900</v>
      </c>
      <c r="L65" s="104">
        <v>21920</v>
      </c>
      <c r="M65" s="105">
        <v>135.92861768727064</v>
      </c>
      <c r="N65" s="106">
        <v>135.20452068154438</v>
      </c>
      <c r="O65" s="107">
        <v>132.86663264965497</v>
      </c>
      <c r="P65" s="107">
        <v>142.16979741647768</v>
      </c>
      <c r="Q65" s="107">
        <v>133.47215090286383</v>
      </c>
      <c r="R65" s="107">
        <v>114.26553606256051</v>
      </c>
      <c r="S65" s="107">
        <v>117.4109870577126</v>
      </c>
      <c r="T65" s="107">
        <v>119.07008861779261</v>
      </c>
      <c r="U65" s="107">
        <v>116.65361918757696</v>
      </c>
      <c r="V65" s="107">
        <v>103.65743255477096</v>
      </c>
      <c r="W65" s="108">
        <v>98.217365787221837</v>
      </c>
    </row>
    <row r="66" spans="1:23" x14ac:dyDescent="0.25">
      <c r="A66" s="100" t="s">
        <v>102</v>
      </c>
      <c r="B66" s="101">
        <v>105600</v>
      </c>
      <c r="C66" s="102">
        <v>104960</v>
      </c>
      <c r="D66" s="103">
        <v>102100</v>
      </c>
      <c r="E66" s="103">
        <v>99970</v>
      </c>
      <c r="F66" s="103">
        <v>96820</v>
      </c>
      <c r="G66" s="103">
        <v>98330</v>
      </c>
      <c r="H66" s="103">
        <v>101160</v>
      </c>
      <c r="I66" s="103">
        <v>98890</v>
      </c>
      <c r="J66" s="103">
        <v>98830</v>
      </c>
      <c r="K66" s="103">
        <v>93790</v>
      </c>
      <c r="L66" s="104">
        <v>93690</v>
      </c>
      <c r="M66" s="105">
        <v>142.16265046453674</v>
      </c>
      <c r="N66" s="106">
        <v>141.25146855179597</v>
      </c>
      <c r="O66" s="107">
        <v>137.44003101426333</v>
      </c>
      <c r="P66" s="107">
        <v>133.80797303682408</v>
      </c>
      <c r="Q66" s="107">
        <v>128.13440885118547</v>
      </c>
      <c r="R66" s="107">
        <v>128.12183614195973</v>
      </c>
      <c r="S66" s="107">
        <v>129.72936928064343</v>
      </c>
      <c r="T66" s="107">
        <v>125.15725658452619</v>
      </c>
      <c r="U66" s="107">
        <v>123.65284669414146</v>
      </c>
      <c r="V66" s="107">
        <v>115.65510021123713</v>
      </c>
      <c r="W66" s="108">
        <v>114.01006629737439</v>
      </c>
    </row>
  </sheetData>
  <sortState ref="A42:W66">
    <sortCondition ref="W42"/>
  </sortState>
  <mergeCells count="6">
    <mergeCell ref="B4:L4"/>
    <mergeCell ref="M4:W4"/>
    <mergeCell ref="B36:L36"/>
    <mergeCell ref="B37:L37"/>
    <mergeCell ref="B38:L38"/>
    <mergeCell ref="B39:L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SOschap naar stedelijkheid</vt:lpstr>
      <vt:lpstr>SOschap per politiedistrict</vt:lpstr>
      <vt:lpstr>Beleving naar stedelijkheid</vt:lpstr>
      <vt:lpstr>Beleving per politiedistrict</vt:lpstr>
      <vt:lpstr>Blad5</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hko05</dc:creator>
  <cp:lastModifiedBy>hko05</cp:lastModifiedBy>
  <dcterms:created xsi:type="dcterms:W3CDTF">2016-10-25T07:09:36Z</dcterms:created>
  <dcterms:modified xsi:type="dcterms:W3CDTF">2016-10-25T08:53:34Z</dcterms:modified>
</cp:coreProperties>
</file>