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az/Downloads/Excel_All/Excel_HW_To_Do/"/>
    </mc:Choice>
  </mc:AlternateContent>
  <xr:revisionPtr revIDLastSave="0" documentId="13_ncr:1_{976736E5-849D-0442-BFF6-C5540B60DAF2}" xr6:coauthVersionLast="45" xr6:coauthVersionMax="45" xr10:uidLastSave="{00000000-0000-0000-0000-000000000000}"/>
  <bookViews>
    <workbookView xWindow="14540" yWindow="2280" windowWidth="23700" windowHeight="18640" xr2:uid="{09650164-32A5-5E41-B315-3AC4BDEF06DC}"/>
  </bookViews>
  <sheets>
    <sheet name="Amazon-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1" l="1"/>
  <c r="A23" i="1"/>
  <c r="A20" i="1"/>
  <c r="D85" i="2"/>
  <c r="C67" i="2"/>
  <c r="C5" i="2"/>
  <c r="G12" i="1" l="1"/>
  <c r="B111" i="2"/>
  <c r="C68" i="2"/>
  <c r="C37" i="2"/>
  <c r="C3" i="2"/>
  <c r="C4" i="2"/>
  <c r="C6" i="2"/>
  <c r="C7" i="2"/>
  <c r="C8" i="2"/>
  <c r="C10" i="2"/>
  <c r="C11" i="2"/>
  <c r="C12" i="2"/>
  <c r="C13" i="2"/>
  <c r="E15" i="2"/>
  <c r="C24" i="2"/>
  <c r="C20" i="2"/>
  <c r="C16" i="2"/>
  <c r="C15" i="2"/>
  <c r="G8" i="1" l="1"/>
  <c r="G10" i="1"/>
  <c r="G14" i="1"/>
  <c r="G16" i="1"/>
  <c r="G6" i="1"/>
  <c r="G3" i="1"/>
  <c r="D16" i="1"/>
  <c r="D14" i="1"/>
  <c r="D10" i="1"/>
  <c r="D8" i="1"/>
  <c r="D6" i="1"/>
  <c r="D3" i="1"/>
  <c r="C3" i="1"/>
  <c r="H10" i="1" l="1"/>
  <c r="E10" i="1"/>
  <c r="B10" i="1"/>
</calcChain>
</file>

<file path=xl/sharedStrings.xml><?xml version="1.0" encoding="utf-8"?>
<sst xmlns="http://schemas.openxmlformats.org/spreadsheetml/2006/main" count="129" uniqueCount="129">
  <si>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</si>
  <si>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</si>
  <si>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</si>
  <si>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</si>
  <si>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</si>
  <si>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</si>
  <si>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</si>
  <si>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</si>
  <si>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Growth 2016 -2017 #1</t>
  </si>
  <si>
    <t>Growth 2016 -2017 #2</t>
  </si>
  <si>
    <t>Growth 2017 -2018 #2</t>
  </si>
  <si>
    <t>2019 Projections</t>
  </si>
  <si>
    <t>2020 Projections</t>
  </si>
  <si>
    <t>Greenberg 01</t>
  </si>
  <si>
    <t>Greenberg 02</t>
  </si>
  <si>
    <t>Greenberg 03</t>
  </si>
  <si>
    <t>Greenberg 04</t>
  </si>
  <si>
    <t>Greenberg 05</t>
  </si>
  <si>
    <t>Greenberg 10</t>
  </si>
  <si>
    <t>Functions</t>
  </si>
  <si>
    <t>Left</t>
  </si>
  <si>
    <t>Right</t>
  </si>
  <si>
    <t>Mid</t>
  </si>
  <si>
    <t>Lower</t>
  </si>
  <si>
    <t>GreeNberg 06</t>
  </si>
  <si>
    <t>Greenberg is 07</t>
  </si>
  <si>
    <t xml:space="preserve">MID + FIND </t>
  </si>
  <si>
    <t>Greenberg is 08</t>
  </si>
  <si>
    <t>Greenberg  rules 09</t>
  </si>
  <si>
    <t>???not sure about the SEARCH</t>
  </si>
  <si>
    <t>Greenberg 11</t>
  </si>
  <si>
    <t>Greenberg 12</t>
  </si>
  <si>
    <t>Greenberg 14</t>
  </si>
  <si>
    <t>Greenberg 15</t>
  </si>
  <si>
    <t>Greenberg 16</t>
  </si>
  <si>
    <t>Greenberg 17</t>
  </si>
  <si>
    <t>Greenberg 18</t>
  </si>
  <si>
    <t>Greenberg 19</t>
  </si>
  <si>
    <t>Greenberg 20</t>
  </si>
  <si>
    <t>Greenberg 21</t>
  </si>
  <si>
    <t>Greenberg 22</t>
  </si>
  <si>
    <t>Greenberg 23</t>
  </si>
  <si>
    <t>Greenberg 24</t>
  </si>
  <si>
    <t>Greenberg 25</t>
  </si>
  <si>
    <t>Greenberg 26</t>
  </si>
  <si>
    <t>Greenberg 27</t>
  </si>
  <si>
    <t>Greenberg 28</t>
  </si>
  <si>
    <t>Greenberg 29</t>
  </si>
  <si>
    <t>Greenberg 30</t>
  </si>
  <si>
    <t>Greenberg 31</t>
  </si>
  <si>
    <t>Greenberg 32</t>
  </si>
  <si>
    <t>Greenberg 33</t>
  </si>
  <si>
    <t>Greenberg 34</t>
  </si>
  <si>
    <t>Greenberg 35</t>
  </si>
  <si>
    <t>Greenberg 36</t>
  </si>
  <si>
    <t>Greenberg 37</t>
  </si>
  <si>
    <t>Greenberg 38</t>
  </si>
  <si>
    <t>Greenberg 39</t>
  </si>
  <si>
    <t>Greenberg 40</t>
  </si>
  <si>
    <t>Greenberg 41</t>
  </si>
  <si>
    <t>Greenberg 42</t>
  </si>
  <si>
    <t>Greenberg 43</t>
  </si>
  <si>
    <t>Greenberg 44</t>
  </si>
  <si>
    <t>Greenberg 45</t>
  </si>
  <si>
    <t>Greenberg 46</t>
  </si>
  <si>
    <t>Greenberg 47</t>
  </si>
  <si>
    <t>Greenberg 48</t>
  </si>
  <si>
    <t>Greenberg 49</t>
  </si>
  <si>
    <t>Greenberg 50</t>
  </si>
  <si>
    <t>Greenberg 51</t>
  </si>
  <si>
    <t>Greenberg 52</t>
  </si>
  <si>
    <t>Greenberg 53</t>
  </si>
  <si>
    <t>Greenberg 54</t>
  </si>
  <si>
    <t>Greenberg 55</t>
  </si>
  <si>
    <t>Greenberg 56</t>
  </si>
  <si>
    <t>Greenberg 57</t>
  </si>
  <si>
    <t>Greenberg 58</t>
  </si>
  <si>
    <t>Greenberg 59</t>
  </si>
  <si>
    <t>Greenberg 60</t>
  </si>
  <si>
    <t>Greenberg 61</t>
  </si>
  <si>
    <t>Greenberg 62</t>
  </si>
  <si>
    <t>Greenberg 63</t>
  </si>
  <si>
    <t>Greenberg 64</t>
  </si>
  <si>
    <t>Greenberg 65</t>
  </si>
  <si>
    <t>Greenberg 66</t>
  </si>
  <si>
    <t>Greenberg 67</t>
  </si>
  <si>
    <t>Greenberg 68</t>
  </si>
  <si>
    <t>Greenberg 69</t>
  </si>
  <si>
    <t>Greenberg 70</t>
  </si>
  <si>
    <t>Greenberg 71</t>
  </si>
  <si>
    <t>Greenberg 72</t>
  </si>
  <si>
    <t>Greenberg 73</t>
  </si>
  <si>
    <t>Greenberg 74</t>
  </si>
  <si>
    <t>Greenberg 75</t>
  </si>
  <si>
    <t>Greenberg 76</t>
  </si>
  <si>
    <t>Greenberg 77</t>
  </si>
  <si>
    <t>Greenberg 78</t>
  </si>
  <si>
    <t>Greenberg 79</t>
  </si>
  <si>
    <t>Greenberg 80</t>
  </si>
  <si>
    <t>Greenberg 81</t>
  </si>
  <si>
    <t>Greenberg 82</t>
  </si>
  <si>
    <t>Greenberg 83</t>
  </si>
  <si>
    <t>Greenberg 84</t>
  </si>
  <si>
    <t>Greenberg 85</t>
  </si>
  <si>
    <t>Greenberg 86</t>
  </si>
  <si>
    <t>Greenberg 87</t>
  </si>
  <si>
    <t>Greenberg 88</t>
  </si>
  <si>
    <t>Greenberg 89</t>
  </si>
  <si>
    <t>Greenberg 90</t>
  </si>
  <si>
    <t>Greenberg 91</t>
  </si>
  <si>
    <t>Greenberg 92</t>
  </si>
  <si>
    <t>Greenberg 93</t>
  </si>
  <si>
    <t>Greenberg 94</t>
  </si>
  <si>
    <t>Greenberg 95</t>
  </si>
  <si>
    <t>Greenberg 96</t>
  </si>
  <si>
    <t>Greenberg 97</t>
  </si>
  <si>
    <t>Greenberg 98</t>
  </si>
  <si>
    <t>Greenberg 99</t>
  </si>
  <si>
    <t>Greenberg 100</t>
  </si>
  <si>
    <t>Greenberg 101</t>
  </si>
  <si>
    <t>September-10-2018</t>
  </si>
  <si>
    <t>HLOOKUP</t>
  </si>
  <si>
    <t>Horizontal 01</t>
  </si>
  <si>
    <t>Horizontal 02</t>
  </si>
  <si>
    <t>Horizontal 03</t>
  </si>
  <si>
    <t>Horizontal 04</t>
  </si>
  <si>
    <t>Horizontal 05</t>
  </si>
  <si>
    <t>Horizontal 06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</si>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</sst>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71" formatCode="0.0%"/>
  </numFmts>
  <fonts count="8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Inherit"/>
    </font>
    <font>
      <b/>
      <sz val="8"/>
      <color theme="1"/>
      <name val="Inherit"/>
    </font>
    <font>
      <sz val="10"/>
      <color theme="1"/>
      <name val="Inherit"/>
    </font>
    <font>
      <sz val="8"/>
      <name val="Calibri"/>
      <family val="2"/>
      <scheme val="minor"/>
    </font>
    <font>
      <sz val="15"/>
      <color rgb="FF1D1C1D"/>
      <name val="Arial"/>
      <family val="2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4" fillId="3" borderId="1" xfId="0" applyFont="1" applyFill="1" applyBorder="1"/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15" fontId="0" fillId="0" borderId="0" xfId="0" applyNumberFormat="1"/>
    <xf numFmtId="0" fontId="0" fillId="0" borderId="0" xfId="0" applyNumberFormat="1"/>
    <xf numFmtId="164" fontId="0" fillId="0" borderId="0" xfId="0" applyNumberFormat="1"/>
    <xf numFmtId="14" fontId="6" fillId="0" borderId="0" xfId="0" applyNumberFormat="1" applyFont="1"/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22" fontId="0" fillId="0" borderId="0" xfId="0" applyNumberFormat="1"/>
    <xf numFmtId="0" fontId="7" fillId="0" borderId="0" xfId="1"/>
    <xf numFmtId="0" fontId="4" fillId="0" borderId="0" xfId="0" applyFont="1"/>
    <xf numFmtId="3" fontId="4" fillId="0" borderId="0" xfId="0" applyNumberFormat="1" applyFont="1"/>
    <xf numFmtId="0" fontId="1" fillId="0" borderId="0" xfId="0" applyFont="1"/>
    <xf numFmtId="0" fontId="4" fillId="0" borderId="1" xfId="0" applyFont="1" applyBorder="1"/>
    <xf numFmtId="0" fontId="4" fillId="3" borderId="1" xfId="0" applyFont="1" applyFill="1" applyBorder="1"/>
    <xf numFmtId="3" fontId="4" fillId="0" borderId="1" xfId="0" applyNumberFormat="1" applyFont="1" applyBorder="1"/>
    <xf numFmtId="0" fontId="4" fillId="2" borderId="1" xfId="0" applyFont="1" applyFill="1" applyBorder="1"/>
    <xf numFmtId="0" fontId="4" fillId="5" borderId="1" xfId="0" applyFont="1" applyFill="1" applyBorder="1"/>
    <xf numFmtId="171" fontId="4" fillId="0" borderId="1" xfId="0" applyNumberFormat="1" applyFont="1" applyBorder="1"/>
    <xf numFmtId="171" fontId="4" fillId="0" borderId="1" xfId="0" applyNumberFormat="1" applyFont="1" applyBorder="1"/>
    <xf numFmtId="9" fontId="4" fillId="0" borderId="1" xfId="0" applyNumberFormat="1" applyFont="1" applyBorder="1"/>
    <xf numFmtId="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L30"/>
  <sheetViews>
    <sheetView tabSelected="1" zoomScale="141" zoomScaleNormal="141" workbookViewId="0">
      <selection activeCell="E27" sqref="E27:E28"/>
    </sheetView>
  </sheetViews>
  <sheetFormatPr baseColWidth="10" defaultRowHeight="16"/>
  <cols>
    <col min="1" max="1" width="32.5" bestFit="1" customWidth="1"/>
    <col min="2" max="2" width="10.5" customWidth="1"/>
    <col min="3" max="3" width="12.6640625" customWidth="1"/>
    <col min="4" max="4" width="12.5" customWidth="1"/>
  </cols>
  <sheetData>
    <row r="1" spans="1:10" ht="18" customHeight="1">
      <c r="A1" t="s">
        <v>6</v>
      </c>
    </row>
    <row r="2" spans="1:10" ht="40" customHeight="1">
      <c r="A2" s="5"/>
      <c r="B2" s="6">
        <v>2016</v>
      </c>
      <c r="C2" s="10" t="s">
        <v>8</v>
      </c>
      <c r="D2" s="7" t="s">
        <v>9</v>
      </c>
      <c r="E2" s="6">
        <v>2017</v>
      </c>
      <c r="F2" s="8"/>
      <c r="G2" s="7" t="s">
        <v>10</v>
      </c>
      <c r="H2" s="6">
        <v>2018</v>
      </c>
      <c r="I2" s="11" t="s">
        <v>11</v>
      </c>
      <c r="J2" s="11" t="s">
        <v>12</v>
      </c>
    </row>
    <row r="3" spans="1:10" ht="25" customHeight="1">
      <c r="A3" s="26" t="s">
        <v>0</v>
      </c>
      <c r="B3" s="27">
        <v>135987</v>
      </c>
      <c r="C3" s="28">
        <f>B3/(1+E3)</f>
        <v>0.76454316989660809</v>
      </c>
      <c r="D3" s="30">
        <f>(E3-B3)/B3</f>
        <v>0.30796326119408474</v>
      </c>
      <c r="E3" s="27">
        <v>177866</v>
      </c>
      <c r="F3" s="25"/>
      <c r="G3" s="32">
        <f>(H3-E3)/E3</f>
        <v>0.3093396152159491</v>
      </c>
      <c r="H3" s="27">
        <v>232887</v>
      </c>
      <c r="I3" s="29"/>
      <c r="J3" s="29"/>
    </row>
    <row r="4" spans="1:10">
      <c r="A4" s="26"/>
      <c r="B4" s="27"/>
      <c r="C4" s="28"/>
      <c r="D4" s="30"/>
      <c r="E4" s="27"/>
      <c r="F4" s="25"/>
      <c r="G4" s="32"/>
      <c r="H4" s="27"/>
      <c r="I4" s="29"/>
      <c r="J4" s="29"/>
    </row>
    <row r="5" spans="1:10">
      <c r="A5" s="9" t="s">
        <v>1</v>
      </c>
      <c r="B5" s="3"/>
      <c r="C5" s="4"/>
      <c r="D5" s="31"/>
      <c r="E5" s="3"/>
      <c r="F5" s="3"/>
      <c r="G5" s="33"/>
      <c r="H5" s="2"/>
      <c r="I5" s="12"/>
      <c r="J5" s="12"/>
    </row>
    <row r="6" spans="1:10">
      <c r="A6" s="26" t="s">
        <v>2</v>
      </c>
      <c r="B6" s="27">
        <v>88265</v>
      </c>
      <c r="C6" s="28"/>
      <c r="D6" s="30">
        <f>(E6-B6)/B6</f>
        <v>0.26815838667648556</v>
      </c>
      <c r="E6" s="27">
        <v>111934</v>
      </c>
      <c r="F6" s="25"/>
      <c r="G6" s="32">
        <f>(H6-E6)/E6</f>
        <v>0.24319688387799954</v>
      </c>
      <c r="H6" s="27">
        <v>139156</v>
      </c>
      <c r="I6" s="29"/>
      <c r="J6" s="29"/>
    </row>
    <row r="7" spans="1:10">
      <c r="A7" s="26"/>
      <c r="B7" s="27"/>
      <c r="C7" s="28"/>
      <c r="D7" s="30"/>
      <c r="E7" s="27"/>
      <c r="F7" s="25"/>
      <c r="G7" s="32"/>
      <c r="H7" s="27"/>
      <c r="I7" s="29"/>
      <c r="J7" s="29"/>
    </row>
    <row r="8" spans="1:10">
      <c r="A8" s="26" t="s">
        <v>3</v>
      </c>
      <c r="B8" s="27">
        <v>7233</v>
      </c>
      <c r="C8" s="28"/>
      <c r="D8" s="30">
        <f>(E8-B8)/B8</f>
        <v>0.39209180146550532</v>
      </c>
      <c r="E8" s="27">
        <v>10069</v>
      </c>
      <c r="F8" s="25"/>
      <c r="G8" s="32">
        <f t="shared" ref="G8" si="0">(H8-E8)/E8</f>
        <v>0.37193365776144605</v>
      </c>
      <c r="H8" s="27">
        <v>13814</v>
      </c>
      <c r="I8" s="29"/>
      <c r="J8" s="29"/>
    </row>
    <row r="9" spans="1:10">
      <c r="A9" s="26"/>
      <c r="B9" s="27"/>
      <c r="C9" s="28"/>
      <c r="D9" s="30"/>
      <c r="E9" s="27"/>
      <c r="F9" s="25"/>
      <c r="G9" s="32"/>
      <c r="H9" s="27"/>
      <c r="I9" s="29"/>
      <c r="J9" s="29"/>
    </row>
    <row r="10" spans="1:10">
      <c r="A10" s="26" t="s">
        <v>7</v>
      </c>
      <c r="B10" s="27">
        <f>B14-B8-B6</f>
        <v>36303</v>
      </c>
      <c r="C10" s="28"/>
      <c r="D10" s="30">
        <f>(E10-B10)/B10</f>
        <v>0.42569484615596509</v>
      </c>
      <c r="E10" s="27">
        <f>E14-E8-E6</f>
        <v>51757</v>
      </c>
      <c r="F10" s="25"/>
      <c r="G10" s="32">
        <f t="shared" ref="G10" si="1">(H10-E10)/E10</f>
        <v>0.30409413219467896</v>
      </c>
      <c r="H10" s="27">
        <f>H14-H8-H6</f>
        <v>67496</v>
      </c>
      <c r="I10" s="29"/>
      <c r="J10" s="29"/>
    </row>
    <row r="11" spans="1:10">
      <c r="A11" s="26"/>
      <c r="B11" s="27"/>
      <c r="C11" s="28"/>
      <c r="D11" s="30"/>
      <c r="E11" s="27"/>
      <c r="F11" s="25"/>
      <c r="G11" s="32"/>
      <c r="H11" s="27"/>
      <c r="I11" s="29"/>
      <c r="J11" s="29"/>
    </row>
    <row r="12" spans="1:10">
      <c r="A12" s="26"/>
      <c r="B12" s="25"/>
      <c r="C12" s="28"/>
      <c r="D12" s="30"/>
      <c r="E12" s="25"/>
      <c r="F12" s="25"/>
      <c r="G12" s="32" t="str">
        <f>IFERROR((H12-E12)/E12, "")</f>
        <v/>
      </c>
      <c r="H12" s="25"/>
      <c r="I12" s="29"/>
      <c r="J12" s="29"/>
    </row>
    <row r="13" spans="1:10">
      <c r="A13" s="26"/>
      <c r="B13" s="25"/>
      <c r="C13" s="28"/>
      <c r="D13" s="30"/>
      <c r="E13" s="25"/>
      <c r="F13" s="25"/>
      <c r="G13" s="32"/>
      <c r="H13" s="25"/>
      <c r="I13" s="29"/>
      <c r="J13" s="29"/>
    </row>
    <row r="14" spans="1:10">
      <c r="A14" s="26" t="s">
        <v>4</v>
      </c>
      <c r="B14" s="27">
        <v>131801</v>
      </c>
      <c r="C14" s="28"/>
      <c r="D14" s="30">
        <f>(E14-B14)/B14</f>
        <v>0.31835115059825037</v>
      </c>
      <c r="E14" s="27">
        <v>173760</v>
      </c>
      <c r="F14" s="25"/>
      <c r="G14" s="32">
        <f t="shared" ref="G14" si="2">(H14-E14)/E14</f>
        <v>0.26879604051565376</v>
      </c>
      <c r="H14" s="27">
        <v>220466</v>
      </c>
      <c r="I14" s="29"/>
      <c r="J14" s="29"/>
    </row>
    <row r="15" spans="1:10">
      <c r="A15" s="26"/>
      <c r="B15" s="27"/>
      <c r="C15" s="28"/>
      <c r="D15" s="30"/>
      <c r="E15" s="27"/>
      <c r="F15" s="25"/>
      <c r="G15" s="32"/>
      <c r="H15" s="27"/>
      <c r="I15" s="29"/>
      <c r="J15" s="29"/>
    </row>
    <row r="16" spans="1:10">
      <c r="A16" s="26" t="s">
        <v>5</v>
      </c>
      <c r="B16" s="27">
        <v>4186</v>
      </c>
      <c r="C16" s="28"/>
      <c r="D16" s="30">
        <f>(E16-B16)/B16</f>
        <v>-1.9111323459149548E-2</v>
      </c>
      <c r="E16" s="27">
        <v>4106</v>
      </c>
      <c r="F16" s="25"/>
      <c r="G16" s="32">
        <f t="shared" ref="G16" si="3">(H16-E16)/E16</f>
        <v>2.02508524111057</v>
      </c>
      <c r="H16" s="27">
        <v>12421</v>
      </c>
      <c r="I16" s="29"/>
      <c r="J16" s="29"/>
    </row>
    <row r="17" spans="1:12">
      <c r="A17" s="26"/>
      <c r="B17" s="27"/>
      <c r="C17" s="28"/>
      <c r="D17" s="30"/>
      <c r="E17" s="27"/>
      <c r="F17" s="25"/>
      <c r="G17" s="32"/>
      <c r="H17" s="27"/>
      <c r="I17" s="29"/>
      <c r="J17" s="29"/>
    </row>
    <row r="18" spans="1:12">
      <c r="A18" s="22"/>
      <c r="B18" s="22"/>
      <c r="C18" s="22"/>
      <c r="D18" s="22"/>
      <c r="E18" s="22"/>
      <c r="F18" s="22"/>
      <c r="G18" s="25" t="str">
        <f>IFERROR((H18-E18)/E18,"")</f>
        <v/>
      </c>
      <c r="H18" s="22"/>
      <c r="I18" s="22"/>
    </row>
    <row r="19" spans="1:12">
      <c r="A19" s="22"/>
      <c r="B19" s="22"/>
      <c r="C19" s="22"/>
      <c r="D19" s="22"/>
      <c r="E19" s="22"/>
      <c r="F19" s="22"/>
      <c r="G19" s="25"/>
      <c r="H19" s="22"/>
      <c r="I19" s="22"/>
    </row>
    <row r="20" spans="1:12">
      <c r="A20" s="1">
        <f ca="1">_xlfn.SHEETS()</f>
        <v>2</v>
      </c>
      <c r="B20" s="1"/>
      <c r="C20" s="1"/>
      <c r="D20" s="1"/>
      <c r="E20" s="1"/>
      <c r="F20" s="1"/>
      <c r="G20" s="1"/>
      <c r="H20" s="1"/>
      <c r="I20" s="1"/>
    </row>
    <row r="21" spans="1:12">
      <c r="A21" s="22"/>
      <c r="B21" s="22"/>
      <c r="C21" s="22"/>
      <c r="D21" s="22"/>
      <c r="E21" s="22"/>
      <c r="F21" s="22"/>
      <c r="G21" s="22"/>
      <c r="H21" s="22"/>
      <c r="I21" s="22"/>
    </row>
    <row r="22" spans="1:12">
      <c r="A22" s="22"/>
      <c r="B22" s="22"/>
      <c r="C22" s="22"/>
      <c r="D22" s="22"/>
      <c r="E22" s="22"/>
      <c r="F22" s="22"/>
      <c r="G22" s="22"/>
      <c r="H22" s="22"/>
      <c r="I22" s="22"/>
    </row>
    <row r="23" spans="1:12">
      <c r="A23" s="21" t="str">
        <f>HYPERLINK("https://excelchamps.com/blog/excel-functions/", "Google")</f>
        <v>Google</v>
      </c>
      <c r="B23" s="1"/>
      <c r="C23" s="1"/>
      <c r="D23" s="1"/>
      <c r="E23" s="1"/>
      <c r="F23" s="1"/>
      <c r="G23" s="1"/>
      <c r="H23" s="1"/>
      <c r="I23" s="1"/>
    </row>
    <row r="24" spans="1:12">
      <c r="A24" s="22"/>
      <c r="B24" s="23"/>
      <c r="C24" s="22"/>
      <c r="D24" s="22"/>
      <c r="E24" s="23"/>
      <c r="F24" s="22"/>
      <c r="G24" s="22"/>
      <c r="H24" s="23"/>
      <c r="I24" s="22"/>
    </row>
    <row r="25" spans="1:12">
      <c r="A25" s="22"/>
      <c r="B25" s="23"/>
      <c r="C25" s="22"/>
      <c r="D25" s="22"/>
      <c r="E25" s="23"/>
      <c r="F25" s="22"/>
      <c r="G25" s="22"/>
      <c r="H25" s="23"/>
      <c r="I25" s="22"/>
    </row>
    <row r="26" spans="1:12">
      <c r="A26" s="1"/>
      <c r="B26" s="1"/>
      <c r="C26" s="1"/>
      <c r="D26" s="1"/>
      <c r="E26" s="1"/>
      <c r="F26" s="1"/>
      <c r="G26" s="1"/>
      <c r="H26" s="1"/>
      <c r="I26" s="1"/>
    </row>
    <row r="27" spans="1:12">
      <c r="A27" s="22"/>
      <c r="B27" s="22"/>
      <c r="C27" s="22"/>
      <c r="D27" s="22"/>
      <c r="E27" s="22"/>
      <c r="F27" s="22"/>
      <c r="G27" s="22"/>
      <c r="H27" s="22"/>
      <c r="I27" s="22"/>
    </row>
    <row r="28" spans="1:12">
      <c r="A28" s="22"/>
      <c r="B28" s="22"/>
      <c r="C28" s="22"/>
      <c r="D28" s="22"/>
      <c r="E28" s="22"/>
      <c r="F28" s="22"/>
      <c r="G28" s="22"/>
      <c r="H28" s="22"/>
      <c r="I28" s="22"/>
    </row>
    <row r="29" spans="1:12">
      <c r="A29" s="22"/>
      <c r="B29" s="22"/>
      <c r="C29" s="23"/>
      <c r="D29" s="22"/>
      <c r="E29" s="22"/>
      <c r="F29" s="22"/>
      <c r="G29" s="23"/>
      <c r="H29" s="22"/>
      <c r="I29" s="22"/>
      <c r="J29" s="22"/>
      <c r="K29" s="23"/>
      <c r="L29" s="24"/>
    </row>
    <row r="30" spans="1:12">
      <c r="A30" s="22"/>
      <c r="B30" s="22"/>
      <c r="C30" s="23"/>
      <c r="D30" s="22"/>
      <c r="E30" s="22"/>
      <c r="F30" s="22"/>
      <c r="G30" s="23"/>
      <c r="H30" s="22"/>
      <c r="I30" s="22"/>
      <c r="J30" s="22"/>
      <c r="K30" s="23"/>
      <c r="L30" s="24"/>
    </row>
  </sheetData>
  <mergeCells count="118">
    <mergeCell ref="J3:J4"/>
    <mergeCell ref="J6:J7"/>
    <mergeCell ref="J8:J9"/>
    <mergeCell ref="J10:J11"/>
    <mergeCell ref="J12:J13"/>
    <mergeCell ref="J14:J15"/>
    <mergeCell ref="J16:J17"/>
    <mergeCell ref="I6:I7"/>
    <mergeCell ref="H3:H4"/>
    <mergeCell ref="I3:I4"/>
    <mergeCell ref="I10:I11"/>
    <mergeCell ref="I14:I15"/>
    <mergeCell ref="H16:H17"/>
    <mergeCell ref="I16:I17"/>
    <mergeCell ref="A6:A7"/>
    <mergeCell ref="B6:B7"/>
    <mergeCell ref="C6:C7"/>
    <mergeCell ref="D6:D7"/>
    <mergeCell ref="E6:E7"/>
    <mergeCell ref="F6:F7"/>
    <mergeCell ref="G6:G7"/>
    <mergeCell ref="H6:H7"/>
    <mergeCell ref="A3:A4"/>
    <mergeCell ref="B3:B4"/>
    <mergeCell ref="C3:C4"/>
    <mergeCell ref="D3:D4"/>
    <mergeCell ref="E3:E4"/>
    <mergeCell ref="F3:F4"/>
    <mergeCell ref="G3:G4"/>
    <mergeCell ref="I12:I13"/>
    <mergeCell ref="G8:G9"/>
    <mergeCell ref="H8:H9"/>
    <mergeCell ref="I8:I9"/>
    <mergeCell ref="A8:A9"/>
    <mergeCell ref="B8:B9"/>
    <mergeCell ref="C8:C9"/>
    <mergeCell ref="D8:D9"/>
    <mergeCell ref="E8:E9"/>
    <mergeCell ref="F8:F9"/>
    <mergeCell ref="A10:A11"/>
    <mergeCell ref="B10:B11"/>
    <mergeCell ref="C10:C11"/>
    <mergeCell ref="D10:D11"/>
    <mergeCell ref="E10:E11"/>
    <mergeCell ref="F10:F11"/>
    <mergeCell ref="G10:G11"/>
    <mergeCell ref="H10:H11"/>
    <mergeCell ref="G14:G15"/>
    <mergeCell ref="H14:H15"/>
    <mergeCell ref="A12:A13"/>
    <mergeCell ref="B12:B13"/>
    <mergeCell ref="C12:C13"/>
    <mergeCell ref="D12:D13"/>
    <mergeCell ref="E12:E13"/>
    <mergeCell ref="F12:F13"/>
    <mergeCell ref="G12:G13"/>
    <mergeCell ref="H12:H13"/>
    <mergeCell ref="A16:A17"/>
    <mergeCell ref="B16:B17"/>
    <mergeCell ref="C16:C17"/>
    <mergeCell ref="D16:D17"/>
    <mergeCell ref="E16:E17"/>
    <mergeCell ref="F16:F17"/>
    <mergeCell ref="G16:G17"/>
    <mergeCell ref="A14:A15"/>
    <mergeCell ref="B14:B15"/>
    <mergeCell ref="C14:C15"/>
    <mergeCell ref="D14:D15"/>
    <mergeCell ref="E14:E15"/>
    <mergeCell ref="F14:F15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G24:G25"/>
    <mergeCell ref="H24:H25"/>
    <mergeCell ref="I24:I25"/>
    <mergeCell ref="A27:A28"/>
    <mergeCell ref="B27:B28"/>
    <mergeCell ref="C27:C28"/>
    <mergeCell ref="D27:D28"/>
    <mergeCell ref="E27:E28"/>
    <mergeCell ref="F27:F28"/>
    <mergeCell ref="G27:G28"/>
    <mergeCell ref="A24:A25"/>
    <mergeCell ref="B24:B25"/>
    <mergeCell ref="C24:C25"/>
    <mergeCell ref="D24:D25"/>
    <mergeCell ref="E24:E25"/>
    <mergeCell ref="F24:F25"/>
    <mergeCell ref="I29:I30"/>
    <mergeCell ref="J29:J30"/>
    <mergeCell ref="K29:K30"/>
    <mergeCell ref="L29:L30"/>
    <mergeCell ref="H27:H28"/>
    <mergeCell ref="I27:I28"/>
    <mergeCell ref="A29:A30"/>
    <mergeCell ref="B29:B30"/>
    <mergeCell ref="C29:C30"/>
    <mergeCell ref="D29:D30"/>
    <mergeCell ref="E29:E30"/>
    <mergeCell ref="F29:F30"/>
    <mergeCell ref="G29:G30"/>
    <mergeCell ref="H29:H30"/>
  </mergeCells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C967-C4B8-FD49-85CF-164276B5BB8E}">
  <dimension ref="A1:F111"/>
  <sheetViews>
    <sheetView zoomScale="142" zoomScaleNormal="142" workbookViewId="0">
      <selection activeCell="D15" sqref="D15"/>
    </sheetView>
  </sheetViews>
  <sheetFormatPr baseColWidth="10" defaultRowHeight="16"/>
  <cols>
    <col min="1" max="1" width="17.33203125" customWidth="1"/>
    <col min="2" max="2" width="12.83203125" bestFit="1" customWidth="1"/>
    <col min="3" max="3" width="15.5" customWidth="1"/>
    <col min="5" max="5" width="26.6640625" bestFit="1" customWidth="1"/>
    <col min="6" max="6" width="24.33203125" customWidth="1"/>
  </cols>
  <sheetData>
    <row r="1" spans="1:6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</row>
    <row r="2" spans="1:6">
      <c r="C2" s="12"/>
      <c r="E2" t="s">
        <v>19</v>
      </c>
    </row>
    <row r="3" spans="1:6">
      <c r="A3" t="s">
        <v>13</v>
      </c>
      <c r="B3">
        <v>1</v>
      </c>
      <c r="C3" s="12" t="str">
        <f>LEFT(A3,9)</f>
        <v>Greenberg</v>
      </c>
      <c r="E3" t="s">
        <v>20</v>
      </c>
    </row>
    <row r="4" spans="1:6">
      <c r="A4" t="s">
        <v>14</v>
      </c>
      <c r="B4">
        <v>2</v>
      </c>
      <c r="C4" s="12" t="str">
        <f>RIGHT(A4,2)</f>
        <v>02</v>
      </c>
      <c r="E4" t="s">
        <v>21</v>
      </c>
    </row>
    <row r="5" spans="1:6">
      <c r="A5" t="s">
        <v>15</v>
      </c>
      <c r="B5">
        <v>3</v>
      </c>
      <c r="C5" s="12" t="str">
        <f>MID(A5,6,4)</f>
        <v>berg</v>
      </c>
      <c r="E5" t="s">
        <v>22</v>
      </c>
    </row>
    <row r="6" spans="1:6">
      <c r="A6" t="s">
        <v>16</v>
      </c>
      <c r="B6">
        <v>4</v>
      </c>
      <c r="C6" s="12" t="str">
        <f>LOWER(A6)</f>
        <v>greenberg 04</v>
      </c>
      <c r="E6" t="s">
        <v>23</v>
      </c>
    </row>
    <row r="7" spans="1:6">
      <c r="A7" t="s">
        <v>17</v>
      </c>
      <c r="B7">
        <v>5</v>
      </c>
      <c r="C7" s="12" t="str">
        <f>UPPER(A7)</f>
        <v>GREENBERG 05</v>
      </c>
    </row>
    <row r="8" spans="1:6">
      <c r="A8" t="s">
        <v>24</v>
      </c>
      <c r="B8">
        <v>6</v>
      </c>
      <c r="C8" s="12" t="str">
        <f>PROPER(A8)</f>
        <v>Greenberg 06</v>
      </c>
    </row>
    <row r="9" spans="1:6">
      <c r="A9" t="s">
        <v>25</v>
      </c>
      <c r="B9">
        <v>7</v>
      </c>
      <c r="C9" s="12"/>
    </row>
    <row r="10" spans="1:6">
      <c r="A10" t="s">
        <v>27</v>
      </c>
      <c r="B10">
        <v>8</v>
      </c>
      <c r="C10" s="12" t="str">
        <f>MID(A10,FIND("is",A10,1),4)</f>
        <v>is 0</v>
      </c>
      <c r="E10" t="s">
        <v>26</v>
      </c>
    </row>
    <row r="11" spans="1:6">
      <c r="A11" t="s">
        <v>28</v>
      </c>
      <c r="B11">
        <v>9</v>
      </c>
      <c r="C11" s="12">
        <f>SEARCH("rules",A11,3)</f>
        <v>12</v>
      </c>
      <c r="E11" t="s">
        <v>29</v>
      </c>
    </row>
    <row r="12" spans="1:6">
      <c r="A12" t="s">
        <v>18</v>
      </c>
      <c r="B12">
        <v>10</v>
      </c>
      <c r="C12" s="12">
        <f>LEN(A12)</f>
        <v>12</v>
      </c>
    </row>
    <row r="13" spans="1:6">
      <c r="A13" t="s">
        <v>30</v>
      </c>
      <c r="B13">
        <v>11</v>
      </c>
      <c r="C13" s="12" t="e">
        <f>DATEVALUE(F13)</f>
        <v>#VALUE!</v>
      </c>
      <c r="F13" s="15" t="s">
        <v>120</v>
      </c>
    </row>
    <row r="14" spans="1:6">
      <c r="A14" t="s">
        <v>31</v>
      </c>
      <c r="B14">
        <v>12</v>
      </c>
      <c r="C14" s="12"/>
    </row>
    <row r="15" spans="1:6" ht="19">
      <c r="A15" s="13">
        <v>42593</v>
      </c>
      <c r="B15">
        <v>13</v>
      </c>
      <c r="C15" s="12" t="e">
        <f>DATEVALUE(A15)</f>
        <v>#VALUE!</v>
      </c>
      <c r="E15" t="e">
        <f>DATEVALUE(F15)</f>
        <v>#VALUE!</v>
      </c>
      <c r="F15" s="16">
        <v>36101</v>
      </c>
    </row>
    <row r="16" spans="1:6">
      <c r="A16" t="s">
        <v>32</v>
      </c>
      <c r="B16">
        <v>14</v>
      </c>
      <c r="C16" s="12">
        <f>DAY(A15)</f>
        <v>11</v>
      </c>
    </row>
    <row r="17" spans="1:3">
      <c r="A17" t="s">
        <v>33</v>
      </c>
      <c r="B17">
        <v>15</v>
      </c>
      <c r="C17" s="12"/>
    </row>
    <row r="18" spans="1:3">
      <c r="A18" t="s">
        <v>34</v>
      </c>
      <c r="B18">
        <v>16</v>
      </c>
      <c r="C18" s="12"/>
    </row>
    <row r="19" spans="1:3">
      <c r="A19" t="s">
        <v>35</v>
      </c>
      <c r="B19">
        <v>17</v>
      </c>
      <c r="C19" s="12"/>
    </row>
    <row r="20" spans="1:3">
      <c r="A20" t="s">
        <v>36</v>
      </c>
      <c r="B20">
        <v>18</v>
      </c>
      <c r="C20" s="12">
        <f>MONTH(A15)</f>
        <v>8</v>
      </c>
    </row>
    <row r="21" spans="1:3">
      <c r="A21" t="s">
        <v>37</v>
      </c>
      <c r="B21">
        <v>19</v>
      </c>
      <c r="C21" s="12"/>
    </row>
    <row r="22" spans="1:3">
      <c r="A22" t="s">
        <v>38</v>
      </c>
      <c r="B22">
        <v>20</v>
      </c>
      <c r="C22" s="12"/>
    </row>
    <row r="23" spans="1:3">
      <c r="A23" t="s">
        <v>39</v>
      </c>
      <c r="B23">
        <v>21</v>
      </c>
      <c r="C23" s="12"/>
    </row>
    <row r="24" spans="1:3">
      <c r="A24" t="s">
        <v>40</v>
      </c>
      <c r="B24">
        <v>22</v>
      </c>
      <c r="C24" s="12">
        <f>WEEKNUM(A15)</f>
        <v>33</v>
      </c>
    </row>
    <row r="25" spans="1:3">
      <c r="A25" t="s">
        <v>41</v>
      </c>
      <c r="B25">
        <v>23</v>
      </c>
      <c r="C25" s="12"/>
    </row>
    <row r="26" spans="1:3">
      <c r="A26" t="s">
        <v>42</v>
      </c>
      <c r="B26">
        <v>24</v>
      </c>
      <c r="C26" s="12"/>
    </row>
    <row r="27" spans="1:3">
      <c r="A27" t="s">
        <v>43</v>
      </c>
      <c r="B27">
        <v>25</v>
      </c>
      <c r="C27" s="12"/>
    </row>
    <row r="28" spans="1:3">
      <c r="A28" t="s">
        <v>44</v>
      </c>
      <c r="B28">
        <v>26</v>
      </c>
      <c r="C28" s="12"/>
    </row>
    <row r="29" spans="1:3">
      <c r="A29" t="s">
        <v>45</v>
      </c>
      <c r="B29">
        <v>27</v>
      </c>
      <c r="C29" s="12"/>
    </row>
    <row r="30" spans="1:3">
      <c r="A30" t="s">
        <v>46</v>
      </c>
      <c r="B30">
        <v>28</v>
      </c>
      <c r="C30" s="12"/>
    </row>
    <row r="31" spans="1:3">
      <c r="A31" t="s">
        <v>47</v>
      </c>
      <c r="B31">
        <v>29</v>
      </c>
      <c r="C31" s="12"/>
    </row>
    <row r="32" spans="1:3">
      <c r="A32" t="s">
        <v>48</v>
      </c>
      <c r="B32">
        <v>30</v>
      </c>
      <c r="C32" s="12"/>
    </row>
    <row r="33" spans="1:5">
      <c r="A33" t="s">
        <v>49</v>
      </c>
      <c r="B33">
        <v>31</v>
      </c>
      <c r="C33" s="12"/>
    </row>
    <row r="34" spans="1:5">
      <c r="A34" t="s">
        <v>50</v>
      </c>
      <c r="B34">
        <v>32</v>
      </c>
      <c r="C34" s="12"/>
    </row>
    <row r="35" spans="1:5">
      <c r="A35" t="s">
        <v>51</v>
      </c>
      <c r="B35">
        <v>33</v>
      </c>
      <c r="C35" s="12"/>
    </row>
    <row r="36" spans="1:5">
      <c r="A36" t="s">
        <v>52</v>
      </c>
      <c r="B36">
        <v>34</v>
      </c>
      <c r="C36" s="17"/>
    </row>
    <row r="37" spans="1:5">
      <c r="A37" t="s">
        <v>53</v>
      </c>
      <c r="B37">
        <v>35</v>
      </c>
      <c r="C37" s="12">
        <f>COLUMNS(A1:F1)</f>
        <v>6</v>
      </c>
    </row>
    <row r="38" spans="1:5">
      <c r="A38" t="s">
        <v>54</v>
      </c>
      <c r="B38">
        <v>36</v>
      </c>
      <c r="C38" s="12"/>
    </row>
    <row r="39" spans="1:5">
      <c r="A39" t="s">
        <v>55</v>
      </c>
      <c r="B39">
        <v>37</v>
      </c>
      <c r="C39" s="12"/>
      <c r="E39" s="19" t="s">
        <v>121</v>
      </c>
    </row>
    <row r="40" spans="1:5">
      <c r="A40" t="s">
        <v>56</v>
      </c>
      <c r="B40">
        <v>38</v>
      </c>
      <c r="C40" s="12"/>
      <c r="E40" s="18" t="s">
        <v>128</v>
      </c>
    </row>
    <row r="41" spans="1:5">
      <c r="A41" t="s">
        <v>57</v>
      </c>
      <c r="B41">
        <v>39</v>
      </c>
      <c r="C41" s="12"/>
    </row>
    <row r="42" spans="1:5">
      <c r="A42" t="s">
        <v>58</v>
      </c>
      <c r="B42">
        <v>40</v>
      </c>
      <c r="C42" s="12"/>
    </row>
    <row r="43" spans="1:5">
      <c r="A43" t="s">
        <v>59</v>
      </c>
      <c r="B43">
        <v>41</v>
      </c>
      <c r="C43" s="12"/>
    </row>
    <row r="44" spans="1:5">
      <c r="A44" t="s">
        <v>60</v>
      </c>
      <c r="B44">
        <v>42</v>
      </c>
      <c r="C44" s="12"/>
    </row>
    <row r="45" spans="1:5">
      <c r="A45" t="s">
        <v>61</v>
      </c>
      <c r="B45">
        <v>43</v>
      </c>
      <c r="C45" s="12"/>
    </row>
    <row r="46" spans="1:5">
      <c r="A46" t="s">
        <v>62</v>
      </c>
      <c r="B46">
        <v>44</v>
      </c>
      <c r="C46" s="12"/>
    </row>
    <row r="47" spans="1:5">
      <c r="A47" t="s">
        <v>63</v>
      </c>
      <c r="B47">
        <v>45</v>
      </c>
      <c r="C47" s="12"/>
    </row>
    <row r="48" spans="1:5">
      <c r="A48" t="s">
        <v>64</v>
      </c>
      <c r="B48">
        <v>46</v>
      </c>
      <c r="C48" s="12"/>
    </row>
    <row r="49" spans="1:3">
      <c r="A49" t="s">
        <v>65</v>
      </c>
      <c r="B49">
        <v>47</v>
      </c>
      <c r="C49" s="12"/>
    </row>
    <row r="50" spans="1:3">
      <c r="A50" t="s">
        <v>66</v>
      </c>
      <c r="B50">
        <v>48</v>
      </c>
      <c r="C50" s="12"/>
    </row>
    <row r="51" spans="1:3">
      <c r="A51" t="s">
        <v>67</v>
      </c>
      <c r="B51">
        <v>49</v>
      </c>
      <c r="C51" s="12"/>
    </row>
    <row r="52" spans="1:3">
      <c r="A52" t="s">
        <v>68</v>
      </c>
      <c r="B52">
        <v>50</v>
      </c>
      <c r="C52" s="12"/>
    </row>
    <row r="53" spans="1:3">
      <c r="A53" t="s">
        <v>69</v>
      </c>
      <c r="B53">
        <v>51</v>
      </c>
      <c r="C53" s="12"/>
    </row>
    <row r="54" spans="1:3">
      <c r="A54" t="s">
        <v>70</v>
      </c>
      <c r="B54">
        <v>52</v>
      </c>
      <c r="C54" s="12"/>
    </row>
    <row r="55" spans="1:3">
      <c r="A55" t="s">
        <v>71</v>
      </c>
      <c r="B55">
        <v>53</v>
      </c>
      <c r="C55" s="12"/>
    </row>
    <row r="56" spans="1:3">
      <c r="A56" t="s">
        <v>72</v>
      </c>
      <c r="B56">
        <v>54</v>
      </c>
      <c r="C56" s="12"/>
    </row>
    <row r="57" spans="1:3">
      <c r="A57" t="s">
        <v>73</v>
      </c>
      <c r="B57">
        <v>55</v>
      </c>
      <c r="C57" s="12"/>
    </row>
    <row r="58" spans="1:3">
      <c r="A58" t="s">
        <v>74</v>
      </c>
      <c r="B58">
        <v>56</v>
      </c>
      <c r="C58" s="12"/>
    </row>
    <row r="59" spans="1:3">
      <c r="A59" t="s">
        <v>75</v>
      </c>
      <c r="B59">
        <v>57</v>
      </c>
      <c r="C59" s="12"/>
    </row>
    <row r="60" spans="1:3">
      <c r="A60" t="s">
        <v>76</v>
      </c>
      <c r="B60">
        <v>58</v>
      </c>
      <c r="C60" s="12"/>
    </row>
    <row r="61" spans="1:3">
      <c r="A61" t="s">
        <v>77</v>
      </c>
      <c r="B61">
        <v>59</v>
      </c>
      <c r="C61" s="12"/>
    </row>
    <row r="62" spans="1:3">
      <c r="A62" t="s">
        <v>78</v>
      </c>
      <c r="B62">
        <v>60</v>
      </c>
      <c r="C62" s="12"/>
    </row>
    <row r="63" spans="1:3">
      <c r="A63" t="s">
        <v>79</v>
      </c>
      <c r="B63">
        <v>61</v>
      </c>
      <c r="C63" s="12"/>
    </row>
    <row r="64" spans="1:3">
      <c r="A64" t="s">
        <v>80</v>
      </c>
      <c r="B64">
        <v>62</v>
      </c>
      <c r="C64" s="12"/>
    </row>
    <row r="65" spans="1:4">
      <c r="A65" t="s">
        <v>81</v>
      </c>
      <c r="B65">
        <v>63</v>
      </c>
      <c r="C65" s="12"/>
    </row>
    <row r="66" spans="1:4">
      <c r="A66" t="s">
        <v>82</v>
      </c>
      <c r="B66">
        <v>64</v>
      </c>
      <c r="C66" s="12"/>
    </row>
    <row r="67" spans="1:4">
      <c r="A67" t="s">
        <v>83</v>
      </c>
      <c r="B67">
        <v>65</v>
      </c>
      <c r="C67" s="12">
        <f>TRUNC(D67,1)</f>
        <v>456.6</v>
      </c>
      <c r="D67" s="14">
        <v>456.678</v>
      </c>
    </row>
    <row r="68" spans="1:4">
      <c r="A68" t="s">
        <v>84</v>
      </c>
      <c r="B68">
        <v>66</v>
      </c>
      <c r="C68" s="12">
        <f ca="1">RAND()</f>
        <v>0.29867712418740333</v>
      </c>
    </row>
    <row r="69" spans="1:4">
      <c r="A69" t="s">
        <v>85</v>
      </c>
      <c r="B69">
        <v>67</v>
      </c>
      <c r="C69" s="12"/>
    </row>
    <row r="70" spans="1:4">
      <c r="A70" t="s">
        <v>86</v>
      </c>
      <c r="B70">
        <v>68</v>
      </c>
      <c r="C70" s="12"/>
    </row>
    <row r="71" spans="1:4">
      <c r="A71" t="s">
        <v>87</v>
      </c>
      <c r="B71">
        <v>69</v>
      </c>
      <c r="C71" s="12"/>
    </row>
    <row r="72" spans="1:4">
      <c r="A72" t="s">
        <v>88</v>
      </c>
      <c r="B72">
        <v>70</v>
      </c>
      <c r="C72" s="12"/>
    </row>
    <row r="73" spans="1:4">
      <c r="A73" t="s">
        <v>89</v>
      </c>
      <c r="B73">
        <v>71</v>
      </c>
      <c r="C73" s="12"/>
    </row>
    <row r="74" spans="1:4">
      <c r="A74" t="s">
        <v>90</v>
      </c>
      <c r="B74">
        <v>72</v>
      </c>
      <c r="C74" s="12"/>
    </row>
    <row r="75" spans="1:4">
      <c r="A75" t="s">
        <v>91</v>
      </c>
      <c r="B75">
        <v>73</v>
      </c>
      <c r="C75" s="12"/>
    </row>
    <row r="76" spans="1:4">
      <c r="A76" t="s">
        <v>92</v>
      </c>
      <c r="B76">
        <v>74</v>
      </c>
      <c r="C76" s="12"/>
    </row>
    <row r="77" spans="1:4">
      <c r="A77" t="s">
        <v>93</v>
      </c>
      <c r="B77">
        <v>75</v>
      </c>
      <c r="C77" s="12"/>
    </row>
    <row r="78" spans="1:4">
      <c r="A78" t="s">
        <v>94</v>
      </c>
      <c r="B78">
        <v>76</v>
      </c>
      <c r="C78" s="12"/>
    </row>
    <row r="79" spans="1:4">
      <c r="A79" t="s">
        <v>95</v>
      </c>
      <c r="B79">
        <v>77</v>
      </c>
      <c r="C79" s="12"/>
    </row>
    <row r="80" spans="1:4">
      <c r="A80" t="s">
        <v>96</v>
      </c>
      <c r="B80">
        <v>78</v>
      </c>
      <c r="C80" s="12"/>
    </row>
    <row r="81" spans="1:4">
      <c r="A81" t="s">
        <v>97</v>
      </c>
      <c r="B81">
        <v>79</v>
      </c>
      <c r="C81" s="12"/>
    </row>
    <row r="82" spans="1:4">
      <c r="A82" t="s">
        <v>98</v>
      </c>
      <c r="B82">
        <v>80</v>
      </c>
      <c r="C82" s="12"/>
    </row>
    <row r="83" spans="1:4">
      <c r="A83" t="s">
        <v>99</v>
      </c>
      <c r="B83">
        <v>81</v>
      </c>
      <c r="C83" s="12"/>
    </row>
    <row r="84" spans="1:4">
      <c r="A84" t="s">
        <v>100</v>
      </c>
      <c r="B84">
        <v>82</v>
      </c>
      <c r="C84" s="12"/>
    </row>
    <row r="85" spans="1:4">
      <c r="A85" t="s">
        <v>101</v>
      </c>
      <c r="B85">
        <v>83</v>
      </c>
      <c r="C85" s="12"/>
      <c r="D85">
        <f ca="1">_xlfn.SHEETS()</f>
        <v>2</v>
      </c>
    </row>
    <row r="86" spans="1:4">
      <c r="A86" t="s">
        <v>102</v>
      </c>
      <c r="B86">
        <v>84</v>
      </c>
      <c r="C86" s="12"/>
    </row>
    <row r="87" spans="1:4">
      <c r="A87" t="s">
        <v>103</v>
      </c>
      <c r="B87">
        <v>85</v>
      </c>
      <c r="C87" s="12"/>
    </row>
    <row r="88" spans="1:4">
      <c r="A88" t="s">
        <v>104</v>
      </c>
      <c r="B88">
        <v>86</v>
      </c>
      <c r="C88" s="12"/>
    </row>
    <row r="89" spans="1:4">
      <c r="A89" t="s">
        <v>105</v>
      </c>
      <c r="B89">
        <v>87</v>
      </c>
      <c r="C89" s="12"/>
    </row>
    <row r="90" spans="1:4">
      <c r="A90" t="s">
        <v>106</v>
      </c>
      <c r="B90">
        <v>88</v>
      </c>
      <c r="C90" s="12"/>
    </row>
    <row r="91" spans="1:4">
      <c r="A91" t="s">
        <v>107</v>
      </c>
      <c r="B91">
        <v>89</v>
      </c>
      <c r="C91" s="12"/>
    </row>
    <row r="92" spans="1:4">
      <c r="A92" t="s">
        <v>108</v>
      </c>
      <c r="B92">
        <v>90</v>
      </c>
      <c r="C92" s="12"/>
    </row>
    <row r="93" spans="1:4">
      <c r="A93" t="s">
        <v>109</v>
      </c>
      <c r="B93">
        <v>91</v>
      </c>
      <c r="C93" s="12"/>
    </row>
    <row r="94" spans="1:4">
      <c r="A94" t="s">
        <v>110</v>
      </c>
      <c r="B94">
        <v>92</v>
      </c>
      <c r="C94" s="12"/>
    </row>
    <row r="95" spans="1:4">
      <c r="A95" t="s">
        <v>111</v>
      </c>
      <c r="B95">
        <v>93</v>
      </c>
      <c r="C95" s="12"/>
    </row>
    <row r="96" spans="1:4">
      <c r="A96" t="s">
        <v>112</v>
      </c>
      <c r="B96">
        <v>94</v>
      </c>
      <c r="C96" s="12"/>
    </row>
    <row r="97" spans="1:3">
      <c r="A97" t="s">
        <v>113</v>
      </c>
      <c r="B97">
        <v>95</v>
      </c>
      <c r="C97" s="12"/>
    </row>
    <row r="98" spans="1:3">
      <c r="A98" t="s">
        <v>114</v>
      </c>
      <c r="B98">
        <v>96</v>
      </c>
      <c r="C98" s="12"/>
    </row>
    <row r="99" spans="1:3">
      <c r="A99" t="s">
        <v>115</v>
      </c>
      <c r="B99">
        <v>97</v>
      </c>
      <c r="C99" s="12"/>
    </row>
    <row r="100" spans="1:3">
      <c r="A100" t="s">
        <v>116</v>
      </c>
      <c r="B100">
        <v>98</v>
      </c>
      <c r="C100" s="12"/>
    </row>
    <row r="101" spans="1:3">
      <c r="A101" t="s">
        <v>117</v>
      </c>
      <c r="B101">
        <v>99</v>
      </c>
      <c r="C101" s="12"/>
    </row>
    <row r="102" spans="1:3">
      <c r="A102" t="s">
        <v>118</v>
      </c>
      <c r="B102">
        <v>100</v>
      </c>
      <c r="C102" s="12"/>
    </row>
    <row r="103" spans="1:3">
      <c r="A103" t="s">
        <v>119</v>
      </c>
      <c r="B103">
        <v>101</v>
      </c>
    </row>
    <row r="111" spans="1:3">
      <c r="B111" s="20">
        <f ca="1">NOW()</f>
        <v>43747.50418541667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Microsoft Office User</cp:lastModifiedBy>
  <dcterms:created xsi:type="dcterms:W3CDTF">2019-10-07T19:17:30Z</dcterms:created>
  <dcterms:modified xsi:type="dcterms:W3CDTF">2019-10-09T16:07:10Z</dcterms:modified>
</cp:coreProperties>
</file>