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az/Downloads/"/>
    </mc:Choice>
  </mc:AlternateContent>
  <xr:revisionPtr revIDLastSave="0" documentId="13_ncr:1_{4E4C0F99-B9AA-ED41-85D6-52A00E1EF20B}" xr6:coauthVersionLast="45" xr6:coauthVersionMax="45" xr10:uidLastSave="{00000000-0000-0000-0000-000000000000}"/>
  <bookViews>
    <workbookView xWindow="23560" yWindow="3740" windowWidth="15940" windowHeight="15640" xr2:uid="{09650164-32A5-5E41-B315-3AC4BDEF06DC}"/>
  </bookViews>
  <sheets>
    <sheet name="Amazon-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G12" i="1" l="1"/>
  <c r="G8" i="1"/>
  <c r="G10" i="1"/>
  <c r="G14" i="1"/>
  <c r="G16" i="1"/>
  <c r="G6" i="1"/>
  <c r="G3" i="1"/>
  <c r="D16" i="1"/>
  <c r="D14" i="1"/>
  <c r="D10" i="1"/>
  <c r="D8" i="1"/>
  <c r="D6" i="1"/>
  <c r="D3" i="1"/>
  <c r="C3" i="1"/>
  <c r="H10" i="1" l="1"/>
  <c r="E10" i="1"/>
  <c r="B10" i="1"/>
</calcChain>
</file>

<file path=xl/sharedStrings.xml><?xml version="1.0" encoding="utf-8"?>
<sst xmlns="http://schemas.openxmlformats.org/spreadsheetml/2006/main" count="28" uniqueCount="28">
  <si>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</si>
  <si>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</si>
  <si>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</si>
  <si>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</si>
  <si>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</si>
  <si>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</si>
  <si>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</si>
  <si>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</si>
  <si>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Growth 2016 -2017 #1</t>
  </si>
  <si>
    <t>Growth 2016 -2017 #2</t>
  </si>
  <si>
    <t>Growth 2017 -2018 #2</t>
  </si>
  <si>
    <t>2019 Projections</t>
  </si>
  <si>
    <t>2020 Projections</t>
  </si>
  <si>
    <t>Greenberg 01</t>
  </si>
  <si>
    <t>Greenberg 02</t>
  </si>
  <si>
    <t>Greenberg 03</t>
  </si>
  <si>
    <t>Greenberg 04</t>
  </si>
  <si>
    <t>Greenberg 05</t>
  </si>
  <si>
    <t>Greenberg 07</t>
  </si>
  <si>
    <t>Greenberg 08</t>
  </si>
  <si>
    <t>Greenberg 09</t>
  </si>
  <si>
    <t>Greenberg 10</t>
  </si>
  <si>
    <t>Functions</t>
  </si>
  <si>
    <t>Left</t>
  </si>
  <si>
    <t>Right</t>
  </si>
  <si>
    <t>Mid</t>
  </si>
  <si>
    <t>Lower</t>
  </si>
  <si>
    <t>GreeNberg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</si>
</sst>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0" fillId="0" borderId="1" xfId="0" applyBorder="1"/>
    <xf numFmtId="0" fontId="4" fillId="0" borderId="1" xfId="0" applyFont="1" applyBorder="1"/>
    <xf numFmtId="3" fontId="4" fillId="0" borderId="1" xfId="0" applyNumberFormat="1" applyFont="1" applyBorder="1"/>
    <xf numFmtId="0" fontId="4" fillId="2" borderId="1" xfId="0" applyFont="1" applyFill="1" applyBorder="1"/>
    <xf numFmtId="10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/>
    <xf numFmtId="0" fontId="4" fillId="3" borderId="1" xfId="0" applyFont="1" applyFill="1" applyBorder="1"/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L30"/>
  <sheetViews>
    <sheetView tabSelected="1" zoomScale="160" zoomScaleNormal="160" workbookViewId="0">
      <selection activeCell="G12" sqref="G12:G13"/>
    </sheetView>
  </sheetViews>
  <sheetFormatPr baseColWidth="10" defaultRowHeight="16"/>
  <cols>
    <col min="1" max="1" width="32.5" bestFit="1" customWidth="1"/>
    <col min="2" max="2" width="10.5" customWidth="1"/>
    <col min="3" max="3" width="12.6640625" customWidth="1"/>
    <col min="4" max="4" width="12.5" customWidth="1"/>
  </cols>
  <sheetData>
    <row r="1" spans="1:10" ht="18" customHeight="1">
      <c r="A1" t="s">
        <v>6</v>
      </c>
    </row>
    <row r="2" spans="1:10" ht="40" customHeight="1">
      <c r="A2" s="12"/>
      <c r="B2" s="13">
        <v>2016</v>
      </c>
      <c r="C2" s="18" t="s">
        <v>8</v>
      </c>
      <c r="D2" s="14" t="s">
        <v>9</v>
      </c>
      <c r="E2" s="13">
        <v>2017</v>
      </c>
      <c r="F2" s="15"/>
      <c r="G2" s="14" t="s">
        <v>10</v>
      </c>
      <c r="H2" s="13">
        <v>2018</v>
      </c>
      <c r="I2" s="19" t="s">
        <v>11</v>
      </c>
      <c r="J2" s="19" t="s">
        <v>12</v>
      </c>
    </row>
    <row r="3" spans="1:10" ht="25" customHeight="1">
      <c r="A3" s="16" t="s">
        <v>0</v>
      </c>
      <c r="B3" s="7">
        <v>135987</v>
      </c>
      <c r="C3" s="8">
        <f>B3/(1+E3)</f>
        <v>0.76454316989660809</v>
      </c>
      <c r="D3" s="9">
        <f>(E3-B3)/B3</f>
        <v>0.30796326119408474</v>
      </c>
      <c r="E3" s="7">
        <v>177866</v>
      </c>
      <c r="F3" s="6"/>
      <c r="G3" s="6">
        <f>(H3-E3)/E3</f>
        <v>0.3093396152159491</v>
      </c>
      <c r="H3" s="7">
        <v>232887</v>
      </c>
      <c r="I3" s="20"/>
      <c r="J3" s="20"/>
    </row>
    <row r="4" spans="1:10">
      <c r="A4" s="16"/>
      <c r="B4" s="7"/>
      <c r="C4" s="8"/>
      <c r="D4" s="9"/>
      <c r="E4" s="7"/>
      <c r="F4" s="6"/>
      <c r="G4" s="6"/>
      <c r="H4" s="7"/>
      <c r="I4" s="20"/>
      <c r="J4" s="20"/>
    </row>
    <row r="5" spans="1:10">
      <c r="A5" s="17" t="s">
        <v>1</v>
      </c>
      <c r="B5" s="10"/>
      <c r="C5" s="11"/>
      <c r="D5" s="10"/>
      <c r="E5" s="10"/>
      <c r="F5" s="10"/>
      <c r="G5" s="5"/>
      <c r="H5" s="5"/>
      <c r="I5" s="21"/>
      <c r="J5" s="21"/>
    </row>
    <row r="6" spans="1:10">
      <c r="A6" s="16" t="s">
        <v>2</v>
      </c>
      <c r="B6" s="7">
        <v>88265</v>
      </c>
      <c r="C6" s="8"/>
      <c r="D6" s="6">
        <f>(E6-B6)/B6</f>
        <v>0.26815838667648556</v>
      </c>
      <c r="E6" s="7">
        <v>111934</v>
      </c>
      <c r="F6" s="6"/>
      <c r="G6" s="6">
        <f>(H6-E6)/E6</f>
        <v>0.24319688387799954</v>
      </c>
      <c r="H6" s="7">
        <v>139156</v>
      </c>
      <c r="I6" s="20"/>
      <c r="J6" s="20"/>
    </row>
    <row r="7" spans="1:10">
      <c r="A7" s="16"/>
      <c r="B7" s="7"/>
      <c r="C7" s="8"/>
      <c r="D7" s="6"/>
      <c r="E7" s="7"/>
      <c r="F7" s="6"/>
      <c r="G7" s="6"/>
      <c r="H7" s="7"/>
      <c r="I7" s="20"/>
      <c r="J7" s="20"/>
    </row>
    <row r="8" spans="1:10">
      <c r="A8" s="16" t="s">
        <v>3</v>
      </c>
      <c r="B8" s="7">
        <v>7233</v>
      </c>
      <c r="C8" s="8"/>
      <c r="D8" s="6">
        <f>(E8-B8)/B8</f>
        <v>0.39209180146550532</v>
      </c>
      <c r="E8" s="7">
        <v>10069</v>
      </c>
      <c r="F8" s="6"/>
      <c r="G8" s="6">
        <f t="shared" ref="G8" si="0">(H8-E8)/E8</f>
        <v>0.37193365776144605</v>
      </c>
      <c r="H8" s="7">
        <v>13814</v>
      </c>
      <c r="I8" s="20"/>
      <c r="J8" s="20"/>
    </row>
    <row r="9" spans="1:10">
      <c r="A9" s="16"/>
      <c r="B9" s="7"/>
      <c r="C9" s="8"/>
      <c r="D9" s="6"/>
      <c r="E9" s="7"/>
      <c r="F9" s="6"/>
      <c r="G9" s="6"/>
      <c r="H9" s="7"/>
      <c r="I9" s="20"/>
      <c r="J9" s="20"/>
    </row>
    <row r="10" spans="1:10">
      <c r="A10" s="16" t="s">
        <v>7</v>
      </c>
      <c r="B10" s="7">
        <f>B14-B8-B6</f>
        <v>36303</v>
      </c>
      <c r="C10" s="8"/>
      <c r="D10" s="6">
        <f>(E10-B10)/B10</f>
        <v>0.42569484615596509</v>
      </c>
      <c r="E10" s="7">
        <f>E14-E8-E6</f>
        <v>51757</v>
      </c>
      <c r="F10" s="6"/>
      <c r="G10" s="6">
        <f t="shared" ref="G10:G12" si="1">(H10-E10)/E10</f>
        <v>0.30409413219467896</v>
      </c>
      <c r="H10" s="7">
        <f>H14-H8-H6</f>
        <v>67496</v>
      </c>
      <c r="I10" s="20"/>
      <c r="J10" s="20"/>
    </row>
    <row r="11" spans="1:10">
      <c r="A11" s="16"/>
      <c r="B11" s="7"/>
      <c r="C11" s="8"/>
      <c r="D11" s="6"/>
      <c r="E11" s="7"/>
      <c r="F11" s="6"/>
      <c r="G11" s="6"/>
      <c r="H11" s="7"/>
      <c r="I11" s="20"/>
      <c r="J11" s="20"/>
    </row>
    <row r="12" spans="1:10">
      <c r="A12" s="16"/>
      <c r="B12" s="6"/>
      <c r="C12" s="8"/>
      <c r="D12" s="6"/>
      <c r="E12" s="6"/>
      <c r="F12" s="6"/>
      <c r="G12" s="6" t="e">
        <f t="shared" si="1"/>
        <v>#DIV/0!</v>
      </c>
      <c r="H12" s="6"/>
      <c r="I12" s="20"/>
      <c r="J12" s="20"/>
    </row>
    <row r="13" spans="1:10">
      <c r="A13" s="16"/>
      <c r="B13" s="6"/>
      <c r="C13" s="8"/>
      <c r="D13" s="6"/>
      <c r="E13" s="6"/>
      <c r="F13" s="6"/>
      <c r="G13" s="6"/>
      <c r="H13" s="6"/>
      <c r="I13" s="20"/>
      <c r="J13" s="20"/>
    </row>
    <row r="14" spans="1:10">
      <c r="A14" s="16" t="s">
        <v>4</v>
      </c>
      <c r="B14" s="7">
        <v>131801</v>
      </c>
      <c r="C14" s="8"/>
      <c r="D14" s="6">
        <f>(E14-B14)/B14</f>
        <v>0.31835115059825037</v>
      </c>
      <c r="E14" s="7">
        <v>173760</v>
      </c>
      <c r="F14" s="6"/>
      <c r="G14" s="6">
        <f t="shared" ref="G14" si="2">(H14-E14)/E14</f>
        <v>0.26879604051565376</v>
      </c>
      <c r="H14" s="7">
        <v>220466</v>
      </c>
      <c r="I14" s="20"/>
      <c r="J14" s="20"/>
    </row>
    <row r="15" spans="1:10">
      <c r="A15" s="16"/>
      <c r="B15" s="7"/>
      <c r="C15" s="8"/>
      <c r="D15" s="6"/>
      <c r="E15" s="7"/>
      <c r="F15" s="6"/>
      <c r="G15" s="6"/>
      <c r="H15" s="7"/>
      <c r="I15" s="20"/>
      <c r="J15" s="20"/>
    </row>
    <row r="16" spans="1:10">
      <c r="A16" s="16" t="s">
        <v>5</v>
      </c>
      <c r="B16" s="7">
        <v>4186</v>
      </c>
      <c r="C16" s="8"/>
      <c r="D16" s="6">
        <f>(E16-B16)/B16</f>
        <v>-1.9111323459149548E-2</v>
      </c>
      <c r="E16" s="7">
        <v>4106</v>
      </c>
      <c r="F16" s="6"/>
      <c r="G16" s="6">
        <f t="shared" ref="G16" si="3">(H16-E16)/E16</f>
        <v>2.02508524111057</v>
      </c>
      <c r="H16" s="7">
        <v>12421</v>
      </c>
      <c r="I16" s="20"/>
      <c r="J16" s="20"/>
    </row>
    <row r="17" spans="1:12">
      <c r="A17" s="16"/>
      <c r="B17" s="7"/>
      <c r="C17" s="8"/>
      <c r="D17" s="6"/>
      <c r="E17" s="7"/>
      <c r="F17" s="6"/>
      <c r="G17" s="6"/>
      <c r="H17" s="7"/>
      <c r="I17" s="20"/>
      <c r="J17" s="20"/>
    </row>
    <row r="18" spans="1:12">
      <c r="A18" s="2"/>
      <c r="B18" s="2"/>
      <c r="C18" s="2"/>
      <c r="D18" s="2"/>
      <c r="E18" s="2"/>
      <c r="F18" s="2"/>
      <c r="G18" s="2"/>
      <c r="H18" s="2"/>
      <c r="I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</row>
    <row r="20" spans="1:12">
      <c r="A20" s="1"/>
      <c r="B20" s="1"/>
      <c r="C20" s="1"/>
      <c r="D20" s="1"/>
      <c r="E20" s="1"/>
      <c r="F20" s="1"/>
      <c r="G20" s="1"/>
      <c r="H20" s="1"/>
      <c r="I20" s="1"/>
    </row>
    <row r="21" spans="1:12">
      <c r="A21" s="2"/>
      <c r="B21" s="2"/>
      <c r="C21" s="2"/>
      <c r="D21" s="2"/>
      <c r="E21" s="2"/>
      <c r="F21" s="2"/>
      <c r="G21" s="2"/>
      <c r="H21" s="2"/>
      <c r="I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</row>
    <row r="23" spans="1:12">
      <c r="A23" s="1"/>
      <c r="B23" s="1"/>
      <c r="C23" s="1"/>
      <c r="D23" s="1"/>
      <c r="E23" s="1"/>
      <c r="F23" s="1"/>
      <c r="G23" s="1"/>
      <c r="H23" s="1"/>
      <c r="I23" s="1"/>
    </row>
    <row r="24" spans="1:12">
      <c r="A24" s="2"/>
      <c r="B24" s="3"/>
      <c r="C24" s="2"/>
      <c r="D24" s="2"/>
      <c r="E24" s="3"/>
      <c r="F24" s="2"/>
      <c r="G24" s="2"/>
      <c r="H24" s="3"/>
      <c r="I24" s="2"/>
    </row>
    <row r="25" spans="1:12">
      <c r="A25" s="2"/>
      <c r="B25" s="3"/>
      <c r="C25" s="2"/>
      <c r="D25" s="2"/>
      <c r="E25" s="3"/>
      <c r="F25" s="2"/>
      <c r="G25" s="2"/>
      <c r="H25" s="3"/>
      <c r="I25" s="2"/>
    </row>
    <row r="26" spans="1:12">
      <c r="A26" s="1"/>
      <c r="B26" s="1"/>
      <c r="C26" s="1"/>
      <c r="D26" s="1"/>
      <c r="E26" s="1"/>
      <c r="F26" s="1"/>
      <c r="G26" s="1"/>
      <c r="H26" s="1"/>
      <c r="I26" s="1"/>
    </row>
    <row r="27" spans="1:12">
      <c r="A27" s="2"/>
      <c r="B27" s="2"/>
      <c r="C27" s="2"/>
      <c r="D27" s="2"/>
      <c r="E27" s="2"/>
      <c r="F27" s="2"/>
      <c r="G27" s="2"/>
      <c r="H27" s="2"/>
      <c r="I27" s="2"/>
    </row>
    <row r="28" spans="1:12">
      <c r="A28" s="2"/>
      <c r="B28" s="2"/>
      <c r="C28" s="2"/>
      <c r="D28" s="2"/>
      <c r="E28" s="2"/>
      <c r="F28" s="2"/>
      <c r="G28" s="2"/>
      <c r="H28" s="2"/>
      <c r="I28" s="2"/>
    </row>
    <row r="29" spans="1:12">
      <c r="A29" s="2"/>
      <c r="B29" s="2"/>
      <c r="C29" s="3"/>
      <c r="D29" s="2"/>
      <c r="E29" s="2"/>
      <c r="F29" s="2"/>
      <c r="G29" s="3"/>
      <c r="H29" s="2"/>
      <c r="I29" s="2"/>
      <c r="J29" s="2"/>
      <c r="K29" s="3"/>
      <c r="L29" s="4"/>
    </row>
    <row r="30" spans="1:12">
      <c r="A30" s="2"/>
      <c r="B30" s="2"/>
      <c r="C30" s="3"/>
      <c r="D30" s="2"/>
      <c r="E30" s="2"/>
      <c r="F30" s="2"/>
      <c r="G30" s="3"/>
      <c r="H30" s="2"/>
      <c r="I30" s="2"/>
      <c r="J30" s="2"/>
      <c r="K30" s="3"/>
      <c r="L30" s="4"/>
    </row>
  </sheetData>
  <mergeCells count="118">
    <mergeCell ref="J3:J4"/>
    <mergeCell ref="J6:J7"/>
    <mergeCell ref="J8:J9"/>
    <mergeCell ref="J10:J11"/>
    <mergeCell ref="J12:J13"/>
    <mergeCell ref="J14:J15"/>
    <mergeCell ref="J16:J17"/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H16:H17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C967-C4B8-FD49-85CF-164276B5BB8E}">
  <dimension ref="A2:E12"/>
  <sheetViews>
    <sheetView topLeftCell="A2" zoomScale="125" workbookViewId="0">
      <selection activeCell="C9" sqref="C9"/>
    </sheetView>
  </sheetViews>
  <sheetFormatPr baseColWidth="10" defaultRowHeight="16"/>
  <cols>
    <col min="1" max="1" width="12.5" customWidth="1"/>
    <col min="3" max="3" width="15.5" customWidth="1"/>
  </cols>
  <sheetData>
    <row r="2" spans="1:5">
      <c r="E2" t="s">
        <v>22</v>
      </c>
    </row>
    <row r="3" spans="1:5">
      <c r="A3" t="s">
        <v>13</v>
      </c>
      <c r="C3" t="str">
        <f>LEFT(A3,9)</f>
        <v>Greenberg</v>
      </c>
      <c r="E3" t="s">
        <v>23</v>
      </c>
    </row>
    <row r="4" spans="1:5">
      <c r="A4" t="s">
        <v>14</v>
      </c>
      <c r="C4" t="str">
        <f>RIGHT(A4,2)</f>
        <v>02</v>
      </c>
      <c r="E4" t="s">
        <v>24</v>
      </c>
    </row>
    <row r="5" spans="1:5">
      <c r="A5" t="s">
        <v>15</v>
      </c>
      <c r="C5" t="str">
        <f>MID(A5,6,4)</f>
        <v>berg</v>
      </c>
      <c r="E5" t="s">
        <v>25</v>
      </c>
    </row>
    <row r="6" spans="1:5">
      <c r="A6" t="s">
        <v>16</v>
      </c>
      <c r="C6" t="str">
        <f>LOWER(A6)</f>
        <v>greenberg 04</v>
      </c>
      <c r="E6" t="s">
        <v>26</v>
      </c>
    </row>
    <row r="7" spans="1:5">
      <c r="A7" t="s">
        <v>17</v>
      </c>
      <c r="C7" t="str">
        <f>UPPER(A7)</f>
        <v>GREENBERG 05</v>
      </c>
    </row>
    <row r="8" spans="1:5">
      <c r="A8" t="s">
        <v>27</v>
      </c>
      <c r="C8" t="str">
        <f>PROPER(A8)</f>
        <v>Greenberg 06</v>
      </c>
    </row>
    <row r="9" spans="1:5">
      <c r="A9" t="s">
        <v>18</v>
      </c>
    </row>
    <row r="10" spans="1:5">
      <c r="A10" t="s">
        <v>19</v>
      </c>
    </row>
    <row r="11" spans="1:5">
      <c r="A11" t="s">
        <v>20</v>
      </c>
    </row>
    <row r="12" spans="1:5">
      <c r="A12" t="s">
        <v>21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Microsoft Office User</cp:lastModifiedBy>
  <dcterms:created xsi:type="dcterms:W3CDTF">2019-10-07T19:17:30Z</dcterms:created>
  <dcterms:modified xsi:type="dcterms:W3CDTF">2019-10-08T15:53:12Z</dcterms:modified>
</cp:coreProperties>
</file>